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C29" i="1"/>
  <c r="AB29"/>
  <c r="T438" s="1"/>
  <c r="U5"/>
  <c r="Y8"/>
  <c r="Y7"/>
  <c r="Z6"/>
  <c r="V40" s="1"/>
  <c r="Y23"/>
  <c r="Y27" s="1"/>
  <c r="Y17"/>
  <c r="Y18" s="1"/>
  <c r="Y19" s="1"/>
  <c r="X17"/>
  <c r="X21" s="1"/>
  <c r="Y15"/>
  <c r="X15"/>
  <c r="Y14"/>
  <c r="Y12"/>
  <c r="Y13" s="1"/>
  <c r="X12"/>
  <c r="X13" s="1"/>
  <c r="X14" s="1"/>
  <c r="T620" l="1"/>
  <c r="T633"/>
  <c r="T621"/>
  <c r="T609"/>
  <c r="T597"/>
  <c r="T585"/>
  <c r="T573"/>
  <c r="T561"/>
  <c r="T549"/>
  <c r="T537"/>
  <c r="T525"/>
  <c r="T513"/>
  <c r="T501"/>
  <c r="T489"/>
  <c r="T477"/>
  <c r="T465"/>
  <c r="T453"/>
  <c r="T441"/>
  <c r="T637"/>
  <c r="T625"/>
  <c r="T613"/>
  <c r="T601"/>
  <c r="T589"/>
  <c r="T577"/>
  <c r="T565"/>
  <c r="T553"/>
  <c r="T541"/>
  <c r="T529"/>
  <c r="T517"/>
  <c r="T505"/>
  <c r="T493"/>
  <c r="T481"/>
  <c r="T469"/>
  <c r="T457"/>
  <c r="T445"/>
  <c r="T433"/>
  <c r="T631"/>
  <c r="T619"/>
  <c r="T607"/>
  <c r="T595"/>
  <c r="T583"/>
  <c r="T571"/>
  <c r="T559"/>
  <c r="T547"/>
  <c r="T535"/>
  <c r="T523"/>
  <c r="T511"/>
  <c r="T499"/>
  <c r="T487"/>
  <c r="T475"/>
  <c r="T463"/>
  <c r="T451"/>
  <c r="T439"/>
  <c r="T632"/>
  <c r="T608"/>
  <c r="T596"/>
  <c r="T584"/>
  <c r="T572"/>
  <c r="T560"/>
  <c r="T548"/>
  <c r="T536"/>
  <c r="T524"/>
  <c r="T512"/>
  <c r="T500"/>
  <c r="T488"/>
  <c r="T476"/>
  <c r="T464"/>
  <c r="T452"/>
  <c r="T440"/>
  <c r="T432"/>
  <c r="T626"/>
  <c r="T614"/>
  <c r="T602"/>
  <c r="T590"/>
  <c r="T578"/>
  <c r="T566"/>
  <c r="T554"/>
  <c r="T542"/>
  <c r="T530"/>
  <c r="T518"/>
  <c r="T506"/>
  <c r="T494"/>
  <c r="T482"/>
  <c r="T470"/>
  <c r="T458"/>
  <c r="T446"/>
  <c r="T434"/>
  <c r="T627"/>
  <c r="T615"/>
  <c r="T603"/>
  <c r="T591"/>
  <c r="T579"/>
  <c r="T567"/>
  <c r="T555"/>
  <c r="T543"/>
  <c r="T531"/>
  <c r="T519"/>
  <c r="T507"/>
  <c r="T495"/>
  <c r="T483"/>
  <c r="T471"/>
  <c r="T459"/>
  <c r="T447"/>
  <c r="T435"/>
  <c r="T634"/>
  <c r="T628"/>
  <c r="T622"/>
  <c r="T616"/>
  <c r="T610"/>
  <c r="T604"/>
  <c r="T598"/>
  <c r="T592"/>
  <c r="T586"/>
  <c r="T580"/>
  <c r="T574"/>
  <c r="T568"/>
  <c r="T562"/>
  <c r="T556"/>
  <c r="T550"/>
  <c r="T544"/>
  <c r="T538"/>
  <c r="T532"/>
  <c r="T526"/>
  <c r="T520"/>
  <c r="T514"/>
  <c r="T508"/>
  <c r="T502"/>
  <c r="T496"/>
  <c r="T490"/>
  <c r="T484"/>
  <c r="T478"/>
  <c r="T472"/>
  <c r="T466"/>
  <c r="T460"/>
  <c r="T454"/>
  <c r="T448"/>
  <c r="T442"/>
  <c r="T436"/>
  <c r="T635"/>
  <c r="T629"/>
  <c r="T623"/>
  <c r="T617"/>
  <c r="T611"/>
  <c r="T605"/>
  <c r="T599"/>
  <c r="T593"/>
  <c r="T587"/>
  <c r="T581"/>
  <c r="T575"/>
  <c r="T569"/>
  <c r="T563"/>
  <c r="T557"/>
  <c r="T551"/>
  <c r="T545"/>
  <c r="T539"/>
  <c r="T533"/>
  <c r="T527"/>
  <c r="T521"/>
  <c r="T515"/>
  <c r="T509"/>
  <c r="T503"/>
  <c r="T497"/>
  <c r="T491"/>
  <c r="T485"/>
  <c r="T479"/>
  <c r="T473"/>
  <c r="T467"/>
  <c r="T461"/>
  <c r="T455"/>
  <c r="T449"/>
  <c r="T443"/>
  <c r="T437"/>
  <c r="T636"/>
  <c r="T630"/>
  <c r="T624"/>
  <c r="T618"/>
  <c r="T612"/>
  <c r="T606"/>
  <c r="T600"/>
  <c r="T594"/>
  <c r="T588"/>
  <c r="T582"/>
  <c r="T576"/>
  <c r="T570"/>
  <c r="T564"/>
  <c r="T558"/>
  <c r="T552"/>
  <c r="T546"/>
  <c r="T540"/>
  <c r="T534"/>
  <c r="T528"/>
  <c r="T522"/>
  <c r="T516"/>
  <c r="T510"/>
  <c r="T504"/>
  <c r="T498"/>
  <c r="T492"/>
  <c r="T486"/>
  <c r="T480"/>
  <c r="T474"/>
  <c r="T468"/>
  <c r="T462"/>
  <c r="T456"/>
  <c r="T450"/>
  <c r="T444"/>
  <c r="Y9"/>
  <c r="U580"/>
  <c r="V497"/>
  <c r="U366"/>
  <c r="U282"/>
  <c r="V202"/>
  <c r="U163"/>
  <c r="V112"/>
  <c r="U78"/>
  <c r="V37"/>
  <c r="V50"/>
  <c r="V100"/>
  <c r="U247"/>
  <c r="U339"/>
  <c r="V135"/>
  <c r="U637"/>
  <c r="V618"/>
  <c r="U599"/>
  <c r="V193"/>
  <c r="U192"/>
  <c r="V538"/>
  <c r="U527"/>
  <c r="U288"/>
  <c r="U469"/>
  <c r="V433"/>
  <c r="V407"/>
  <c r="V325"/>
  <c r="V236"/>
  <c r="X18"/>
  <c r="X19" s="1"/>
  <c r="X20" s="1"/>
  <c r="U622"/>
  <c r="U584"/>
  <c r="V551"/>
  <c r="U532"/>
  <c r="V529"/>
  <c r="V501"/>
  <c r="U477"/>
  <c r="V439"/>
  <c r="V417"/>
  <c r="U374"/>
  <c r="V331"/>
  <c r="U301"/>
  <c r="V249"/>
  <c r="V210"/>
  <c r="U170"/>
  <c r="U82"/>
  <c r="V41"/>
  <c r="V14"/>
  <c r="V603"/>
  <c r="V574"/>
  <c r="U143"/>
  <c r="U517"/>
  <c r="U289"/>
  <c r="U426"/>
  <c r="V295"/>
  <c r="V260"/>
  <c r="V182"/>
  <c r="U91"/>
  <c r="U71"/>
  <c r="V19"/>
  <c r="U633"/>
  <c r="U608"/>
  <c r="V591"/>
  <c r="U578"/>
  <c r="V561"/>
  <c r="U147"/>
  <c r="U412"/>
  <c r="V519"/>
  <c r="U512"/>
  <c r="U487"/>
  <c r="V455"/>
  <c r="U390"/>
  <c r="V392"/>
  <c r="U353"/>
  <c r="V316"/>
  <c r="V266"/>
  <c r="U225"/>
  <c r="V186"/>
  <c r="U205"/>
  <c r="V132"/>
  <c r="V113"/>
  <c r="U26"/>
  <c r="V3"/>
  <c r="X23"/>
  <c r="X24" s="1"/>
  <c r="X25" s="1"/>
  <c r="X26" s="1"/>
  <c r="V626"/>
  <c r="U104"/>
  <c r="V587"/>
  <c r="U571"/>
  <c r="U555"/>
  <c r="V543"/>
  <c r="U405"/>
  <c r="V341"/>
  <c r="V507"/>
  <c r="U482"/>
  <c r="V444"/>
  <c r="U367"/>
  <c r="V379"/>
  <c r="V344"/>
  <c r="U306"/>
  <c r="V254"/>
  <c r="U215"/>
  <c r="V175"/>
  <c r="V177"/>
  <c r="U87"/>
  <c r="V54"/>
  <c r="U17"/>
  <c r="U607"/>
  <c r="U9"/>
  <c r="U558"/>
  <c r="V408"/>
  <c r="V456"/>
  <c r="V450"/>
  <c r="V386"/>
  <c r="U313"/>
  <c r="U262"/>
  <c r="V151"/>
  <c r="V61"/>
  <c r="V635"/>
  <c r="U613"/>
  <c r="U595"/>
  <c r="V245"/>
  <c r="U566"/>
  <c r="V546"/>
  <c r="U535"/>
  <c r="U523"/>
  <c r="V472"/>
  <c r="V492"/>
  <c r="V463"/>
  <c r="U421"/>
  <c r="V398"/>
  <c r="U360"/>
  <c r="V279"/>
  <c r="V273"/>
  <c r="U232"/>
  <c r="V195"/>
  <c r="U213"/>
  <c r="V103"/>
  <c r="V70"/>
  <c r="U85"/>
  <c r="U16"/>
  <c r="U23"/>
  <c r="U30"/>
  <c r="U33"/>
  <c r="U39"/>
  <c r="U48"/>
  <c r="U50"/>
  <c r="U55"/>
  <c r="U14"/>
  <c r="U63"/>
  <c r="U66"/>
  <c r="U22"/>
  <c r="U73"/>
  <c r="U77"/>
  <c r="U29"/>
  <c r="U32"/>
  <c r="U34"/>
  <c r="U90"/>
  <c r="U93"/>
  <c r="U42"/>
  <c r="U53"/>
  <c r="U57"/>
  <c r="U60"/>
  <c r="U110"/>
  <c r="U113"/>
  <c r="U68"/>
  <c r="U70"/>
  <c r="U75"/>
  <c r="U120"/>
  <c r="U122"/>
  <c r="U84"/>
  <c r="U126"/>
  <c r="U88"/>
  <c r="U129"/>
  <c r="U94"/>
  <c r="U96"/>
  <c r="U98"/>
  <c r="U105"/>
  <c r="U134"/>
  <c r="U117"/>
  <c r="U125"/>
  <c r="U167"/>
  <c r="U177"/>
  <c r="U181"/>
  <c r="U151"/>
  <c r="U153"/>
  <c r="U155"/>
  <c r="U157"/>
  <c r="U159"/>
  <c r="U162"/>
  <c r="U165"/>
  <c r="U169"/>
  <c r="U172"/>
  <c r="U176"/>
  <c r="U179"/>
  <c r="U183"/>
  <c r="U185"/>
  <c r="U239"/>
  <c r="U241"/>
  <c r="U198"/>
  <c r="U202"/>
  <c r="S202" s="1"/>
  <c r="U207"/>
  <c r="U210"/>
  <c r="U212"/>
  <c r="U216"/>
  <c r="U219"/>
  <c r="U221"/>
  <c r="U224"/>
  <c r="U227"/>
  <c r="U231"/>
  <c r="U234"/>
  <c r="U238"/>
  <c r="U242"/>
  <c r="U250"/>
  <c r="U274"/>
  <c r="U256"/>
  <c r="U259"/>
  <c r="U263"/>
  <c r="U266"/>
  <c r="U269"/>
  <c r="U273"/>
  <c r="U280"/>
  <c r="U292"/>
  <c r="U298"/>
  <c r="U302"/>
  <c r="U305"/>
  <c r="U309"/>
  <c r="U312"/>
  <c r="U315"/>
  <c r="U317"/>
  <c r="U319"/>
  <c r="U321"/>
  <c r="U324"/>
  <c r="U327"/>
  <c r="U330"/>
  <c r="U335"/>
  <c r="U344"/>
  <c r="S344" s="1"/>
  <c r="U294"/>
  <c r="U295"/>
  <c r="U351"/>
  <c r="U354"/>
  <c r="U358"/>
  <c r="U361"/>
  <c r="U365"/>
  <c r="U368"/>
  <c r="U373"/>
  <c r="U377"/>
  <c r="U380"/>
  <c r="U383"/>
  <c r="U387"/>
  <c r="U391"/>
  <c r="U332"/>
  <c r="U396"/>
  <c r="U400"/>
  <c r="U407"/>
  <c r="U415"/>
  <c r="U417"/>
  <c r="U419"/>
  <c r="U369"/>
  <c r="U375"/>
  <c r="U427"/>
  <c r="U429"/>
  <c r="U401"/>
  <c r="U431"/>
  <c r="U424"/>
  <c r="U434"/>
  <c r="U437"/>
  <c r="U440"/>
  <c r="U443"/>
  <c r="U446"/>
  <c r="U449"/>
  <c r="U452"/>
  <c r="U455"/>
  <c r="U459"/>
  <c r="U463"/>
  <c r="U467"/>
  <c r="U470"/>
  <c r="U475"/>
  <c r="U478"/>
  <c r="U481"/>
  <c r="U283"/>
  <c r="U484"/>
  <c r="U290"/>
  <c r="U488"/>
  <c r="U492"/>
  <c r="U496"/>
  <c r="U499"/>
  <c r="U502"/>
  <c r="U506"/>
  <c r="U509"/>
  <c r="U19"/>
  <c r="V2"/>
  <c r="V33"/>
  <c r="U40"/>
  <c r="V11"/>
  <c r="U12"/>
  <c r="V58"/>
  <c r="V63"/>
  <c r="U20"/>
  <c r="V24"/>
  <c r="U25"/>
  <c r="V28"/>
  <c r="V32"/>
  <c r="U35"/>
  <c r="V38"/>
  <c r="U41"/>
  <c r="V52"/>
  <c r="V57"/>
  <c r="U61"/>
  <c r="V65"/>
  <c r="U114"/>
  <c r="V115"/>
  <c r="V75"/>
  <c r="U79"/>
  <c r="V81"/>
  <c r="U124"/>
  <c r="V127"/>
  <c r="V129"/>
  <c r="U131"/>
  <c r="V133"/>
  <c r="U103"/>
  <c r="V108"/>
  <c r="V117"/>
  <c r="U135"/>
  <c r="V137"/>
  <c r="U139"/>
  <c r="V197"/>
  <c r="V153"/>
  <c r="U156"/>
  <c r="V158"/>
  <c r="U161"/>
  <c r="V164"/>
  <c r="V169"/>
  <c r="U174"/>
  <c r="V230"/>
  <c r="U182"/>
  <c r="S182" s="1"/>
  <c r="V237"/>
  <c r="V239"/>
  <c r="U195"/>
  <c r="V199"/>
  <c r="U204"/>
  <c r="V209"/>
  <c r="V212"/>
  <c r="U217"/>
  <c r="V220"/>
  <c r="U223"/>
  <c r="V226"/>
  <c r="V231"/>
  <c r="U235"/>
  <c r="V271"/>
  <c r="U249"/>
  <c r="S249" s="1"/>
  <c r="V252"/>
  <c r="V256"/>
  <c r="U260"/>
  <c r="V264"/>
  <c r="U268"/>
  <c r="V272"/>
  <c r="V280"/>
  <c r="U293"/>
  <c r="V300"/>
  <c r="U304"/>
  <c r="V308"/>
  <c r="V312"/>
  <c r="U276"/>
  <c r="V318"/>
  <c r="U279"/>
  <c r="V323"/>
  <c r="V327"/>
  <c r="U331"/>
  <c r="V291"/>
  <c r="U346"/>
  <c r="V349"/>
  <c r="V351"/>
  <c r="U299"/>
  <c r="V359"/>
  <c r="U364"/>
  <c r="V307"/>
  <c r="V373"/>
  <c r="U378"/>
  <c r="V381"/>
  <c r="U386"/>
  <c r="V389"/>
  <c r="V332"/>
  <c r="U398"/>
  <c r="S398" s="1"/>
  <c r="V402"/>
  <c r="U414"/>
  <c r="V416"/>
  <c r="V419"/>
  <c r="U422"/>
  <c r="V425"/>
  <c r="U384"/>
  <c r="V397"/>
  <c r="V431"/>
  <c r="U432"/>
  <c r="V435"/>
  <c r="U439"/>
  <c r="V442"/>
  <c r="V446"/>
  <c r="U450"/>
  <c r="V453"/>
  <c r="U458"/>
  <c r="V462"/>
  <c r="V467"/>
  <c r="U473"/>
  <c r="V476"/>
  <c r="U480"/>
  <c r="V483"/>
  <c r="V484"/>
  <c r="U486"/>
  <c r="V490"/>
  <c r="U494"/>
  <c r="V498"/>
  <c r="V502"/>
  <c r="U507"/>
  <c r="V510"/>
  <c r="V461"/>
  <c r="V513"/>
  <c r="V286"/>
  <c r="V288"/>
  <c r="V338"/>
  <c r="V489"/>
  <c r="V515"/>
  <c r="V518"/>
  <c r="V520"/>
  <c r="V523"/>
  <c r="V526"/>
  <c r="V528"/>
  <c r="V533"/>
  <c r="V342"/>
  <c r="V409"/>
  <c r="V412"/>
  <c r="V534"/>
  <c r="V537"/>
  <c r="V540"/>
  <c r="V541"/>
  <c r="V545"/>
  <c r="V143"/>
  <c r="V146"/>
  <c r="V149"/>
  <c r="V547"/>
  <c r="V549"/>
  <c r="V552"/>
  <c r="V555"/>
  <c r="V544"/>
  <c r="V560"/>
  <c r="V564"/>
  <c r="V567"/>
  <c r="V244"/>
  <c r="V247"/>
  <c r="V562"/>
  <c r="V573"/>
  <c r="V576"/>
  <c r="V579"/>
  <c r="V246"/>
  <c r="V580"/>
  <c r="V583"/>
  <c r="V586"/>
  <c r="V589"/>
  <c r="V43"/>
  <c r="V592"/>
  <c r="V595"/>
  <c r="V598"/>
  <c r="V46"/>
  <c r="V101"/>
  <c r="V601"/>
  <c r="V604"/>
  <c r="V608"/>
  <c r="V611"/>
  <c r="V617"/>
  <c r="V620"/>
  <c r="V624"/>
  <c r="V627"/>
  <c r="V607"/>
  <c r="V632"/>
  <c r="V612"/>
  <c r="V636"/>
  <c r="V623"/>
  <c r="U402"/>
  <c r="S402" s="1"/>
  <c r="U462"/>
  <c r="U476"/>
  <c r="U483"/>
  <c r="V18"/>
  <c r="U2"/>
  <c r="V4"/>
  <c r="V39"/>
  <c r="U11"/>
  <c r="V51"/>
  <c r="U58"/>
  <c r="V62"/>
  <c r="V66"/>
  <c r="U24"/>
  <c r="V76"/>
  <c r="U28"/>
  <c r="V31"/>
  <c r="V34"/>
  <c r="U38"/>
  <c r="V95"/>
  <c r="U52"/>
  <c r="V56"/>
  <c r="V60"/>
  <c r="U65"/>
  <c r="V67"/>
  <c r="U115"/>
  <c r="V74"/>
  <c r="V120"/>
  <c r="U81"/>
  <c r="V123"/>
  <c r="U127"/>
  <c r="V89"/>
  <c r="V94"/>
  <c r="U133"/>
  <c r="V99"/>
  <c r="U108"/>
  <c r="V116"/>
  <c r="V125"/>
  <c r="U137"/>
  <c r="S137" s="1"/>
  <c r="V138"/>
  <c r="U197"/>
  <c r="S197" s="1"/>
  <c r="V152"/>
  <c r="V155"/>
  <c r="U158"/>
  <c r="S158" s="1"/>
  <c r="V160"/>
  <c r="U164"/>
  <c r="V168"/>
  <c r="V172"/>
  <c r="U230"/>
  <c r="S230" s="1"/>
  <c r="V180"/>
  <c r="U237"/>
  <c r="S237" s="1"/>
  <c r="V187"/>
  <c r="V241"/>
  <c r="U199"/>
  <c r="V203"/>
  <c r="U209"/>
  <c r="S209" s="1"/>
  <c r="V253"/>
  <c r="V216"/>
  <c r="U220"/>
  <c r="S220" s="1"/>
  <c r="V222"/>
  <c r="U226"/>
  <c r="S226" s="1"/>
  <c r="V229"/>
  <c r="V234"/>
  <c r="U271"/>
  <c r="V248"/>
  <c r="U252"/>
  <c r="V255"/>
  <c r="V259"/>
  <c r="U264"/>
  <c r="S264" s="1"/>
  <c r="V267"/>
  <c r="U272"/>
  <c r="S272" s="1"/>
  <c r="V277"/>
  <c r="V292"/>
  <c r="U300"/>
  <c r="S300" s="1"/>
  <c r="V303"/>
  <c r="U308"/>
  <c r="V311"/>
  <c r="V315"/>
  <c r="U318"/>
  <c r="S318" s="1"/>
  <c r="V320"/>
  <c r="U323"/>
  <c r="S323" s="1"/>
  <c r="V326"/>
  <c r="V330"/>
  <c r="U291"/>
  <c r="V345"/>
  <c r="U349"/>
  <c r="S349" s="1"/>
  <c r="V297"/>
  <c r="V354"/>
  <c r="U359"/>
  <c r="S359" s="1"/>
  <c r="V362"/>
  <c r="U307"/>
  <c r="S307" s="1"/>
  <c r="V372"/>
  <c r="V377"/>
  <c r="U381"/>
  <c r="V385"/>
  <c r="U389"/>
  <c r="V393"/>
  <c r="V396"/>
  <c r="V348"/>
  <c r="U416"/>
  <c r="V357"/>
  <c r="V369"/>
  <c r="U425"/>
  <c r="S425" s="1"/>
  <c r="V428"/>
  <c r="U397"/>
  <c r="V420"/>
  <c r="V424"/>
  <c r="U435"/>
  <c r="V438"/>
  <c r="U442"/>
  <c r="V445"/>
  <c r="V449"/>
  <c r="U453"/>
  <c r="V457"/>
  <c r="V465"/>
  <c r="V470"/>
  <c r="V479"/>
  <c r="V285"/>
  <c r="V615"/>
  <c r="U635"/>
  <c r="U632"/>
  <c r="V629"/>
  <c r="U626"/>
  <c r="V621"/>
  <c r="U618"/>
  <c r="U611"/>
  <c r="V606"/>
  <c r="U603"/>
  <c r="V102"/>
  <c r="U100"/>
  <c r="U598"/>
  <c r="V594"/>
  <c r="U591"/>
  <c r="V590"/>
  <c r="U587"/>
  <c r="U583"/>
  <c r="V8"/>
  <c r="U245"/>
  <c r="S245" s="1"/>
  <c r="V577"/>
  <c r="U574"/>
  <c r="U562"/>
  <c r="V568"/>
  <c r="U193"/>
  <c r="S193" s="1"/>
  <c r="V565"/>
  <c r="U561"/>
  <c r="U544"/>
  <c r="V554"/>
  <c r="U551"/>
  <c r="V548"/>
  <c r="U546"/>
  <c r="U146"/>
  <c r="S146" s="1"/>
  <c r="V142"/>
  <c r="U543"/>
  <c r="V530"/>
  <c r="U538"/>
  <c r="U534"/>
  <c r="V411"/>
  <c r="U408"/>
  <c r="V404"/>
  <c r="U529"/>
  <c r="U526"/>
  <c r="V522"/>
  <c r="U519"/>
  <c r="V516"/>
  <c r="U341"/>
  <c r="S341" s="1"/>
  <c r="U338"/>
  <c r="V333"/>
  <c r="U472"/>
  <c r="V466"/>
  <c r="U456"/>
  <c r="V506"/>
  <c r="U501"/>
  <c r="U497"/>
  <c r="V491"/>
  <c r="V486"/>
  <c r="U285"/>
  <c r="S285" s="1"/>
  <c r="V481"/>
  <c r="V475"/>
  <c r="V468"/>
  <c r="V460"/>
  <c r="V454"/>
  <c r="V448"/>
  <c r="U444"/>
  <c r="U438"/>
  <c r="U433"/>
  <c r="U420"/>
  <c r="S420" s="1"/>
  <c r="V429"/>
  <c r="V375"/>
  <c r="V363"/>
  <c r="V356"/>
  <c r="V403"/>
  <c r="V395"/>
  <c r="U392"/>
  <c r="S392" s="1"/>
  <c r="U385"/>
  <c r="U379"/>
  <c r="U372"/>
  <c r="V365"/>
  <c r="V358"/>
  <c r="V352"/>
  <c r="V347"/>
  <c r="V343"/>
  <c r="V329"/>
  <c r="U325"/>
  <c r="S325" s="1"/>
  <c r="U320"/>
  <c r="U316"/>
  <c r="S316" s="1"/>
  <c r="U311"/>
  <c r="V305"/>
  <c r="V298"/>
  <c r="V281"/>
  <c r="V270"/>
  <c r="V265"/>
  <c r="V258"/>
  <c r="U254"/>
  <c r="S254" s="1"/>
  <c r="U248"/>
  <c r="U236"/>
  <c r="S236" s="1"/>
  <c r="U229"/>
  <c r="V224"/>
  <c r="V219"/>
  <c r="V214"/>
  <c r="V208"/>
  <c r="V201"/>
  <c r="V189"/>
  <c r="U186"/>
  <c r="S186" s="1"/>
  <c r="U180"/>
  <c r="S180" s="1"/>
  <c r="U175"/>
  <c r="U168"/>
  <c r="V162"/>
  <c r="V157"/>
  <c r="V154"/>
  <c r="V150"/>
  <c r="V173"/>
  <c r="V121"/>
  <c r="U112"/>
  <c r="U99"/>
  <c r="U132"/>
  <c r="U89"/>
  <c r="V126"/>
  <c r="V122"/>
  <c r="V119"/>
  <c r="V69"/>
  <c r="V111"/>
  <c r="V59"/>
  <c r="U54"/>
  <c r="U95"/>
  <c r="U37"/>
  <c r="U31"/>
  <c r="V77"/>
  <c r="V22"/>
  <c r="V64"/>
  <c r="V13"/>
  <c r="V49"/>
  <c r="V6"/>
  <c r="U3"/>
  <c r="U18"/>
  <c r="V633"/>
  <c r="U619"/>
  <c r="U604"/>
  <c r="V599"/>
  <c r="V584"/>
  <c r="V578"/>
  <c r="U569"/>
  <c r="U563"/>
  <c r="U552"/>
  <c r="S552" s="1"/>
  <c r="V192"/>
  <c r="V147"/>
  <c r="U545"/>
  <c r="V532"/>
  <c r="U539"/>
  <c r="V535"/>
  <c r="U413"/>
  <c r="U409"/>
  <c r="V405"/>
  <c r="U531"/>
  <c r="V527"/>
  <c r="U524"/>
  <c r="U520"/>
  <c r="V517"/>
  <c r="U514"/>
  <c r="V339"/>
  <c r="U336"/>
  <c r="U286"/>
  <c r="S286" s="1"/>
  <c r="V512"/>
  <c r="U511"/>
  <c r="U508"/>
  <c r="U503"/>
  <c r="U498"/>
  <c r="U493"/>
  <c r="V487"/>
  <c r="V289"/>
  <c r="V482"/>
  <c r="V477"/>
  <c r="V469"/>
  <c r="U464"/>
  <c r="U457"/>
  <c r="U451"/>
  <c r="U445"/>
  <c r="V440"/>
  <c r="V434"/>
  <c r="V421"/>
  <c r="V390"/>
  <c r="V426"/>
  <c r="V367"/>
  <c r="U418"/>
  <c r="U348"/>
  <c r="U399"/>
  <c r="S399" s="1"/>
  <c r="U393"/>
  <c r="V387"/>
  <c r="V380"/>
  <c r="V374"/>
  <c r="V366"/>
  <c r="V360"/>
  <c r="V353"/>
  <c r="U350"/>
  <c r="U345"/>
  <c r="U334"/>
  <c r="U326"/>
  <c r="S326" s="1"/>
  <c r="V321"/>
  <c r="V317"/>
  <c r="V313"/>
  <c r="V306"/>
  <c r="V301"/>
  <c r="V282"/>
  <c r="U275"/>
  <c r="S275" s="1"/>
  <c r="U267"/>
  <c r="S267" s="1"/>
  <c r="U261"/>
  <c r="U255"/>
  <c r="V250"/>
  <c r="V238"/>
  <c r="V232"/>
  <c r="V225"/>
  <c r="V262"/>
  <c r="V215"/>
  <c r="U211"/>
  <c r="U203"/>
  <c r="U196"/>
  <c r="S196" s="1"/>
  <c r="U187"/>
  <c r="S187" s="1"/>
  <c r="V183"/>
  <c r="V176"/>
  <c r="V170"/>
  <c r="V163"/>
  <c r="V213"/>
  <c r="V205"/>
  <c r="U200"/>
  <c r="U138"/>
  <c r="S138" s="1"/>
  <c r="U136"/>
  <c r="U116"/>
  <c r="V105"/>
  <c r="V96"/>
  <c r="V91"/>
  <c r="V87"/>
  <c r="V82"/>
  <c r="V78"/>
  <c r="U72"/>
  <c r="S72" s="1"/>
  <c r="U67"/>
  <c r="U109"/>
  <c r="U56"/>
  <c r="S56" s="1"/>
  <c r="V42"/>
  <c r="V90"/>
  <c r="V85"/>
  <c r="V26"/>
  <c r="V71"/>
  <c r="V17"/>
  <c r="U15"/>
  <c r="U51"/>
  <c r="U10"/>
  <c r="S10" s="1"/>
  <c r="U4"/>
  <c r="V23"/>
  <c r="Y26"/>
  <c r="Y24"/>
  <c r="Y25" s="1"/>
  <c r="U614"/>
  <c r="U627"/>
  <c r="V613"/>
  <c r="V104"/>
  <c r="U596"/>
  <c r="S596" s="1"/>
  <c r="V9"/>
  <c r="U581"/>
  <c r="U575"/>
  <c r="U244"/>
  <c r="V558"/>
  <c r="U190"/>
  <c r="S190" s="1"/>
  <c r="V614"/>
  <c r="V630"/>
  <c r="U624"/>
  <c r="U616"/>
  <c r="U605"/>
  <c r="S605" s="1"/>
  <c r="V47"/>
  <c r="V596"/>
  <c r="U43"/>
  <c r="U585"/>
  <c r="U7"/>
  <c r="U572"/>
  <c r="U559"/>
  <c r="S559" s="1"/>
  <c r="V637"/>
  <c r="U630"/>
  <c r="V622"/>
  <c r="U609"/>
  <c r="U47"/>
  <c r="U592"/>
  <c r="S592" s="1"/>
  <c r="U588"/>
  <c r="U246"/>
  <c r="S246" s="1"/>
  <c r="V571"/>
  <c r="V566"/>
  <c r="U556"/>
  <c r="U144"/>
  <c r="S144" s="1"/>
  <c r="U623"/>
  <c r="S623" s="1"/>
  <c r="U634"/>
  <c r="U628"/>
  <c r="V619"/>
  <c r="V609"/>
  <c r="U601"/>
  <c r="S601" s="1"/>
  <c r="U600"/>
  <c r="U593"/>
  <c r="V588"/>
  <c r="V581"/>
  <c r="U579"/>
  <c r="S579" s="1"/>
  <c r="V575"/>
  <c r="V569"/>
  <c r="U194"/>
  <c r="U567"/>
  <c r="V563"/>
  <c r="V556"/>
  <c r="U553"/>
  <c r="U549"/>
  <c r="S549" s="1"/>
  <c r="V190"/>
  <c r="U148"/>
  <c r="V144"/>
  <c r="U140"/>
  <c r="U541"/>
  <c r="S541" s="1"/>
  <c r="V539"/>
  <c r="U536"/>
  <c r="V413"/>
  <c r="U410"/>
  <c r="U342"/>
  <c r="S342" s="1"/>
  <c r="V531"/>
  <c r="U504"/>
  <c r="V524"/>
  <c r="U521"/>
  <c r="U518"/>
  <c r="V514"/>
  <c r="U340"/>
  <c r="V336"/>
  <c r="U287"/>
  <c r="U513"/>
  <c r="V511"/>
  <c r="V508"/>
  <c r="V503"/>
  <c r="V499"/>
  <c r="V493"/>
  <c r="V488"/>
  <c r="U485"/>
  <c r="V283"/>
  <c r="V478"/>
  <c r="V473"/>
  <c r="V464"/>
  <c r="V458"/>
  <c r="V451"/>
  <c r="U447"/>
  <c r="U441"/>
  <c r="U436"/>
  <c r="U423"/>
  <c r="V401"/>
  <c r="V427"/>
  <c r="V422"/>
  <c r="V418"/>
  <c r="V414"/>
  <c r="V399"/>
  <c r="U394"/>
  <c r="U388"/>
  <c r="U382"/>
  <c r="U376"/>
  <c r="V368"/>
  <c r="V361"/>
  <c r="V299"/>
  <c r="V350"/>
  <c r="V346"/>
  <c r="V334"/>
  <c r="U328"/>
  <c r="U322"/>
  <c r="U278"/>
  <c r="U314"/>
  <c r="V309"/>
  <c r="V302"/>
  <c r="V293"/>
  <c r="V275"/>
  <c r="V268"/>
  <c r="V261"/>
  <c r="U257"/>
  <c r="U251"/>
  <c r="U240"/>
  <c r="U233"/>
  <c r="V227"/>
  <c r="V221"/>
  <c r="V217"/>
  <c r="V211"/>
  <c r="V204"/>
  <c r="V196"/>
  <c r="U188"/>
  <c r="U184"/>
  <c r="U178"/>
  <c r="U171"/>
  <c r="V165"/>
  <c r="V159"/>
  <c r="V156"/>
  <c r="V200"/>
  <c r="V139"/>
  <c r="V136"/>
  <c r="U118"/>
  <c r="U107"/>
  <c r="U97"/>
  <c r="U130"/>
  <c r="V88"/>
  <c r="V84"/>
  <c r="V79"/>
  <c r="V72"/>
  <c r="V114"/>
  <c r="V109"/>
  <c r="U106"/>
  <c r="U44"/>
  <c r="U92"/>
  <c r="U86"/>
  <c r="V29"/>
  <c r="V73"/>
  <c r="V20"/>
  <c r="V15"/>
  <c r="V12"/>
  <c r="V10"/>
  <c r="U36"/>
  <c r="U27"/>
  <c r="V5"/>
  <c r="S5" s="1"/>
  <c r="U636"/>
  <c r="S636" s="1"/>
  <c r="V634"/>
  <c r="U631"/>
  <c r="V628"/>
  <c r="U625"/>
  <c r="U620"/>
  <c r="S620" s="1"/>
  <c r="V616"/>
  <c r="U610"/>
  <c r="V605"/>
  <c r="U602"/>
  <c r="U101"/>
  <c r="V600"/>
  <c r="U597"/>
  <c r="V593"/>
  <c r="U45"/>
  <c r="U589"/>
  <c r="V585"/>
  <c r="U582"/>
  <c r="S582" s="1"/>
  <c r="V7"/>
  <c r="U243"/>
  <c r="U576"/>
  <c r="S576" s="1"/>
  <c r="V572"/>
  <c r="U570"/>
  <c r="V194"/>
  <c r="U191"/>
  <c r="U564"/>
  <c r="S564" s="1"/>
  <c r="V559"/>
  <c r="U557"/>
  <c r="V553"/>
  <c r="U550"/>
  <c r="S550" s="1"/>
  <c r="U547"/>
  <c r="S547" s="1"/>
  <c r="V148"/>
  <c r="U145"/>
  <c r="V140"/>
  <c r="U542"/>
  <c r="U540"/>
  <c r="S540" s="1"/>
  <c r="V536"/>
  <c r="U141"/>
  <c r="V410"/>
  <c r="U406"/>
  <c r="U533"/>
  <c r="V504"/>
  <c r="U525"/>
  <c r="V521"/>
  <c r="U495"/>
  <c r="U515"/>
  <c r="V340"/>
  <c r="U337"/>
  <c r="S337" s="1"/>
  <c r="V287"/>
  <c r="U471"/>
  <c r="U461"/>
  <c r="S461" s="1"/>
  <c r="V509"/>
  <c r="U505"/>
  <c r="U500"/>
  <c r="S500" s="1"/>
  <c r="V494"/>
  <c r="U490"/>
  <c r="S490" s="1"/>
  <c r="V485"/>
  <c r="U284"/>
  <c r="U479"/>
  <c r="U474"/>
  <c r="S474" s="1"/>
  <c r="U465"/>
  <c r="S465" s="1"/>
  <c r="V459"/>
  <c r="V452"/>
  <c r="V447"/>
  <c r="V441"/>
  <c r="V436"/>
  <c r="V423"/>
  <c r="U430"/>
  <c r="U428"/>
  <c r="S428" s="1"/>
  <c r="U371"/>
  <c r="U357"/>
  <c r="V415"/>
  <c r="V400"/>
  <c r="V394"/>
  <c r="V388"/>
  <c r="V382"/>
  <c r="V376"/>
  <c r="U370"/>
  <c r="S370" s="1"/>
  <c r="U362"/>
  <c r="S362" s="1"/>
  <c r="U355"/>
  <c r="U297"/>
  <c r="S297" s="1"/>
  <c r="V294"/>
  <c r="V335"/>
  <c r="V328"/>
  <c r="V322"/>
  <c r="V278"/>
  <c r="V314"/>
  <c r="U310"/>
  <c r="U303"/>
  <c r="U296"/>
  <c r="S296" s="1"/>
  <c r="U277"/>
  <c r="S277" s="1"/>
  <c r="V269"/>
  <c r="V263"/>
  <c r="V257"/>
  <c r="V251"/>
  <c r="V240"/>
  <c r="V233"/>
  <c r="U228"/>
  <c r="U222"/>
  <c r="U218"/>
  <c r="U253"/>
  <c r="V207"/>
  <c r="V198"/>
  <c r="V188"/>
  <c r="V184"/>
  <c r="V178"/>
  <c r="V171"/>
  <c r="U166"/>
  <c r="S166" s="1"/>
  <c r="U160"/>
  <c r="S160" s="1"/>
  <c r="U206"/>
  <c r="U152"/>
  <c r="V181"/>
  <c r="V167"/>
  <c r="V118"/>
  <c r="V107"/>
  <c r="V97"/>
  <c r="V130"/>
  <c r="U128"/>
  <c r="U123"/>
  <c r="U80"/>
  <c r="S80" s="1"/>
  <c r="U74"/>
  <c r="S74" s="1"/>
  <c r="V68"/>
  <c r="V110"/>
  <c r="V106"/>
  <c r="V44"/>
  <c r="V92"/>
  <c r="V86"/>
  <c r="U83"/>
  <c r="U76"/>
  <c r="S76" s="1"/>
  <c r="U21"/>
  <c r="U62"/>
  <c r="V55"/>
  <c r="V48"/>
  <c r="V36"/>
  <c r="V27"/>
  <c r="U615"/>
  <c r="U612"/>
  <c r="S612" s="1"/>
  <c r="V631"/>
  <c r="U629"/>
  <c r="S629" s="1"/>
  <c r="V625"/>
  <c r="U621"/>
  <c r="S621" s="1"/>
  <c r="U617"/>
  <c r="S617" s="1"/>
  <c r="V610"/>
  <c r="U606"/>
  <c r="S606" s="1"/>
  <c r="V602"/>
  <c r="U102"/>
  <c r="S102" s="1"/>
  <c r="U46"/>
  <c r="S46" s="1"/>
  <c r="V597"/>
  <c r="U594"/>
  <c r="V45"/>
  <c r="U590"/>
  <c r="S590" s="1"/>
  <c r="U586"/>
  <c r="S586" s="1"/>
  <c r="V582"/>
  <c r="U8"/>
  <c r="V243"/>
  <c r="U577"/>
  <c r="S577" s="1"/>
  <c r="U573"/>
  <c r="S573" s="1"/>
  <c r="V570"/>
  <c r="U568"/>
  <c r="S568" s="1"/>
  <c r="V191"/>
  <c r="U565"/>
  <c r="U560"/>
  <c r="S560" s="1"/>
  <c r="V557"/>
  <c r="U554"/>
  <c r="S554" s="1"/>
  <c r="V550"/>
  <c r="U548"/>
  <c r="U149"/>
  <c r="S149" s="1"/>
  <c r="V145"/>
  <c r="U142"/>
  <c r="S142" s="1"/>
  <c r="V542"/>
  <c r="U530"/>
  <c r="S530" s="1"/>
  <c r="U537"/>
  <c r="S537" s="1"/>
  <c r="V141"/>
  <c r="U411"/>
  <c r="S411" s="1"/>
  <c r="V406"/>
  <c r="U404"/>
  <c r="S404" s="1"/>
  <c r="U528"/>
  <c r="S528" s="1"/>
  <c r="V525"/>
  <c r="U522"/>
  <c r="V495"/>
  <c r="U516"/>
  <c r="S516" s="1"/>
  <c r="U489"/>
  <c r="S489" s="1"/>
  <c r="V337"/>
  <c r="U333"/>
  <c r="V471"/>
  <c r="U466"/>
  <c r="S466" s="1"/>
  <c r="U510"/>
  <c r="S510" s="1"/>
  <c r="V505"/>
  <c r="V500"/>
  <c r="V496"/>
  <c r="U491"/>
  <c r="V290"/>
  <c r="V284"/>
  <c r="V480"/>
  <c r="V474"/>
  <c r="U468"/>
  <c r="U460"/>
  <c r="U454"/>
  <c r="S454" s="1"/>
  <c r="U448"/>
  <c r="S448" s="1"/>
  <c r="V443"/>
  <c r="V437"/>
  <c r="V432"/>
  <c r="V430"/>
  <c r="V384"/>
  <c r="V371"/>
  <c r="U363"/>
  <c r="S363" s="1"/>
  <c r="U356"/>
  <c r="S356" s="1"/>
  <c r="U403"/>
  <c r="U395"/>
  <c r="V391"/>
  <c r="V383"/>
  <c r="V378"/>
  <c r="V370"/>
  <c r="V364"/>
  <c r="V355"/>
  <c r="U352"/>
  <c r="S352" s="1"/>
  <c r="U347"/>
  <c r="S347" s="1"/>
  <c r="U343"/>
  <c r="S343" s="1"/>
  <c r="U329"/>
  <c r="S329" s="1"/>
  <c r="V324"/>
  <c r="V319"/>
  <c r="V276"/>
  <c r="V310"/>
  <c r="V304"/>
  <c r="V296"/>
  <c r="U281"/>
  <c r="U270"/>
  <c r="U265"/>
  <c r="S265" s="1"/>
  <c r="U258"/>
  <c r="S258" s="1"/>
  <c r="V274"/>
  <c r="V242"/>
  <c r="V235"/>
  <c r="V228"/>
  <c r="V223"/>
  <c r="V218"/>
  <c r="U214"/>
  <c r="S214" s="1"/>
  <c r="U208"/>
  <c r="S208" s="1"/>
  <c r="U201"/>
  <c r="U189"/>
  <c r="V185"/>
  <c r="V179"/>
  <c r="V174"/>
  <c r="V166"/>
  <c r="V161"/>
  <c r="V206"/>
  <c r="U154"/>
  <c r="S154" s="1"/>
  <c r="U150"/>
  <c r="S150" s="1"/>
  <c r="U173"/>
  <c r="S173" s="1"/>
  <c r="U121"/>
  <c r="S121" s="1"/>
  <c r="V134"/>
  <c r="V98"/>
  <c r="V131"/>
  <c r="V128"/>
  <c r="V124"/>
  <c r="V80"/>
  <c r="U119"/>
  <c r="U69"/>
  <c r="U111"/>
  <c r="S111" s="1"/>
  <c r="U59"/>
  <c r="S59" s="1"/>
  <c r="V53"/>
  <c r="V93"/>
  <c r="V35"/>
  <c r="V83"/>
  <c r="V25"/>
  <c r="V21"/>
  <c r="U64"/>
  <c r="S64" s="1"/>
  <c r="U13"/>
  <c r="S13" s="1"/>
  <c r="U49"/>
  <c r="U6"/>
  <c r="V30"/>
  <c r="V16"/>
  <c r="Z14"/>
  <c r="AA17"/>
  <c r="AA24"/>
  <c r="AA14"/>
  <c r="Z17"/>
  <c r="Z24"/>
  <c r="Z15"/>
  <c r="Z12"/>
  <c r="AA19"/>
  <c r="AA23"/>
  <c r="AA26"/>
  <c r="AA15"/>
  <c r="AA12"/>
  <c r="Z19"/>
  <c r="Z23"/>
  <c r="Z26"/>
  <c r="AA11"/>
  <c r="Z13"/>
  <c r="AA18"/>
  <c r="AA25"/>
  <c r="Z11"/>
  <c r="AA13"/>
  <c r="Z18"/>
  <c r="X27"/>
  <c r="AA27" s="1"/>
  <c r="Y21"/>
  <c r="Z21" s="1"/>
  <c r="Y20"/>
  <c r="AA20" s="1"/>
  <c r="S585" l="1"/>
  <c r="S604"/>
  <c r="S37"/>
  <c r="S112"/>
  <c r="S433"/>
  <c r="S497"/>
  <c r="S538"/>
  <c r="S618"/>
  <c r="S81"/>
  <c r="S58"/>
  <c r="AB11"/>
  <c r="AC11"/>
  <c r="S31"/>
  <c r="S99"/>
  <c r="S472"/>
  <c r="S546"/>
  <c r="S19"/>
  <c r="S492"/>
  <c r="S106"/>
  <c r="S178"/>
  <c r="S257"/>
  <c r="S382"/>
  <c r="S447"/>
  <c r="S140"/>
  <c r="S572"/>
  <c r="S109"/>
  <c r="S200"/>
  <c r="S261"/>
  <c r="S350"/>
  <c r="S451"/>
  <c r="S511"/>
  <c r="S3"/>
  <c r="S132"/>
  <c r="S519"/>
  <c r="S561"/>
  <c r="S591"/>
  <c r="S632"/>
  <c r="S127"/>
  <c r="S38"/>
  <c r="S525"/>
  <c r="S191"/>
  <c r="S597"/>
  <c r="S44"/>
  <c r="S171"/>
  <c r="S251"/>
  <c r="S376"/>
  <c r="S441"/>
  <c r="S340"/>
  <c r="S553"/>
  <c r="S445"/>
  <c r="S89"/>
  <c r="S544"/>
  <c r="S574"/>
  <c r="S442"/>
  <c r="S115"/>
  <c r="S24"/>
  <c r="S462"/>
  <c r="S14"/>
  <c r="S83"/>
  <c r="S206"/>
  <c r="S228"/>
  <c r="S355"/>
  <c r="S430"/>
  <c r="S471"/>
  <c r="S141"/>
  <c r="S243"/>
  <c r="S610"/>
  <c r="S588"/>
  <c r="S54"/>
  <c r="S562"/>
  <c r="S587"/>
  <c r="S52"/>
  <c r="S11"/>
  <c r="S507"/>
  <c r="S41"/>
  <c r="S40"/>
  <c r="S467"/>
  <c r="S351"/>
  <c r="S212"/>
  <c r="S75"/>
  <c r="S51"/>
  <c r="S501"/>
  <c r="S100"/>
  <c r="S440"/>
  <c r="S250"/>
  <c r="S42"/>
  <c r="S170"/>
  <c r="S339"/>
  <c r="S555"/>
  <c r="S581"/>
  <c r="S116"/>
  <c r="S203"/>
  <c r="S348"/>
  <c r="S498"/>
  <c r="S563"/>
  <c r="S619"/>
  <c r="S595"/>
  <c r="S464"/>
  <c r="S493"/>
  <c r="S524"/>
  <c r="S526"/>
  <c r="S598"/>
  <c r="S453"/>
  <c r="S475"/>
  <c r="S298"/>
  <c r="S122"/>
  <c r="S4"/>
  <c r="S67"/>
  <c r="S393"/>
  <c r="S520"/>
  <c r="S413"/>
  <c r="S229"/>
  <c r="S320"/>
  <c r="S534"/>
  <c r="S611"/>
  <c r="S635"/>
  <c r="S435"/>
  <c r="S389"/>
  <c r="S291"/>
  <c r="S252"/>
  <c r="S199"/>
  <c r="S108"/>
  <c r="S65"/>
  <c r="S2"/>
  <c r="S450"/>
  <c r="S386"/>
  <c r="S331"/>
  <c r="S195"/>
  <c r="S103"/>
  <c r="S61"/>
  <c r="S455"/>
  <c r="S427"/>
  <c r="S407"/>
  <c r="S266"/>
  <c r="S221"/>
  <c r="S177"/>
  <c r="S113"/>
  <c r="S50"/>
  <c r="S630"/>
  <c r="S409"/>
  <c r="S627"/>
  <c r="S379"/>
  <c r="S626"/>
  <c r="S253"/>
  <c r="S303"/>
  <c r="S479"/>
  <c r="S529"/>
  <c r="S47"/>
  <c r="S336"/>
  <c r="S539"/>
  <c r="S299"/>
  <c r="S268"/>
  <c r="S375"/>
  <c r="S380"/>
  <c r="S335"/>
  <c r="S219"/>
  <c r="S176"/>
  <c r="S167"/>
  <c r="S215"/>
  <c r="S247"/>
  <c r="S319"/>
  <c r="S98"/>
  <c r="S73"/>
  <c r="S367"/>
  <c r="S578"/>
  <c r="S580"/>
  <c r="S481"/>
  <c r="S305"/>
  <c r="S82"/>
  <c r="S374"/>
  <c r="S532"/>
  <c r="S556"/>
  <c r="S473"/>
  <c r="S414"/>
  <c r="S217"/>
  <c r="S139"/>
  <c r="S79"/>
  <c r="S12"/>
  <c r="S509"/>
  <c r="S488"/>
  <c r="S452"/>
  <c r="S434"/>
  <c r="S400"/>
  <c r="S358"/>
  <c r="S317"/>
  <c r="S263"/>
  <c r="S238"/>
  <c r="S198"/>
  <c r="S157"/>
  <c r="S96"/>
  <c r="S110"/>
  <c r="S90"/>
  <c r="S22"/>
  <c r="S48"/>
  <c r="S512"/>
  <c r="S426"/>
  <c r="S584"/>
  <c r="S163"/>
  <c r="S494"/>
  <c r="S478"/>
  <c r="S437"/>
  <c r="S383"/>
  <c r="S361"/>
  <c r="S302"/>
  <c r="S242"/>
  <c r="S179"/>
  <c r="S159"/>
  <c r="S84"/>
  <c r="S93"/>
  <c r="S16"/>
  <c r="S85"/>
  <c r="S26"/>
  <c r="S487"/>
  <c r="S192"/>
  <c r="S118"/>
  <c r="S328"/>
  <c r="S504"/>
  <c r="S600"/>
  <c r="S457"/>
  <c r="S480"/>
  <c r="S432"/>
  <c r="S364"/>
  <c r="S276"/>
  <c r="S223"/>
  <c r="S174"/>
  <c r="S124"/>
  <c r="S35"/>
  <c r="S496"/>
  <c r="S459"/>
  <c r="S429"/>
  <c r="S415"/>
  <c r="S387"/>
  <c r="S365"/>
  <c r="S294"/>
  <c r="S321"/>
  <c r="S269"/>
  <c r="S224"/>
  <c r="S207"/>
  <c r="S183"/>
  <c r="S162"/>
  <c r="S181"/>
  <c r="S105"/>
  <c r="S126"/>
  <c r="S68"/>
  <c r="S77"/>
  <c r="S55"/>
  <c r="S23"/>
  <c r="S232"/>
  <c r="S566"/>
  <c r="S405"/>
  <c r="S225"/>
  <c r="S78"/>
  <c r="S152"/>
  <c r="S495"/>
  <c r="S86"/>
  <c r="S233"/>
  <c r="S423"/>
  <c r="S536"/>
  <c r="S194"/>
  <c r="S593"/>
  <c r="S43"/>
  <c r="S614"/>
  <c r="S18"/>
  <c r="S311"/>
  <c r="S385"/>
  <c r="S456"/>
  <c r="S408"/>
  <c r="S603"/>
  <c r="S458"/>
  <c r="S422"/>
  <c r="S346"/>
  <c r="S293"/>
  <c r="S204"/>
  <c r="S156"/>
  <c r="S114"/>
  <c r="S20"/>
  <c r="S499"/>
  <c r="S283"/>
  <c r="S463"/>
  <c r="S443"/>
  <c r="S401"/>
  <c r="S417"/>
  <c r="S391"/>
  <c r="S368"/>
  <c r="S295"/>
  <c r="S324"/>
  <c r="S309"/>
  <c r="S273"/>
  <c r="S274"/>
  <c r="S227"/>
  <c r="S210"/>
  <c r="S185"/>
  <c r="S165"/>
  <c r="S151"/>
  <c r="S134"/>
  <c r="S88"/>
  <c r="S70"/>
  <c r="S53"/>
  <c r="S29"/>
  <c r="S30"/>
  <c r="S421"/>
  <c r="S607"/>
  <c r="S87"/>
  <c r="S104"/>
  <c r="S390"/>
  <c r="S147"/>
  <c r="S143"/>
  <c r="S527"/>
  <c r="S637"/>
  <c r="S366"/>
  <c r="S436"/>
  <c r="S222"/>
  <c r="S145"/>
  <c r="S45"/>
  <c r="S322"/>
  <c r="S287"/>
  <c r="S634"/>
  <c r="S128"/>
  <c r="S284"/>
  <c r="S515"/>
  <c r="S589"/>
  <c r="S36"/>
  <c r="S188"/>
  <c r="S394"/>
  <c r="S513"/>
  <c r="S148"/>
  <c r="S624"/>
  <c r="S255"/>
  <c r="S345"/>
  <c r="S508"/>
  <c r="S514"/>
  <c r="S545"/>
  <c r="S175"/>
  <c r="S444"/>
  <c r="S543"/>
  <c r="S397"/>
  <c r="S476"/>
  <c r="S439"/>
  <c r="S279"/>
  <c r="S260"/>
  <c r="S135"/>
  <c r="S502"/>
  <c r="S484"/>
  <c r="S446"/>
  <c r="S431"/>
  <c r="S419"/>
  <c r="S332"/>
  <c r="S373"/>
  <c r="S327"/>
  <c r="S312"/>
  <c r="S280"/>
  <c r="S256"/>
  <c r="S231"/>
  <c r="S239"/>
  <c r="S169"/>
  <c r="S153"/>
  <c r="S117"/>
  <c r="S129"/>
  <c r="S57"/>
  <c r="S32"/>
  <c r="S63"/>
  <c r="S33"/>
  <c r="S213"/>
  <c r="S535"/>
  <c r="S313"/>
  <c r="S9"/>
  <c r="S306"/>
  <c r="S205"/>
  <c r="S412"/>
  <c r="S633"/>
  <c r="S91"/>
  <c r="S517"/>
  <c r="S301"/>
  <c r="S288"/>
  <c r="S282"/>
  <c r="S92"/>
  <c r="S240"/>
  <c r="S631"/>
  <c r="S107"/>
  <c r="S49"/>
  <c r="S119"/>
  <c r="S201"/>
  <c r="S281"/>
  <c r="S403"/>
  <c r="S468"/>
  <c r="S333"/>
  <c r="S548"/>
  <c r="S8"/>
  <c r="S615"/>
  <c r="S21"/>
  <c r="S218"/>
  <c r="S310"/>
  <c r="S371"/>
  <c r="S406"/>
  <c r="S557"/>
  <c r="S602"/>
  <c r="S97"/>
  <c r="S278"/>
  <c r="S521"/>
  <c r="S567"/>
  <c r="S628"/>
  <c r="S575"/>
  <c r="S6"/>
  <c r="S69"/>
  <c r="S189"/>
  <c r="S270"/>
  <c r="S395"/>
  <c r="S460"/>
  <c r="S491"/>
  <c r="S522"/>
  <c r="S565"/>
  <c r="S594"/>
  <c r="S62"/>
  <c r="S123"/>
  <c r="S357"/>
  <c r="S505"/>
  <c r="S533"/>
  <c r="S542"/>
  <c r="S570"/>
  <c r="S101"/>
  <c r="S625"/>
  <c r="S27"/>
  <c r="S130"/>
  <c r="S184"/>
  <c r="S314"/>
  <c r="S388"/>
  <c r="S485"/>
  <c r="S518"/>
  <c r="S410"/>
  <c r="S609"/>
  <c r="S7"/>
  <c r="S616"/>
  <c r="S244"/>
  <c r="S15"/>
  <c r="S136"/>
  <c r="S211"/>
  <c r="S334"/>
  <c r="S418"/>
  <c r="S503"/>
  <c r="S531"/>
  <c r="S569"/>
  <c r="S95"/>
  <c r="S168"/>
  <c r="S248"/>
  <c r="S372"/>
  <c r="S438"/>
  <c r="S338"/>
  <c r="S551"/>
  <c r="S583"/>
  <c r="S416"/>
  <c r="S381"/>
  <c r="S308"/>
  <c r="S271"/>
  <c r="S164"/>
  <c r="S133"/>
  <c r="S28"/>
  <c r="S483"/>
  <c r="S486"/>
  <c r="S384"/>
  <c r="S378"/>
  <c r="S304"/>
  <c r="S235"/>
  <c r="S161"/>
  <c r="S131"/>
  <c r="S25"/>
  <c r="S506"/>
  <c r="S290"/>
  <c r="S470"/>
  <c r="S449"/>
  <c r="S424"/>
  <c r="S369"/>
  <c r="S396"/>
  <c r="S377"/>
  <c r="S354"/>
  <c r="S330"/>
  <c r="S315"/>
  <c r="S292"/>
  <c r="S259"/>
  <c r="S234"/>
  <c r="S216"/>
  <c r="S241"/>
  <c r="S172"/>
  <c r="S155"/>
  <c r="S125"/>
  <c r="S94"/>
  <c r="S120"/>
  <c r="S60"/>
  <c r="S34"/>
  <c r="S66"/>
  <c r="S39"/>
  <c r="S360"/>
  <c r="S523"/>
  <c r="S613"/>
  <c r="S262"/>
  <c r="S558"/>
  <c r="S17"/>
  <c r="S482"/>
  <c r="S571"/>
  <c r="S353"/>
  <c r="S608"/>
  <c r="S71"/>
  <c r="S289"/>
  <c r="S477"/>
  <c r="S622"/>
  <c r="S469"/>
  <c r="S599"/>
  <c r="Z25"/>
  <c r="AB23" s="1"/>
  <c r="AA21"/>
  <c r="Z27"/>
  <c r="Z20"/>
  <c r="AC17" s="1"/>
  <c r="T89" l="1"/>
  <c r="T108"/>
  <c r="T69"/>
  <c r="T7"/>
  <c r="T104"/>
  <c r="T6"/>
  <c r="T19"/>
  <c r="T3"/>
  <c r="T40"/>
  <c r="T10"/>
  <c r="T53"/>
  <c r="T14"/>
  <c r="T65"/>
  <c r="T67"/>
  <c r="T77"/>
  <c r="T83"/>
  <c r="T35"/>
  <c r="T95"/>
  <c r="T102"/>
  <c r="T61"/>
  <c r="T114"/>
  <c r="T74"/>
  <c r="T81"/>
  <c r="T126"/>
  <c r="T91"/>
  <c r="T133"/>
  <c r="T107"/>
  <c r="T48"/>
  <c r="T68"/>
  <c r="T75"/>
  <c r="T5"/>
  <c r="T18"/>
  <c r="T30"/>
  <c r="T39"/>
  <c r="T46"/>
  <c r="T51"/>
  <c r="T58"/>
  <c r="T64"/>
  <c r="T22"/>
  <c r="T25"/>
  <c r="T29"/>
  <c r="T34"/>
  <c r="T93"/>
  <c r="T101"/>
  <c r="T59"/>
  <c r="T113"/>
  <c r="T117"/>
  <c r="T122"/>
  <c r="T125"/>
  <c r="T129"/>
  <c r="T96"/>
  <c r="T105"/>
  <c r="T121"/>
  <c r="T8"/>
  <c r="T43"/>
  <c r="T15"/>
  <c r="T71"/>
  <c r="T90"/>
  <c r="T110"/>
  <c r="T84"/>
  <c r="T98"/>
  <c r="T4"/>
  <c r="T60"/>
  <c r="T31"/>
  <c r="T87"/>
  <c r="T16"/>
  <c r="T2"/>
  <c r="T37"/>
  <c r="T45"/>
  <c r="T50"/>
  <c r="T57"/>
  <c r="T63"/>
  <c r="T21"/>
  <c r="T76"/>
  <c r="T28"/>
  <c r="T86"/>
  <c r="T92"/>
  <c r="T47"/>
  <c r="T106"/>
  <c r="T112"/>
  <c r="T72"/>
  <c r="T79"/>
  <c r="T124"/>
  <c r="T128"/>
  <c r="T132"/>
  <c r="T103"/>
  <c r="T118"/>
  <c r="T12"/>
  <c r="T27"/>
  <c r="T36"/>
  <c r="T44"/>
  <c r="T49"/>
  <c r="T13"/>
  <c r="T62"/>
  <c r="T20"/>
  <c r="T73"/>
  <c r="T80"/>
  <c r="T85"/>
  <c r="T38"/>
  <c r="T100"/>
  <c r="T56"/>
  <c r="T111"/>
  <c r="T70"/>
  <c r="T120"/>
  <c r="T123"/>
  <c r="T88"/>
  <c r="T131"/>
  <c r="T99"/>
  <c r="T116"/>
  <c r="T24"/>
  <c r="T33"/>
  <c r="T11"/>
  <c r="T55"/>
  <c r="T66"/>
  <c r="T26"/>
  <c r="T32"/>
  <c r="T42"/>
  <c r="T52"/>
  <c r="T115"/>
  <c r="T119"/>
  <c r="T127"/>
  <c r="T94"/>
  <c r="T134"/>
  <c r="T23"/>
  <c r="T9"/>
  <c r="T54"/>
  <c r="T17"/>
  <c r="T78"/>
  <c r="T41"/>
  <c r="T109"/>
  <c r="T82"/>
  <c r="T130"/>
  <c r="T97"/>
  <c r="T424"/>
  <c r="T282"/>
  <c r="T338"/>
  <c r="T380"/>
  <c r="T405"/>
  <c r="T428"/>
  <c r="T281"/>
  <c r="T287"/>
  <c r="T296"/>
  <c r="T303"/>
  <c r="T309"/>
  <c r="T315"/>
  <c r="T320"/>
  <c r="T326"/>
  <c r="T332"/>
  <c r="T337"/>
  <c r="T343"/>
  <c r="T349"/>
  <c r="T353"/>
  <c r="T359"/>
  <c r="T365"/>
  <c r="T373"/>
  <c r="T379"/>
  <c r="T385"/>
  <c r="T392"/>
  <c r="T398"/>
  <c r="T404"/>
  <c r="T409"/>
  <c r="T415"/>
  <c r="T367"/>
  <c r="T427"/>
  <c r="T423"/>
  <c r="T289"/>
  <c r="T280"/>
  <c r="T286"/>
  <c r="T294"/>
  <c r="T302"/>
  <c r="T308"/>
  <c r="T314"/>
  <c r="T319"/>
  <c r="T325"/>
  <c r="T331"/>
  <c r="T336"/>
  <c r="T291"/>
  <c r="T348"/>
  <c r="T352"/>
  <c r="T358"/>
  <c r="T364"/>
  <c r="T372"/>
  <c r="T378"/>
  <c r="T384"/>
  <c r="T391"/>
  <c r="T397"/>
  <c r="T403"/>
  <c r="T408"/>
  <c r="T414"/>
  <c r="T420"/>
  <c r="T426"/>
  <c r="T431"/>
  <c r="T276"/>
  <c r="T283"/>
  <c r="T290"/>
  <c r="T299"/>
  <c r="T305"/>
  <c r="T311"/>
  <c r="T317"/>
  <c r="T322"/>
  <c r="T328"/>
  <c r="T334"/>
  <c r="T339"/>
  <c r="T350"/>
  <c r="T355"/>
  <c r="T368"/>
  <c r="T381"/>
  <c r="T394"/>
  <c r="T411"/>
  <c r="T429"/>
  <c r="T304"/>
  <c r="T310"/>
  <c r="T316"/>
  <c r="T321"/>
  <c r="T327"/>
  <c r="T333"/>
  <c r="T344"/>
  <c r="T295"/>
  <c r="T354"/>
  <c r="T360"/>
  <c r="T366"/>
  <c r="T374"/>
  <c r="T386"/>
  <c r="T393"/>
  <c r="T399"/>
  <c r="T410"/>
  <c r="T416"/>
  <c r="T421"/>
  <c r="T279"/>
  <c r="T285"/>
  <c r="T293"/>
  <c r="T301"/>
  <c r="T307"/>
  <c r="T313"/>
  <c r="T278"/>
  <c r="T324"/>
  <c r="T330"/>
  <c r="T288"/>
  <c r="T341"/>
  <c r="T347"/>
  <c r="T351"/>
  <c r="T357"/>
  <c r="T363"/>
  <c r="T371"/>
  <c r="T377"/>
  <c r="T383"/>
  <c r="T389"/>
  <c r="T396"/>
  <c r="T402"/>
  <c r="T407"/>
  <c r="T413"/>
  <c r="T419"/>
  <c r="T425"/>
  <c r="T430"/>
  <c r="T277"/>
  <c r="T284"/>
  <c r="T292"/>
  <c r="T300"/>
  <c r="T306"/>
  <c r="T312"/>
  <c r="T318"/>
  <c r="T323"/>
  <c r="T329"/>
  <c r="T335"/>
  <c r="T340"/>
  <c r="T346"/>
  <c r="T297"/>
  <c r="T356"/>
  <c r="T362"/>
  <c r="T370"/>
  <c r="T376"/>
  <c r="T382"/>
  <c r="T388"/>
  <c r="T395"/>
  <c r="T401"/>
  <c r="T406"/>
  <c r="T412"/>
  <c r="T418"/>
  <c r="T422"/>
  <c r="T390"/>
  <c r="T345"/>
  <c r="T361"/>
  <c r="T375"/>
  <c r="T387"/>
  <c r="T400"/>
  <c r="T342"/>
  <c r="T417"/>
  <c r="T369"/>
  <c r="T275"/>
  <c r="T298"/>
  <c r="AB17"/>
  <c r="AC23"/>
  <c r="AD3"/>
  <c r="AD5"/>
  <c r="AD4"/>
  <c r="T197" l="1"/>
  <c r="T245"/>
  <c r="T183"/>
  <c r="T168"/>
  <c r="T251"/>
  <c r="T136"/>
  <c r="T176"/>
  <c r="T140"/>
  <c r="T146"/>
  <c r="T150"/>
  <c r="T153"/>
  <c r="T158"/>
  <c r="T217"/>
  <c r="T223"/>
  <c r="T174"/>
  <c r="T180"/>
  <c r="T239"/>
  <c r="T243"/>
  <c r="T198"/>
  <c r="T204"/>
  <c r="T211"/>
  <c r="T219"/>
  <c r="T227"/>
  <c r="T235"/>
  <c r="T242"/>
  <c r="T254"/>
  <c r="T260"/>
  <c r="T268"/>
  <c r="T165"/>
  <c r="T162"/>
  <c r="T244"/>
  <c r="T266"/>
  <c r="T269"/>
  <c r="T135"/>
  <c r="T173"/>
  <c r="T181"/>
  <c r="T145"/>
  <c r="T192"/>
  <c r="T152"/>
  <c r="T206"/>
  <c r="T161"/>
  <c r="T222"/>
  <c r="T225"/>
  <c r="T178"/>
  <c r="T187"/>
  <c r="T193"/>
  <c r="T196"/>
  <c r="T203"/>
  <c r="T210"/>
  <c r="T218"/>
  <c r="T226"/>
  <c r="T234"/>
  <c r="T272"/>
  <c r="T274"/>
  <c r="T259"/>
  <c r="T267"/>
  <c r="T138"/>
  <c r="T199"/>
  <c r="T163"/>
  <c r="T237"/>
  <c r="T201"/>
  <c r="T262"/>
  <c r="T238"/>
  <c r="T256"/>
  <c r="T177"/>
  <c r="T147"/>
  <c r="T213"/>
  <c r="T175"/>
  <c r="T182"/>
  <c r="T248"/>
  <c r="T220"/>
  <c r="T255"/>
  <c r="T157"/>
  <c r="T172"/>
  <c r="T179"/>
  <c r="T143"/>
  <c r="T190"/>
  <c r="T200"/>
  <c r="T156"/>
  <c r="T160"/>
  <c r="T166"/>
  <c r="T171"/>
  <c r="T232"/>
  <c r="T186"/>
  <c r="T191"/>
  <c r="T195"/>
  <c r="T250"/>
  <c r="T209"/>
  <c r="T216"/>
  <c r="T224"/>
  <c r="T233"/>
  <c r="T240"/>
  <c r="T252"/>
  <c r="T258"/>
  <c r="T265"/>
  <c r="T141"/>
  <c r="T144"/>
  <c r="T137"/>
  <c r="T139"/>
  <c r="T142"/>
  <c r="T149"/>
  <c r="T151"/>
  <c r="T155"/>
  <c r="T214"/>
  <c r="T164"/>
  <c r="T170"/>
  <c r="T230"/>
  <c r="T185"/>
  <c r="T241"/>
  <c r="T247"/>
  <c r="T202"/>
  <c r="T208"/>
  <c r="T215"/>
  <c r="T221"/>
  <c r="T231"/>
  <c r="T271"/>
  <c r="T249"/>
  <c r="T257"/>
  <c r="T264"/>
  <c r="T273"/>
  <c r="T167"/>
  <c r="T184"/>
  <c r="T148"/>
  <c r="T205"/>
  <c r="T159"/>
  <c r="T169"/>
  <c r="T228"/>
  <c r="T189"/>
  <c r="T194"/>
  <c r="T207"/>
  <c r="T212"/>
  <c r="T229"/>
  <c r="T246"/>
  <c r="T263"/>
  <c r="T270"/>
  <c r="T154"/>
  <c r="T188"/>
  <c r="T253"/>
  <c r="T236"/>
  <c r="T261"/>
</calcChain>
</file>

<file path=xl/sharedStrings.xml><?xml version="1.0" encoding="utf-8"?>
<sst xmlns="http://schemas.openxmlformats.org/spreadsheetml/2006/main" count="1304" uniqueCount="39">
  <si>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</si>
  <si>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</si>
  <si>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</si>
  <si>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</si>
  <si>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</si>
  <si>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</si>
  <si>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</si>
  <si>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</si>
  <si>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</si>
  <si>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</si>
  <si>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</si>
  <si>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</si>
  <si>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</si>
  <si>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</si>
  <si>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PTS</t>
  </si>
  <si>
    <t>O1</t>
  </si>
  <si>
    <t>O0</t>
  </si>
  <si>
    <t>O4</t>
  </si>
  <si>
    <t>O3</t>
  </si>
  <si>
    <t>O6</t>
  </si>
  <si>
    <t>O5</t>
  </si>
  <si>
    <t>Plot</t>
  </si>
  <si>
    <t>Dummy</t>
  </si>
  <si>
    <t>SubPlot</t>
  </si>
  <si>
    <t>Strip</t>
  </si>
  <si>
    <t>Puita</t>
  </si>
  <si>
    <t>A</t>
  </si>
  <si>
    <t>B</t>
  </si>
  <si>
    <t>C</t>
  </si>
  <si>
    <t>Local_x</t>
  </si>
  <si>
    <t>Local_y</t>
  </si>
  <si>
    <t>x0</t>
  </si>
  <si>
    <t>y0</t>
  </si>
  <si>
    <t>lev</t>
  </si>
  <si>
    <t>kork</t>
  </si>
  <si>
    <t>kierto</t>
  </si>
  <si>
    <t>xmin</t>
  </si>
  <si>
    <t>xmax</t>
  </si>
  <si>
    <t>strips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</si>
</sst>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Sheet2!$B$1:$B$114</c:f>
              <c:numCache>
                <c:formatCode>General</c:formatCode>
                <c:ptCount val="114"/>
                <c:pt idx="0">
                  <c:v>2515404.39</c:v>
                </c:pt>
                <c:pt idx="1">
                  <c:v>2515407.69</c:v>
                </c:pt>
                <c:pt idx="2">
                  <c:v>2515403.36</c:v>
                </c:pt>
                <c:pt idx="3">
                  <c:v>2515407.77</c:v>
                </c:pt>
                <c:pt idx="4">
                  <c:v>2515415.11</c:v>
                </c:pt>
                <c:pt idx="5">
                  <c:v>2515417.02</c:v>
                </c:pt>
                <c:pt idx="6">
                  <c:v>2515419.0499999998</c:v>
                </c:pt>
                <c:pt idx="7">
                  <c:v>2515415.27</c:v>
                </c:pt>
                <c:pt idx="8">
                  <c:v>2515411.77</c:v>
                </c:pt>
                <c:pt idx="9">
                  <c:v>2515419.75</c:v>
                </c:pt>
                <c:pt idx="10">
                  <c:v>2515410.12</c:v>
                </c:pt>
                <c:pt idx="11">
                  <c:v>2515426.4900000002</c:v>
                </c:pt>
                <c:pt idx="12">
                  <c:v>2515421.2799999998</c:v>
                </c:pt>
                <c:pt idx="13">
                  <c:v>2515428.15</c:v>
                </c:pt>
                <c:pt idx="14">
                  <c:v>2515423.0499999998</c:v>
                </c:pt>
                <c:pt idx="15">
                  <c:v>2515421.11</c:v>
                </c:pt>
                <c:pt idx="16">
                  <c:v>2515427.88</c:v>
                </c:pt>
                <c:pt idx="17">
                  <c:v>2515426.88</c:v>
                </c:pt>
                <c:pt idx="18">
                  <c:v>2515422.61</c:v>
                </c:pt>
                <c:pt idx="19">
                  <c:v>2515423.69</c:v>
                </c:pt>
                <c:pt idx="20">
                  <c:v>2515425.71</c:v>
                </c:pt>
                <c:pt idx="21">
                  <c:v>2515427.13</c:v>
                </c:pt>
                <c:pt idx="22">
                  <c:v>2515425.3199999998</c:v>
                </c:pt>
                <c:pt idx="23">
                  <c:v>2515424.66</c:v>
                </c:pt>
                <c:pt idx="24">
                  <c:v>2515427.37</c:v>
                </c:pt>
                <c:pt idx="25">
                  <c:v>2515428.12</c:v>
                </c:pt>
                <c:pt idx="26">
                  <c:v>2515425.4500000002</c:v>
                </c:pt>
                <c:pt idx="27">
                  <c:v>2515424.77</c:v>
                </c:pt>
                <c:pt idx="28">
                  <c:v>2515426.77</c:v>
                </c:pt>
                <c:pt idx="29">
                  <c:v>2515427.56</c:v>
                </c:pt>
                <c:pt idx="30">
                  <c:v>2515426.54</c:v>
                </c:pt>
                <c:pt idx="31">
                  <c:v>2515421.75</c:v>
                </c:pt>
                <c:pt idx="32">
                  <c:v>2515431.14</c:v>
                </c:pt>
                <c:pt idx="33">
                  <c:v>2515433.94</c:v>
                </c:pt>
                <c:pt idx="34">
                  <c:v>2515432.34</c:v>
                </c:pt>
                <c:pt idx="35">
                  <c:v>2515439.84</c:v>
                </c:pt>
                <c:pt idx="36">
                  <c:v>2515431.3199999998</c:v>
                </c:pt>
                <c:pt idx="37">
                  <c:v>2515439.02</c:v>
                </c:pt>
                <c:pt idx="38">
                  <c:v>2515434.7000000002</c:v>
                </c:pt>
                <c:pt idx="39">
                  <c:v>2515433.54</c:v>
                </c:pt>
                <c:pt idx="40">
                  <c:v>2515437.62</c:v>
                </c:pt>
                <c:pt idx="41">
                  <c:v>2515431.5099999998</c:v>
                </c:pt>
                <c:pt idx="42">
                  <c:v>2515431.9</c:v>
                </c:pt>
                <c:pt idx="43">
                  <c:v>2515445.98</c:v>
                </c:pt>
                <c:pt idx="44">
                  <c:v>2515441.5699999998</c:v>
                </c:pt>
                <c:pt idx="45">
                  <c:v>2515447.13</c:v>
                </c:pt>
                <c:pt idx="46">
                  <c:v>2515444.6</c:v>
                </c:pt>
                <c:pt idx="47">
                  <c:v>2515448.89</c:v>
                </c:pt>
                <c:pt idx="48">
                  <c:v>2515443.06</c:v>
                </c:pt>
                <c:pt idx="49">
                  <c:v>2515440.91</c:v>
                </c:pt>
                <c:pt idx="50">
                  <c:v>2515442.71</c:v>
                </c:pt>
                <c:pt idx="51">
                  <c:v>2515445.63</c:v>
                </c:pt>
                <c:pt idx="52">
                  <c:v>2515442.66</c:v>
                </c:pt>
                <c:pt idx="53">
                  <c:v>2515441.12</c:v>
                </c:pt>
                <c:pt idx="54">
                  <c:v>2515449.9500000002</c:v>
                </c:pt>
                <c:pt idx="55">
                  <c:v>2515442.91</c:v>
                </c:pt>
                <c:pt idx="56">
                  <c:v>2515441.9700000002</c:v>
                </c:pt>
                <c:pt idx="57">
                  <c:v>2515448.12</c:v>
                </c:pt>
                <c:pt idx="58">
                  <c:v>2515449.5699999998</c:v>
                </c:pt>
                <c:pt idx="59">
                  <c:v>2515457.39</c:v>
                </c:pt>
                <c:pt idx="60">
                  <c:v>2515456.5099999998</c:v>
                </c:pt>
                <c:pt idx="61">
                  <c:v>2515455.7400000002</c:v>
                </c:pt>
                <c:pt idx="62">
                  <c:v>2515459.3199999998</c:v>
                </c:pt>
                <c:pt idx="63">
                  <c:v>2515450.94</c:v>
                </c:pt>
                <c:pt idx="64">
                  <c:v>2515456.69</c:v>
                </c:pt>
                <c:pt idx="65">
                  <c:v>2515453.67</c:v>
                </c:pt>
                <c:pt idx="66">
                  <c:v>2515455.19</c:v>
                </c:pt>
                <c:pt idx="67">
                  <c:v>2515450.87</c:v>
                </c:pt>
                <c:pt idx="68">
                  <c:v>2515450.1800000002</c:v>
                </c:pt>
                <c:pt idx="69">
                  <c:v>2515454.12</c:v>
                </c:pt>
                <c:pt idx="70">
                  <c:v>2515455.12</c:v>
                </c:pt>
                <c:pt idx="71">
                  <c:v>2515455.75</c:v>
                </c:pt>
                <c:pt idx="72">
                  <c:v>2515458.2999999998</c:v>
                </c:pt>
                <c:pt idx="73">
                  <c:v>2515456.66</c:v>
                </c:pt>
                <c:pt idx="74">
                  <c:v>2515456.5699999998</c:v>
                </c:pt>
                <c:pt idx="75">
                  <c:v>2515465.9900000002</c:v>
                </c:pt>
                <c:pt idx="76">
                  <c:v>2515467.75</c:v>
                </c:pt>
                <c:pt idx="77">
                  <c:v>2515468.88</c:v>
                </c:pt>
                <c:pt idx="78">
                  <c:v>2515460.29</c:v>
                </c:pt>
                <c:pt idx="79">
                  <c:v>2515468.66</c:v>
                </c:pt>
                <c:pt idx="80">
                  <c:v>2515462.14</c:v>
                </c:pt>
                <c:pt idx="81">
                  <c:v>2515463.48</c:v>
                </c:pt>
                <c:pt idx="82">
                  <c:v>2515464.2799999998</c:v>
                </c:pt>
                <c:pt idx="83">
                  <c:v>2515464.92</c:v>
                </c:pt>
                <c:pt idx="84">
                  <c:v>2515467.04</c:v>
                </c:pt>
                <c:pt idx="85">
                  <c:v>2515465.84</c:v>
                </c:pt>
                <c:pt idx="86">
                  <c:v>2515464.52</c:v>
                </c:pt>
                <c:pt idx="87">
                  <c:v>2515460.04</c:v>
                </c:pt>
                <c:pt idx="88">
                  <c:v>2515466.36</c:v>
                </c:pt>
                <c:pt idx="89">
                  <c:v>2515460.39</c:v>
                </c:pt>
                <c:pt idx="90">
                  <c:v>2515468.9500000002</c:v>
                </c:pt>
                <c:pt idx="91">
                  <c:v>2515465.87</c:v>
                </c:pt>
                <c:pt idx="92">
                  <c:v>2515471.3599999999</c:v>
                </c:pt>
                <c:pt idx="93">
                  <c:v>2515479.2400000002</c:v>
                </c:pt>
                <c:pt idx="94">
                  <c:v>2515471.42</c:v>
                </c:pt>
                <c:pt idx="95">
                  <c:v>2515476.42</c:v>
                </c:pt>
                <c:pt idx="96">
                  <c:v>2515471.91</c:v>
                </c:pt>
                <c:pt idx="97">
                  <c:v>2515475.0499999998</c:v>
                </c:pt>
                <c:pt idx="98">
                  <c:v>2515472.5099999998</c:v>
                </c:pt>
                <c:pt idx="99">
                  <c:v>2515470.7599999998</c:v>
                </c:pt>
                <c:pt idx="100">
                  <c:v>2515474.91</c:v>
                </c:pt>
                <c:pt idx="101">
                  <c:v>2515473.9300000002</c:v>
                </c:pt>
                <c:pt idx="102">
                  <c:v>2515472.11</c:v>
                </c:pt>
                <c:pt idx="103">
                  <c:v>2515477.29</c:v>
                </c:pt>
                <c:pt idx="104">
                  <c:v>2515471.44</c:v>
                </c:pt>
                <c:pt idx="105">
                  <c:v>2515478.67</c:v>
                </c:pt>
                <c:pt idx="106">
                  <c:v>2515470.0299999998</c:v>
                </c:pt>
                <c:pt idx="107">
                  <c:v>2515474.29</c:v>
                </c:pt>
                <c:pt idx="108">
                  <c:v>2515475.09</c:v>
                </c:pt>
                <c:pt idx="109">
                  <c:v>2515479.7799999998</c:v>
                </c:pt>
                <c:pt idx="110">
                  <c:v>2515480.04</c:v>
                </c:pt>
                <c:pt idx="111">
                  <c:v>2515482.9900000002</c:v>
                </c:pt>
                <c:pt idx="112">
                  <c:v>2515490.0499999998</c:v>
                </c:pt>
                <c:pt idx="113">
                  <c:v>2515501.2599999998</c:v>
                </c:pt>
              </c:numCache>
            </c:numRef>
          </c:xVal>
          <c:yVal>
            <c:numRef>
              <c:f>Sheet2!$C$1:$C$114</c:f>
              <c:numCache>
                <c:formatCode>General</c:formatCode>
                <c:ptCount val="114"/>
                <c:pt idx="0">
                  <c:v>6861306.6799999997</c:v>
                </c:pt>
                <c:pt idx="1">
                  <c:v>6861310.1299999999</c:v>
                </c:pt>
                <c:pt idx="2">
                  <c:v>6861310.8899999997</c:v>
                </c:pt>
                <c:pt idx="3">
                  <c:v>6861334.7699999996</c:v>
                </c:pt>
                <c:pt idx="4">
                  <c:v>6861303.2000000002</c:v>
                </c:pt>
                <c:pt idx="5">
                  <c:v>6861304.4400000004</c:v>
                </c:pt>
                <c:pt idx="6">
                  <c:v>6861306.7999999998</c:v>
                </c:pt>
                <c:pt idx="7">
                  <c:v>6861306.8200000003</c:v>
                </c:pt>
                <c:pt idx="8">
                  <c:v>6861307.3200000003</c:v>
                </c:pt>
                <c:pt idx="9">
                  <c:v>6861309.0099999998</c:v>
                </c:pt>
                <c:pt idx="10">
                  <c:v>6861336.3600000003</c:v>
                </c:pt>
                <c:pt idx="11">
                  <c:v>6861299.8700000001</c:v>
                </c:pt>
                <c:pt idx="12">
                  <c:v>6861307.2800000003</c:v>
                </c:pt>
                <c:pt idx="13">
                  <c:v>6861307.5800000001</c:v>
                </c:pt>
                <c:pt idx="14">
                  <c:v>6861308.75</c:v>
                </c:pt>
                <c:pt idx="15">
                  <c:v>6861309.7300000004</c:v>
                </c:pt>
                <c:pt idx="16">
                  <c:v>6861309.9199999999</c:v>
                </c:pt>
                <c:pt idx="17">
                  <c:v>6861312.2199999997</c:v>
                </c:pt>
                <c:pt idx="18">
                  <c:v>6861312.4199999999</c:v>
                </c:pt>
                <c:pt idx="19">
                  <c:v>6861314.0599999996</c:v>
                </c:pt>
                <c:pt idx="20">
                  <c:v>6861314.8700000001</c:v>
                </c:pt>
                <c:pt idx="21">
                  <c:v>6861318.2999999998</c:v>
                </c:pt>
                <c:pt idx="22">
                  <c:v>6861322.0199999996</c:v>
                </c:pt>
                <c:pt idx="23">
                  <c:v>6861324.7800000003</c:v>
                </c:pt>
                <c:pt idx="24">
                  <c:v>6861326.9500000002</c:v>
                </c:pt>
                <c:pt idx="25">
                  <c:v>6861328.8300000001</c:v>
                </c:pt>
                <c:pt idx="26">
                  <c:v>6861330.5199999996</c:v>
                </c:pt>
                <c:pt idx="27">
                  <c:v>6861335.2599999998</c:v>
                </c:pt>
                <c:pt idx="28">
                  <c:v>6861335.3600000003</c:v>
                </c:pt>
                <c:pt idx="29">
                  <c:v>6861337.9800000004</c:v>
                </c:pt>
                <c:pt idx="30">
                  <c:v>6861344.5700000003</c:v>
                </c:pt>
                <c:pt idx="31">
                  <c:v>6861348.0700000003</c:v>
                </c:pt>
                <c:pt idx="32">
                  <c:v>6861302.3899999997</c:v>
                </c:pt>
                <c:pt idx="33">
                  <c:v>6861303.1399999997</c:v>
                </c:pt>
                <c:pt idx="34">
                  <c:v>6861304.7400000002</c:v>
                </c:pt>
                <c:pt idx="35">
                  <c:v>6861310.8700000001</c:v>
                </c:pt>
                <c:pt idx="36">
                  <c:v>6861320.5700000003</c:v>
                </c:pt>
                <c:pt idx="37">
                  <c:v>6861326.0700000003</c:v>
                </c:pt>
                <c:pt idx="38">
                  <c:v>6861326.5300000003</c:v>
                </c:pt>
                <c:pt idx="39">
                  <c:v>6861330.5199999996</c:v>
                </c:pt>
                <c:pt idx="40">
                  <c:v>6861331.75</c:v>
                </c:pt>
                <c:pt idx="41">
                  <c:v>6861334.9199999999</c:v>
                </c:pt>
                <c:pt idx="42">
                  <c:v>6861343.1600000001</c:v>
                </c:pt>
                <c:pt idx="43">
                  <c:v>6861302.3700000001</c:v>
                </c:pt>
                <c:pt idx="44">
                  <c:v>6861303.0199999996</c:v>
                </c:pt>
                <c:pt idx="45">
                  <c:v>6861304.96</c:v>
                </c:pt>
                <c:pt idx="46">
                  <c:v>6861307.2699999996</c:v>
                </c:pt>
                <c:pt idx="47">
                  <c:v>6861309.3899999997</c:v>
                </c:pt>
                <c:pt idx="48">
                  <c:v>6861309.5599999996</c:v>
                </c:pt>
                <c:pt idx="49">
                  <c:v>6861314.1799999997</c:v>
                </c:pt>
                <c:pt idx="50">
                  <c:v>6861318.46</c:v>
                </c:pt>
                <c:pt idx="51">
                  <c:v>6861320.9500000002</c:v>
                </c:pt>
                <c:pt idx="52">
                  <c:v>6861323.3499999996</c:v>
                </c:pt>
                <c:pt idx="53">
                  <c:v>6861327.4900000002</c:v>
                </c:pt>
                <c:pt idx="54">
                  <c:v>6861328.8700000001</c:v>
                </c:pt>
                <c:pt idx="55">
                  <c:v>6861333.0499999998</c:v>
                </c:pt>
                <c:pt idx="56">
                  <c:v>6861337.1699999999</c:v>
                </c:pt>
                <c:pt idx="57">
                  <c:v>6861338.5999999996</c:v>
                </c:pt>
                <c:pt idx="58">
                  <c:v>6861347.5899999999</c:v>
                </c:pt>
                <c:pt idx="59">
                  <c:v>6861327.0899999999</c:v>
                </c:pt>
                <c:pt idx="60">
                  <c:v>6861327.1500000004</c:v>
                </c:pt>
                <c:pt idx="61">
                  <c:v>6861328.3300000001</c:v>
                </c:pt>
                <c:pt idx="62">
                  <c:v>6861328.4800000004</c:v>
                </c:pt>
                <c:pt idx="63">
                  <c:v>6861330.2400000002</c:v>
                </c:pt>
                <c:pt idx="64">
                  <c:v>6861330.3799999999</c:v>
                </c:pt>
                <c:pt idx="65">
                  <c:v>6861330.6900000004</c:v>
                </c:pt>
                <c:pt idx="66">
                  <c:v>6861335.0199999996</c:v>
                </c:pt>
                <c:pt idx="67">
                  <c:v>6861335.1399999997</c:v>
                </c:pt>
                <c:pt idx="68">
                  <c:v>6861338.8899999997</c:v>
                </c:pt>
                <c:pt idx="69">
                  <c:v>6861342.0099999998</c:v>
                </c:pt>
                <c:pt idx="70">
                  <c:v>6861343.8600000003</c:v>
                </c:pt>
                <c:pt idx="71">
                  <c:v>6861346.9699999997</c:v>
                </c:pt>
                <c:pt idx="72">
                  <c:v>6861355.6699999999</c:v>
                </c:pt>
                <c:pt idx="73">
                  <c:v>6861358.7599999998</c:v>
                </c:pt>
                <c:pt idx="74">
                  <c:v>6861361.29</c:v>
                </c:pt>
                <c:pt idx="75">
                  <c:v>6861313.0899999999</c:v>
                </c:pt>
                <c:pt idx="76">
                  <c:v>6861314.4100000001</c:v>
                </c:pt>
                <c:pt idx="77">
                  <c:v>6861317.1399999997</c:v>
                </c:pt>
                <c:pt idx="78">
                  <c:v>6861322.0199999996</c:v>
                </c:pt>
                <c:pt idx="79">
                  <c:v>6861322.6299999999</c:v>
                </c:pt>
                <c:pt idx="80">
                  <c:v>6861323.9199999999</c:v>
                </c:pt>
                <c:pt idx="81">
                  <c:v>6861335.0800000001</c:v>
                </c:pt>
                <c:pt idx="82">
                  <c:v>6861341.5999999996</c:v>
                </c:pt>
                <c:pt idx="83">
                  <c:v>6861342.9500000002</c:v>
                </c:pt>
                <c:pt idx="84">
                  <c:v>6861343.6399999997</c:v>
                </c:pt>
                <c:pt idx="85">
                  <c:v>6861345.3099999996</c:v>
                </c:pt>
                <c:pt idx="86">
                  <c:v>6861352.9400000004</c:v>
                </c:pt>
                <c:pt idx="87">
                  <c:v>6861353.1900000004</c:v>
                </c:pt>
                <c:pt idx="88">
                  <c:v>6861354.6100000003</c:v>
                </c:pt>
                <c:pt idx="89">
                  <c:v>6861358.1600000001</c:v>
                </c:pt>
                <c:pt idx="90">
                  <c:v>6861359.7800000003</c:v>
                </c:pt>
                <c:pt idx="91">
                  <c:v>6861364.1699999999</c:v>
                </c:pt>
                <c:pt idx="92">
                  <c:v>6861328.5499999998</c:v>
                </c:pt>
                <c:pt idx="93">
                  <c:v>6861333.1500000004</c:v>
                </c:pt>
                <c:pt idx="94">
                  <c:v>6861340.3099999996</c:v>
                </c:pt>
                <c:pt idx="95">
                  <c:v>6861341.2300000004</c:v>
                </c:pt>
                <c:pt idx="96">
                  <c:v>6861343.3099999996</c:v>
                </c:pt>
                <c:pt idx="97">
                  <c:v>6861343.6500000004</c:v>
                </c:pt>
                <c:pt idx="98">
                  <c:v>6861344.8399999999</c:v>
                </c:pt>
                <c:pt idx="99">
                  <c:v>6861345.7300000004</c:v>
                </c:pt>
                <c:pt idx="100">
                  <c:v>6861349.9100000001</c:v>
                </c:pt>
                <c:pt idx="101">
                  <c:v>6861351.9500000002</c:v>
                </c:pt>
                <c:pt idx="102">
                  <c:v>6861352.1600000001</c:v>
                </c:pt>
                <c:pt idx="103">
                  <c:v>6861352.4500000002</c:v>
                </c:pt>
                <c:pt idx="104">
                  <c:v>6861352.5300000003</c:v>
                </c:pt>
                <c:pt idx="105">
                  <c:v>6861359.6600000001</c:v>
                </c:pt>
                <c:pt idx="106">
                  <c:v>6861364.1900000004</c:v>
                </c:pt>
                <c:pt idx="107">
                  <c:v>6861370.0700000003</c:v>
                </c:pt>
                <c:pt idx="108">
                  <c:v>6861374.3899999997</c:v>
                </c:pt>
                <c:pt idx="109">
                  <c:v>6861377.04</c:v>
                </c:pt>
                <c:pt idx="110">
                  <c:v>6861334.3600000003</c:v>
                </c:pt>
                <c:pt idx="111">
                  <c:v>6861371.3700000001</c:v>
                </c:pt>
                <c:pt idx="112">
                  <c:v>6861355.2999999998</c:v>
                </c:pt>
                <c:pt idx="113">
                  <c:v>6861341.3300000001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Sheet2!$B$115:$B$559</c:f>
              <c:numCache>
                <c:formatCode>General</c:formatCode>
                <c:ptCount val="445"/>
                <c:pt idx="0">
                  <c:v>2515408.98</c:v>
                </c:pt>
                <c:pt idx="1">
                  <c:v>2515405.62</c:v>
                </c:pt>
                <c:pt idx="2">
                  <c:v>2515409.2599999998</c:v>
                </c:pt>
                <c:pt idx="3">
                  <c:v>2515405.71</c:v>
                </c:pt>
                <c:pt idx="4">
                  <c:v>2515409.17</c:v>
                </c:pt>
                <c:pt idx="5">
                  <c:v>2515406.5</c:v>
                </c:pt>
                <c:pt idx="6">
                  <c:v>2515406.13</c:v>
                </c:pt>
                <c:pt idx="7">
                  <c:v>2515405.6</c:v>
                </c:pt>
                <c:pt idx="8">
                  <c:v>2515407.7799999998</c:v>
                </c:pt>
                <c:pt idx="9">
                  <c:v>2515405</c:v>
                </c:pt>
                <c:pt idx="10">
                  <c:v>2515406.96</c:v>
                </c:pt>
                <c:pt idx="11">
                  <c:v>2515405.39</c:v>
                </c:pt>
                <c:pt idx="12">
                  <c:v>2515404.92</c:v>
                </c:pt>
                <c:pt idx="13">
                  <c:v>2515401.2200000002</c:v>
                </c:pt>
                <c:pt idx="14">
                  <c:v>2515405.8199999998</c:v>
                </c:pt>
                <c:pt idx="15">
                  <c:v>2515403.08</c:v>
                </c:pt>
                <c:pt idx="16">
                  <c:v>2515405.64</c:v>
                </c:pt>
                <c:pt idx="17">
                  <c:v>2515406.64</c:v>
                </c:pt>
                <c:pt idx="18">
                  <c:v>2515403.88</c:v>
                </c:pt>
                <c:pt idx="19">
                  <c:v>2515408.62</c:v>
                </c:pt>
                <c:pt idx="20">
                  <c:v>2515402.04</c:v>
                </c:pt>
                <c:pt idx="21">
                  <c:v>2515408.4500000002</c:v>
                </c:pt>
                <c:pt idx="22">
                  <c:v>2515405.73</c:v>
                </c:pt>
                <c:pt idx="23">
                  <c:v>2515408.58</c:v>
                </c:pt>
                <c:pt idx="24">
                  <c:v>2515404.5</c:v>
                </c:pt>
                <c:pt idx="25">
                  <c:v>2515408.2400000002</c:v>
                </c:pt>
                <c:pt idx="26">
                  <c:v>2515405.7400000002</c:v>
                </c:pt>
                <c:pt idx="27">
                  <c:v>2515403.71</c:v>
                </c:pt>
                <c:pt idx="28">
                  <c:v>2515405.7799999998</c:v>
                </c:pt>
                <c:pt idx="29">
                  <c:v>2515403.54</c:v>
                </c:pt>
                <c:pt idx="30">
                  <c:v>2515408.33</c:v>
                </c:pt>
                <c:pt idx="31">
                  <c:v>2515406.6800000002</c:v>
                </c:pt>
                <c:pt idx="32">
                  <c:v>2515403.81</c:v>
                </c:pt>
                <c:pt idx="33">
                  <c:v>2515407.09</c:v>
                </c:pt>
                <c:pt idx="34">
                  <c:v>2515409.63</c:v>
                </c:pt>
                <c:pt idx="35">
                  <c:v>2515405.9300000002</c:v>
                </c:pt>
                <c:pt idx="36">
                  <c:v>2515402.7999999998</c:v>
                </c:pt>
                <c:pt idx="37">
                  <c:v>2515402.02</c:v>
                </c:pt>
                <c:pt idx="38">
                  <c:v>2515408.4500000002</c:v>
                </c:pt>
                <c:pt idx="39">
                  <c:v>2515404.67</c:v>
                </c:pt>
                <c:pt idx="40">
                  <c:v>2515401.91</c:v>
                </c:pt>
                <c:pt idx="41">
                  <c:v>2515405.83</c:v>
                </c:pt>
                <c:pt idx="42">
                  <c:v>2515402.1</c:v>
                </c:pt>
                <c:pt idx="43">
                  <c:v>2515408.0099999998</c:v>
                </c:pt>
                <c:pt idx="44">
                  <c:v>2515403.81</c:v>
                </c:pt>
                <c:pt idx="45">
                  <c:v>2515402.17</c:v>
                </c:pt>
                <c:pt idx="46">
                  <c:v>2515406.65</c:v>
                </c:pt>
                <c:pt idx="47">
                  <c:v>2515404.75</c:v>
                </c:pt>
                <c:pt idx="48">
                  <c:v>2515405.61</c:v>
                </c:pt>
                <c:pt idx="49">
                  <c:v>2515409.4700000002</c:v>
                </c:pt>
                <c:pt idx="50">
                  <c:v>2515405.02</c:v>
                </c:pt>
                <c:pt idx="51">
                  <c:v>2515407.7200000002</c:v>
                </c:pt>
                <c:pt idx="52">
                  <c:v>2515409.0499999998</c:v>
                </c:pt>
                <c:pt idx="53">
                  <c:v>2515404.0099999998</c:v>
                </c:pt>
                <c:pt idx="54">
                  <c:v>2515408.0499999998</c:v>
                </c:pt>
                <c:pt idx="55">
                  <c:v>2515406.23</c:v>
                </c:pt>
                <c:pt idx="56">
                  <c:v>2515409.2400000002</c:v>
                </c:pt>
                <c:pt idx="57">
                  <c:v>2515406.96</c:v>
                </c:pt>
                <c:pt idx="58">
                  <c:v>2515411.58</c:v>
                </c:pt>
                <c:pt idx="59">
                  <c:v>2515415.52</c:v>
                </c:pt>
                <c:pt idx="60">
                  <c:v>2515418.34</c:v>
                </c:pt>
                <c:pt idx="61">
                  <c:v>2515419.7000000002</c:v>
                </c:pt>
                <c:pt idx="62">
                  <c:v>2515411.77</c:v>
                </c:pt>
                <c:pt idx="63">
                  <c:v>2515411.23</c:v>
                </c:pt>
                <c:pt idx="64">
                  <c:v>2515410.37</c:v>
                </c:pt>
                <c:pt idx="65">
                  <c:v>2515410.7999999998</c:v>
                </c:pt>
                <c:pt idx="66">
                  <c:v>2515412.2799999998</c:v>
                </c:pt>
                <c:pt idx="67">
                  <c:v>2515414.2200000002</c:v>
                </c:pt>
                <c:pt idx="68">
                  <c:v>2515411.58</c:v>
                </c:pt>
                <c:pt idx="69">
                  <c:v>2515412.7000000002</c:v>
                </c:pt>
                <c:pt idx="70">
                  <c:v>2515418.5699999998</c:v>
                </c:pt>
                <c:pt idx="71">
                  <c:v>2515410.31</c:v>
                </c:pt>
                <c:pt idx="72">
                  <c:v>2515417.61</c:v>
                </c:pt>
                <c:pt idx="73">
                  <c:v>2515412.65</c:v>
                </c:pt>
                <c:pt idx="74">
                  <c:v>2515417.84</c:v>
                </c:pt>
                <c:pt idx="75">
                  <c:v>2515416.23</c:v>
                </c:pt>
                <c:pt idx="76">
                  <c:v>2515411.96</c:v>
                </c:pt>
                <c:pt idx="77">
                  <c:v>2515413.02</c:v>
                </c:pt>
                <c:pt idx="78">
                  <c:v>2515419.35</c:v>
                </c:pt>
                <c:pt idx="79">
                  <c:v>2515416.8199999998</c:v>
                </c:pt>
                <c:pt idx="80">
                  <c:v>2515410.71</c:v>
                </c:pt>
                <c:pt idx="81">
                  <c:v>2515419.9300000002</c:v>
                </c:pt>
                <c:pt idx="82">
                  <c:v>2515412.37</c:v>
                </c:pt>
                <c:pt idx="83">
                  <c:v>2515411.69</c:v>
                </c:pt>
                <c:pt idx="84">
                  <c:v>2515416.89</c:v>
                </c:pt>
                <c:pt idx="85">
                  <c:v>2515416.16</c:v>
                </c:pt>
                <c:pt idx="86">
                  <c:v>2515411.1800000002</c:v>
                </c:pt>
                <c:pt idx="87">
                  <c:v>2515418.9900000002</c:v>
                </c:pt>
                <c:pt idx="88">
                  <c:v>2515417.11</c:v>
                </c:pt>
                <c:pt idx="89">
                  <c:v>2515418.37</c:v>
                </c:pt>
                <c:pt idx="90">
                  <c:v>2515418.56</c:v>
                </c:pt>
                <c:pt idx="91">
                  <c:v>2515415.87</c:v>
                </c:pt>
                <c:pt idx="92">
                  <c:v>2515419.5299999998</c:v>
                </c:pt>
                <c:pt idx="93">
                  <c:v>2515415.98</c:v>
                </c:pt>
                <c:pt idx="94">
                  <c:v>2515418.9900000002</c:v>
                </c:pt>
                <c:pt idx="95">
                  <c:v>2515417.3199999998</c:v>
                </c:pt>
                <c:pt idx="96">
                  <c:v>2515412.59</c:v>
                </c:pt>
                <c:pt idx="97">
                  <c:v>2515419.41</c:v>
                </c:pt>
                <c:pt idx="98">
                  <c:v>2515417.42</c:v>
                </c:pt>
                <c:pt idx="99">
                  <c:v>2515411.42</c:v>
                </c:pt>
                <c:pt idx="100">
                  <c:v>2515412.7000000002</c:v>
                </c:pt>
                <c:pt idx="101">
                  <c:v>2515413.75</c:v>
                </c:pt>
                <c:pt idx="102">
                  <c:v>2515417.87</c:v>
                </c:pt>
                <c:pt idx="103">
                  <c:v>2515412.77</c:v>
                </c:pt>
                <c:pt idx="104">
                  <c:v>2515410.44</c:v>
                </c:pt>
                <c:pt idx="105">
                  <c:v>2515419.12</c:v>
                </c:pt>
                <c:pt idx="106">
                  <c:v>2515415.42</c:v>
                </c:pt>
                <c:pt idx="107">
                  <c:v>2515418.87</c:v>
                </c:pt>
                <c:pt idx="108">
                  <c:v>2515411.2599999998</c:v>
                </c:pt>
                <c:pt idx="109">
                  <c:v>2515419.04</c:v>
                </c:pt>
                <c:pt idx="110">
                  <c:v>2515412.19</c:v>
                </c:pt>
                <c:pt idx="111">
                  <c:v>2515410.46</c:v>
                </c:pt>
                <c:pt idx="112">
                  <c:v>2515411.7999999998</c:v>
                </c:pt>
                <c:pt idx="113">
                  <c:v>2515414.2400000002</c:v>
                </c:pt>
                <c:pt idx="114">
                  <c:v>2515418.2799999998</c:v>
                </c:pt>
                <c:pt idx="115">
                  <c:v>2515411.64</c:v>
                </c:pt>
                <c:pt idx="116">
                  <c:v>2515416.9500000002</c:v>
                </c:pt>
                <c:pt idx="117">
                  <c:v>2515419.5099999998</c:v>
                </c:pt>
                <c:pt idx="118">
                  <c:v>2515412.7999999998</c:v>
                </c:pt>
                <c:pt idx="119">
                  <c:v>2515414.91</c:v>
                </c:pt>
                <c:pt idx="120">
                  <c:v>2515417.27</c:v>
                </c:pt>
                <c:pt idx="121">
                  <c:v>2515420.2400000002</c:v>
                </c:pt>
                <c:pt idx="122">
                  <c:v>2515428.46</c:v>
                </c:pt>
                <c:pt idx="123">
                  <c:v>2515424.62</c:v>
                </c:pt>
                <c:pt idx="124">
                  <c:v>2515421.65</c:v>
                </c:pt>
                <c:pt idx="125">
                  <c:v>2515422.3199999998</c:v>
                </c:pt>
                <c:pt idx="126">
                  <c:v>2515429.5499999998</c:v>
                </c:pt>
                <c:pt idx="127">
                  <c:v>2515426.15</c:v>
                </c:pt>
                <c:pt idx="128">
                  <c:v>2515427.25</c:v>
                </c:pt>
                <c:pt idx="129">
                  <c:v>2515423.39</c:v>
                </c:pt>
                <c:pt idx="130">
                  <c:v>2515425.2400000002</c:v>
                </c:pt>
                <c:pt idx="131">
                  <c:v>2515421.7000000002</c:v>
                </c:pt>
                <c:pt idx="132">
                  <c:v>2515429.44</c:v>
                </c:pt>
                <c:pt idx="133">
                  <c:v>2515425.17</c:v>
                </c:pt>
                <c:pt idx="134">
                  <c:v>2515424.46</c:v>
                </c:pt>
                <c:pt idx="135">
                  <c:v>2515428.35</c:v>
                </c:pt>
                <c:pt idx="136">
                  <c:v>2515424.0099999998</c:v>
                </c:pt>
                <c:pt idx="137">
                  <c:v>2515420.79</c:v>
                </c:pt>
                <c:pt idx="138">
                  <c:v>2515424.31</c:v>
                </c:pt>
                <c:pt idx="139">
                  <c:v>2515422.86</c:v>
                </c:pt>
                <c:pt idx="140">
                  <c:v>2515429.44</c:v>
                </c:pt>
                <c:pt idx="141">
                  <c:v>2515425.84</c:v>
                </c:pt>
                <c:pt idx="142">
                  <c:v>2515422.92</c:v>
                </c:pt>
                <c:pt idx="143">
                  <c:v>2515423.61</c:v>
                </c:pt>
                <c:pt idx="144">
                  <c:v>2515422.08</c:v>
                </c:pt>
                <c:pt idx="145">
                  <c:v>2515425.19</c:v>
                </c:pt>
                <c:pt idx="146">
                  <c:v>2515423.1</c:v>
                </c:pt>
                <c:pt idx="147">
                  <c:v>2515428.16</c:v>
                </c:pt>
                <c:pt idx="148">
                  <c:v>2515422.7799999998</c:v>
                </c:pt>
                <c:pt idx="149">
                  <c:v>2515428.19</c:v>
                </c:pt>
                <c:pt idx="150">
                  <c:v>2515424.2599999998</c:v>
                </c:pt>
                <c:pt idx="151">
                  <c:v>2515422.35</c:v>
                </c:pt>
                <c:pt idx="152">
                  <c:v>2515420.48</c:v>
                </c:pt>
                <c:pt idx="153">
                  <c:v>2515422.4300000002</c:v>
                </c:pt>
                <c:pt idx="154">
                  <c:v>2515425.27</c:v>
                </c:pt>
                <c:pt idx="155">
                  <c:v>2515423.14</c:v>
                </c:pt>
                <c:pt idx="156">
                  <c:v>2515424.33</c:v>
                </c:pt>
                <c:pt idx="157">
                  <c:v>2515422.52</c:v>
                </c:pt>
                <c:pt idx="158">
                  <c:v>2515426.71</c:v>
                </c:pt>
                <c:pt idx="159">
                  <c:v>2515427.69</c:v>
                </c:pt>
                <c:pt idx="160">
                  <c:v>2515422.5499999998</c:v>
                </c:pt>
                <c:pt idx="161">
                  <c:v>2515426.1800000002</c:v>
                </c:pt>
                <c:pt idx="162">
                  <c:v>2515421.27</c:v>
                </c:pt>
                <c:pt idx="163">
                  <c:v>2515422.4500000002</c:v>
                </c:pt>
                <c:pt idx="164">
                  <c:v>2515428.7999999998</c:v>
                </c:pt>
                <c:pt idx="165">
                  <c:v>2515425.11</c:v>
                </c:pt>
                <c:pt idx="166">
                  <c:v>2515424.23</c:v>
                </c:pt>
                <c:pt idx="167">
                  <c:v>2515427.7799999998</c:v>
                </c:pt>
                <c:pt idx="168">
                  <c:v>2515425.34</c:v>
                </c:pt>
                <c:pt idx="169">
                  <c:v>2515424.81</c:v>
                </c:pt>
                <c:pt idx="170">
                  <c:v>2515429.9700000002</c:v>
                </c:pt>
                <c:pt idx="171">
                  <c:v>2515426.1800000002</c:v>
                </c:pt>
                <c:pt idx="172">
                  <c:v>2515422.59</c:v>
                </c:pt>
                <c:pt idx="173">
                  <c:v>2515424.5299999998</c:v>
                </c:pt>
                <c:pt idx="174">
                  <c:v>2515427.87</c:v>
                </c:pt>
                <c:pt idx="175">
                  <c:v>2515426.17</c:v>
                </c:pt>
                <c:pt idx="176">
                  <c:v>2515427.37</c:v>
                </c:pt>
                <c:pt idx="177">
                  <c:v>2515430.4900000002</c:v>
                </c:pt>
                <c:pt idx="178">
                  <c:v>2515432</c:v>
                </c:pt>
                <c:pt idx="179">
                  <c:v>2515437.9</c:v>
                </c:pt>
                <c:pt idx="180">
                  <c:v>2515431.89</c:v>
                </c:pt>
                <c:pt idx="181">
                  <c:v>2515433.14</c:v>
                </c:pt>
                <c:pt idx="182">
                  <c:v>2515430.4300000002</c:v>
                </c:pt>
                <c:pt idx="183">
                  <c:v>2515430.71</c:v>
                </c:pt>
                <c:pt idx="184">
                  <c:v>2515431.5699999998</c:v>
                </c:pt>
                <c:pt idx="185">
                  <c:v>2515434.9500000002</c:v>
                </c:pt>
                <c:pt idx="186">
                  <c:v>2515431.08</c:v>
                </c:pt>
                <c:pt idx="187">
                  <c:v>2515431.19</c:v>
                </c:pt>
                <c:pt idx="188">
                  <c:v>2515432.56</c:v>
                </c:pt>
                <c:pt idx="189">
                  <c:v>2515430.42</c:v>
                </c:pt>
                <c:pt idx="190">
                  <c:v>2515433.0099999998</c:v>
                </c:pt>
                <c:pt idx="191">
                  <c:v>2515437.9500000002</c:v>
                </c:pt>
                <c:pt idx="192">
                  <c:v>2515439.33</c:v>
                </c:pt>
                <c:pt idx="193">
                  <c:v>2515437.04</c:v>
                </c:pt>
                <c:pt idx="194">
                  <c:v>2515430.5699999998</c:v>
                </c:pt>
                <c:pt idx="195">
                  <c:v>2515438.64</c:v>
                </c:pt>
                <c:pt idx="196">
                  <c:v>2515430.4500000002</c:v>
                </c:pt>
                <c:pt idx="197">
                  <c:v>2515439.7200000002</c:v>
                </c:pt>
                <c:pt idx="198">
                  <c:v>2515434.1800000002</c:v>
                </c:pt>
                <c:pt idx="199">
                  <c:v>2515438.94</c:v>
                </c:pt>
                <c:pt idx="200">
                  <c:v>2515433.42</c:v>
                </c:pt>
                <c:pt idx="201">
                  <c:v>2515432.42</c:v>
                </c:pt>
                <c:pt idx="202">
                  <c:v>2515435.94</c:v>
                </c:pt>
                <c:pt idx="203">
                  <c:v>2515430.54</c:v>
                </c:pt>
                <c:pt idx="204">
                  <c:v>2515437.69</c:v>
                </c:pt>
                <c:pt idx="205">
                  <c:v>2515435.36</c:v>
                </c:pt>
                <c:pt idx="206">
                  <c:v>2515438.63</c:v>
                </c:pt>
                <c:pt idx="207">
                  <c:v>2515435.37</c:v>
                </c:pt>
                <c:pt idx="208">
                  <c:v>2515434.25</c:v>
                </c:pt>
                <c:pt idx="209">
                  <c:v>2515439.2200000002</c:v>
                </c:pt>
                <c:pt idx="210">
                  <c:v>2515432.14</c:v>
                </c:pt>
                <c:pt idx="211">
                  <c:v>2515435.64</c:v>
                </c:pt>
                <c:pt idx="212">
                  <c:v>2515438.67</c:v>
                </c:pt>
                <c:pt idx="213">
                  <c:v>2515432.83</c:v>
                </c:pt>
                <c:pt idx="214">
                  <c:v>2515437.2200000002</c:v>
                </c:pt>
                <c:pt idx="215">
                  <c:v>2515437.98</c:v>
                </c:pt>
                <c:pt idx="216">
                  <c:v>2515440.02</c:v>
                </c:pt>
                <c:pt idx="217">
                  <c:v>2515449.21</c:v>
                </c:pt>
                <c:pt idx="218">
                  <c:v>2515445</c:v>
                </c:pt>
                <c:pt idx="219">
                  <c:v>2515445.56</c:v>
                </c:pt>
                <c:pt idx="220">
                  <c:v>2515443.27</c:v>
                </c:pt>
                <c:pt idx="221">
                  <c:v>2515445.19</c:v>
                </c:pt>
                <c:pt idx="222">
                  <c:v>2515449.0699999998</c:v>
                </c:pt>
                <c:pt idx="223">
                  <c:v>2515440.2599999998</c:v>
                </c:pt>
                <c:pt idx="224">
                  <c:v>2515449.77</c:v>
                </c:pt>
                <c:pt idx="225">
                  <c:v>2515447.87</c:v>
                </c:pt>
                <c:pt idx="226">
                  <c:v>2515441.42</c:v>
                </c:pt>
                <c:pt idx="227">
                  <c:v>2515441.34</c:v>
                </c:pt>
                <c:pt idx="228">
                  <c:v>2515445.2200000002</c:v>
                </c:pt>
                <c:pt idx="229">
                  <c:v>2515449.13</c:v>
                </c:pt>
                <c:pt idx="230">
                  <c:v>2515442.77</c:v>
                </c:pt>
                <c:pt idx="231">
                  <c:v>2515449.81</c:v>
                </c:pt>
                <c:pt idx="232">
                  <c:v>2515446.0299999998</c:v>
                </c:pt>
                <c:pt idx="233">
                  <c:v>2515444.21</c:v>
                </c:pt>
                <c:pt idx="234">
                  <c:v>2515441.65</c:v>
                </c:pt>
                <c:pt idx="235">
                  <c:v>2515445.69</c:v>
                </c:pt>
                <c:pt idx="236">
                  <c:v>2515441.81</c:v>
                </c:pt>
                <c:pt idx="237">
                  <c:v>2515440.0499999998</c:v>
                </c:pt>
                <c:pt idx="238">
                  <c:v>2515446.54</c:v>
                </c:pt>
                <c:pt idx="239">
                  <c:v>2515446.13</c:v>
                </c:pt>
                <c:pt idx="240">
                  <c:v>2515443.0499999998</c:v>
                </c:pt>
                <c:pt idx="241">
                  <c:v>2515441.08</c:v>
                </c:pt>
                <c:pt idx="242">
                  <c:v>2515443.89</c:v>
                </c:pt>
                <c:pt idx="243">
                  <c:v>2515445.17</c:v>
                </c:pt>
                <c:pt idx="244">
                  <c:v>2515441.02</c:v>
                </c:pt>
                <c:pt idx="245">
                  <c:v>2515449.5099999998</c:v>
                </c:pt>
                <c:pt idx="246">
                  <c:v>2515446.09</c:v>
                </c:pt>
                <c:pt idx="247">
                  <c:v>2515440.9300000002</c:v>
                </c:pt>
                <c:pt idx="248">
                  <c:v>2515443.84</c:v>
                </c:pt>
                <c:pt idx="249">
                  <c:v>2515446.7599999998</c:v>
                </c:pt>
                <c:pt idx="250">
                  <c:v>2515440.46</c:v>
                </c:pt>
                <c:pt idx="251">
                  <c:v>2515444.75</c:v>
                </c:pt>
                <c:pt idx="252">
                  <c:v>2515441.9300000002</c:v>
                </c:pt>
                <c:pt idx="253">
                  <c:v>2515448.52</c:v>
                </c:pt>
                <c:pt idx="254">
                  <c:v>2515449.83</c:v>
                </c:pt>
                <c:pt idx="255">
                  <c:v>2515447.9900000002</c:v>
                </c:pt>
                <c:pt idx="256">
                  <c:v>2515445.85</c:v>
                </c:pt>
                <c:pt idx="257">
                  <c:v>2515448.81</c:v>
                </c:pt>
                <c:pt idx="258">
                  <c:v>2515447.2200000002</c:v>
                </c:pt>
                <c:pt idx="259">
                  <c:v>2515448.9500000002</c:v>
                </c:pt>
                <c:pt idx="260">
                  <c:v>2515446.12</c:v>
                </c:pt>
                <c:pt idx="261">
                  <c:v>2515446.58</c:v>
                </c:pt>
                <c:pt idx="262">
                  <c:v>2515449.41</c:v>
                </c:pt>
                <c:pt idx="263">
                  <c:v>2515444.92</c:v>
                </c:pt>
                <c:pt idx="264">
                  <c:v>2515452.0499999998</c:v>
                </c:pt>
                <c:pt idx="265">
                  <c:v>2515450.9300000002</c:v>
                </c:pt>
                <c:pt idx="266">
                  <c:v>2515459.56</c:v>
                </c:pt>
                <c:pt idx="267">
                  <c:v>2515457.5099999998</c:v>
                </c:pt>
                <c:pt idx="268">
                  <c:v>2515455.88</c:v>
                </c:pt>
                <c:pt idx="269">
                  <c:v>2515453.7400000002</c:v>
                </c:pt>
                <c:pt idx="270">
                  <c:v>2515451.23</c:v>
                </c:pt>
                <c:pt idx="271">
                  <c:v>2515459.69</c:v>
                </c:pt>
                <c:pt idx="272">
                  <c:v>2515455.81</c:v>
                </c:pt>
                <c:pt idx="273">
                  <c:v>2515459.6800000002</c:v>
                </c:pt>
                <c:pt idx="274">
                  <c:v>2515458.64</c:v>
                </c:pt>
                <c:pt idx="275">
                  <c:v>2515455.5299999998</c:v>
                </c:pt>
                <c:pt idx="276">
                  <c:v>2515453.9700000002</c:v>
                </c:pt>
                <c:pt idx="277">
                  <c:v>2515452.7599999998</c:v>
                </c:pt>
                <c:pt idx="278">
                  <c:v>2515457.64</c:v>
                </c:pt>
                <c:pt idx="279">
                  <c:v>2515453.79</c:v>
                </c:pt>
                <c:pt idx="280">
                  <c:v>2515456.4500000002</c:v>
                </c:pt>
                <c:pt idx="281">
                  <c:v>2515452.38</c:v>
                </c:pt>
                <c:pt idx="282">
                  <c:v>2515451.7000000002</c:v>
                </c:pt>
                <c:pt idx="283">
                  <c:v>2515450.52</c:v>
                </c:pt>
                <c:pt idx="284">
                  <c:v>2515453.0699999998</c:v>
                </c:pt>
                <c:pt idx="285">
                  <c:v>2515455.7799999998</c:v>
                </c:pt>
                <c:pt idx="286">
                  <c:v>2515457.04</c:v>
                </c:pt>
                <c:pt idx="287">
                  <c:v>2515459.17</c:v>
                </c:pt>
                <c:pt idx="288">
                  <c:v>2515451.13</c:v>
                </c:pt>
                <c:pt idx="289">
                  <c:v>2515451.89</c:v>
                </c:pt>
                <c:pt idx="290">
                  <c:v>2515456.5299999998</c:v>
                </c:pt>
                <c:pt idx="291">
                  <c:v>2515453.48</c:v>
                </c:pt>
                <c:pt idx="292">
                  <c:v>2515450.83</c:v>
                </c:pt>
                <c:pt idx="293">
                  <c:v>2515451.06</c:v>
                </c:pt>
                <c:pt idx="294">
                  <c:v>2515452.5099999998</c:v>
                </c:pt>
                <c:pt idx="295">
                  <c:v>2515458.27</c:v>
                </c:pt>
                <c:pt idx="296">
                  <c:v>2515451.94</c:v>
                </c:pt>
                <c:pt idx="297">
                  <c:v>2515459.2200000002</c:v>
                </c:pt>
                <c:pt idx="298">
                  <c:v>2515452.64</c:v>
                </c:pt>
                <c:pt idx="299">
                  <c:v>2515450.62</c:v>
                </c:pt>
                <c:pt idx="300">
                  <c:v>2515451.56</c:v>
                </c:pt>
                <c:pt idx="301">
                  <c:v>2515458.36</c:v>
                </c:pt>
                <c:pt idx="302">
                  <c:v>2515451.7000000002</c:v>
                </c:pt>
                <c:pt idx="303">
                  <c:v>2515455.42</c:v>
                </c:pt>
                <c:pt idx="304">
                  <c:v>2515458.2999999998</c:v>
                </c:pt>
                <c:pt idx="305">
                  <c:v>2515456.09</c:v>
                </c:pt>
                <c:pt idx="306">
                  <c:v>2515455.5</c:v>
                </c:pt>
                <c:pt idx="307">
                  <c:v>2515461.23</c:v>
                </c:pt>
                <c:pt idx="308">
                  <c:v>2515463.34</c:v>
                </c:pt>
                <c:pt idx="309">
                  <c:v>2515460.12</c:v>
                </c:pt>
                <c:pt idx="310">
                  <c:v>2515460.48</c:v>
                </c:pt>
                <c:pt idx="311">
                  <c:v>2515466.08</c:v>
                </c:pt>
                <c:pt idx="312">
                  <c:v>2515469.4500000002</c:v>
                </c:pt>
                <c:pt idx="313">
                  <c:v>2515468.25</c:v>
                </c:pt>
                <c:pt idx="314">
                  <c:v>2515463.7400000002</c:v>
                </c:pt>
                <c:pt idx="315">
                  <c:v>2515466.09</c:v>
                </c:pt>
                <c:pt idx="316">
                  <c:v>2515464.69</c:v>
                </c:pt>
                <c:pt idx="317">
                  <c:v>2515466.5699999998</c:v>
                </c:pt>
                <c:pt idx="318">
                  <c:v>2515467.23</c:v>
                </c:pt>
                <c:pt idx="319">
                  <c:v>2515467.06</c:v>
                </c:pt>
                <c:pt idx="320">
                  <c:v>2515465.5699999998</c:v>
                </c:pt>
                <c:pt idx="321">
                  <c:v>2515460.35</c:v>
                </c:pt>
                <c:pt idx="322">
                  <c:v>2515467.75</c:v>
                </c:pt>
                <c:pt idx="323">
                  <c:v>2515469.85</c:v>
                </c:pt>
                <c:pt idx="324">
                  <c:v>2515463.2599999998</c:v>
                </c:pt>
                <c:pt idx="325">
                  <c:v>2515469.04</c:v>
                </c:pt>
                <c:pt idx="326">
                  <c:v>2515464.29</c:v>
                </c:pt>
                <c:pt idx="327">
                  <c:v>2515469.15</c:v>
                </c:pt>
                <c:pt idx="328">
                  <c:v>2515465.09</c:v>
                </c:pt>
                <c:pt idx="329">
                  <c:v>2515468.7999999998</c:v>
                </c:pt>
                <c:pt idx="330">
                  <c:v>2515465.83</c:v>
                </c:pt>
                <c:pt idx="331">
                  <c:v>2515464.61</c:v>
                </c:pt>
                <c:pt idx="332">
                  <c:v>2515469.38</c:v>
                </c:pt>
                <c:pt idx="333">
                  <c:v>2515466.33</c:v>
                </c:pt>
                <c:pt idx="334">
                  <c:v>2515469.34</c:v>
                </c:pt>
                <c:pt idx="335">
                  <c:v>2515465.1800000002</c:v>
                </c:pt>
                <c:pt idx="336">
                  <c:v>2515468.81</c:v>
                </c:pt>
                <c:pt idx="337">
                  <c:v>2515468.89</c:v>
                </c:pt>
                <c:pt idx="338">
                  <c:v>2515478.2000000002</c:v>
                </c:pt>
                <c:pt idx="339">
                  <c:v>2515474.58</c:v>
                </c:pt>
                <c:pt idx="340">
                  <c:v>2515478.66</c:v>
                </c:pt>
                <c:pt idx="341">
                  <c:v>2515476.65</c:v>
                </c:pt>
                <c:pt idx="342">
                  <c:v>2515471.62</c:v>
                </c:pt>
                <c:pt idx="343">
                  <c:v>2515476.35</c:v>
                </c:pt>
                <c:pt idx="344">
                  <c:v>2515477.0099999998</c:v>
                </c:pt>
                <c:pt idx="345">
                  <c:v>2515470.39</c:v>
                </c:pt>
                <c:pt idx="346">
                  <c:v>2515478.9300000002</c:v>
                </c:pt>
                <c:pt idx="347">
                  <c:v>2515471.5499999998</c:v>
                </c:pt>
                <c:pt idx="348">
                  <c:v>2515477.9700000002</c:v>
                </c:pt>
                <c:pt idx="349">
                  <c:v>2515474.81</c:v>
                </c:pt>
                <c:pt idx="350">
                  <c:v>2515478.21</c:v>
                </c:pt>
                <c:pt idx="351">
                  <c:v>2515477.4700000002</c:v>
                </c:pt>
                <c:pt idx="352">
                  <c:v>2515478.91</c:v>
                </c:pt>
                <c:pt idx="353">
                  <c:v>2515474.29</c:v>
                </c:pt>
                <c:pt idx="354">
                  <c:v>2515479.4900000002</c:v>
                </c:pt>
                <c:pt idx="355">
                  <c:v>2515475.88</c:v>
                </c:pt>
                <c:pt idx="356">
                  <c:v>2515473.9700000002</c:v>
                </c:pt>
                <c:pt idx="357">
                  <c:v>2515476.91</c:v>
                </c:pt>
                <c:pt idx="358">
                  <c:v>2515474.86</c:v>
                </c:pt>
                <c:pt idx="359">
                  <c:v>2515476.84</c:v>
                </c:pt>
                <c:pt idx="360">
                  <c:v>2515476.98</c:v>
                </c:pt>
                <c:pt idx="361">
                  <c:v>2515475.2999999998</c:v>
                </c:pt>
                <c:pt idx="362">
                  <c:v>2515473.21</c:v>
                </c:pt>
                <c:pt idx="363">
                  <c:v>2515471.09</c:v>
                </c:pt>
                <c:pt idx="364">
                  <c:v>2515478.08</c:v>
                </c:pt>
                <c:pt idx="365">
                  <c:v>2515474.2400000002</c:v>
                </c:pt>
                <c:pt idx="366">
                  <c:v>2515475.7799999998</c:v>
                </c:pt>
                <c:pt idx="367">
                  <c:v>2515479.1800000002</c:v>
                </c:pt>
                <c:pt idx="368">
                  <c:v>2515472.62</c:v>
                </c:pt>
                <c:pt idx="369">
                  <c:v>2515474.41</c:v>
                </c:pt>
                <c:pt idx="370">
                  <c:v>2515471</c:v>
                </c:pt>
                <c:pt idx="371">
                  <c:v>2515477.34</c:v>
                </c:pt>
                <c:pt idx="372">
                  <c:v>2515476.7599999998</c:v>
                </c:pt>
                <c:pt idx="373">
                  <c:v>2515477.85</c:v>
                </c:pt>
                <c:pt idx="374">
                  <c:v>2515484.86</c:v>
                </c:pt>
                <c:pt idx="375">
                  <c:v>2515486.39</c:v>
                </c:pt>
                <c:pt idx="376">
                  <c:v>2515483.48</c:v>
                </c:pt>
                <c:pt idx="377">
                  <c:v>2515489.73</c:v>
                </c:pt>
                <c:pt idx="378">
                  <c:v>2515480.12</c:v>
                </c:pt>
                <c:pt idx="379">
                  <c:v>2515480.34</c:v>
                </c:pt>
                <c:pt idx="380">
                  <c:v>2515487.83</c:v>
                </c:pt>
                <c:pt idx="381">
                  <c:v>2515485.2799999998</c:v>
                </c:pt>
                <c:pt idx="382">
                  <c:v>2515487.2000000002</c:v>
                </c:pt>
                <c:pt idx="383">
                  <c:v>2515488.5099999998</c:v>
                </c:pt>
                <c:pt idx="384">
                  <c:v>2515480.7599999998</c:v>
                </c:pt>
                <c:pt idx="385">
                  <c:v>2515487.5</c:v>
                </c:pt>
                <c:pt idx="386">
                  <c:v>2515485.3199999998</c:v>
                </c:pt>
                <c:pt idx="387">
                  <c:v>2515480.0499999998</c:v>
                </c:pt>
                <c:pt idx="388">
                  <c:v>2515487.3199999998</c:v>
                </c:pt>
                <c:pt idx="389">
                  <c:v>2515480.8199999998</c:v>
                </c:pt>
                <c:pt idx="390">
                  <c:v>2515483.84</c:v>
                </c:pt>
                <c:pt idx="391">
                  <c:v>2515489.52</c:v>
                </c:pt>
                <c:pt idx="392">
                  <c:v>2515481.38</c:v>
                </c:pt>
                <c:pt idx="393">
                  <c:v>2515484.4</c:v>
                </c:pt>
                <c:pt idx="394">
                  <c:v>2515485.4300000002</c:v>
                </c:pt>
                <c:pt idx="395">
                  <c:v>2515480.64</c:v>
                </c:pt>
                <c:pt idx="396">
                  <c:v>2515486.0099999998</c:v>
                </c:pt>
                <c:pt idx="397">
                  <c:v>2515482</c:v>
                </c:pt>
                <c:pt idx="398">
                  <c:v>2515480.02</c:v>
                </c:pt>
                <c:pt idx="399">
                  <c:v>2515482.0299999998</c:v>
                </c:pt>
                <c:pt idx="400">
                  <c:v>2515483.7400000002</c:v>
                </c:pt>
                <c:pt idx="401">
                  <c:v>2515487.23</c:v>
                </c:pt>
                <c:pt idx="402">
                  <c:v>2515489.2000000002</c:v>
                </c:pt>
                <c:pt idx="403">
                  <c:v>2515483.31</c:v>
                </c:pt>
                <c:pt idx="404">
                  <c:v>2515480.29</c:v>
                </c:pt>
                <c:pt idx="405">
                  <c:v>2515488.21</c:v>
                </c:pt>
                <c:pt idx="406">
                  <c:v>2515482.56</c:v>
                </c:pt>
                <c:pt idx="407">
                  <c:v>2515485.36</c:v>
                </c:pt>
                <c:pt idx="408">
                  <c:v>2515483.31</c:v>
                </c:pt>
                <c:pt idx="409">
                  <c:v>2515485.8199999998</c:v>
                </c:pt>
                <c:pt idx="410">
                  <c:v>2515487.19</c:v>
                </c:pt>
                <c:pt idx="411">
                  <c:v>2515483.19</c:v>
                </c:pt>
                <c:pt idx="412">
                  <c:v>2515486.73</c:v>
                </c:pt>
                <c:pt idx="413">
                  <c:v>2515488.91</c:v>
                </c:pt>
                <c:pt idx="414">
                  <c:v>2515486.66</c:v>
                </c:pt>
                <c:pt idx="415">
                  <c:v>2515485.15</c:v>
                </c:pt>
                <c:pt idx="416">
                  <c:v>2515483.5499999998</c:v>
                </c:pt>
                <c:pt idx="417">
                  <c:v>2515484.77</c:v>
                </c:pt>
                <c:pt idx="418">
                  <c:v>2515494.9300000002</c:v>
                </c:pt>
                <c:pt idx="419">
                  <c:v>2515497.2000000002</c:v>
                </c:pt>
                <c:pt idx="420">
                  <c:v>2515492.65</c:v>
                </c:pt>
                <c:pt idx="421">
                  <c:v>2515492.1</c:v>
                </c:pt>
                <c:pt idx="422">
                  <c:v>2515493.85</c:v>
                </c:pt>
                <c:pt idx="423">
                  <c:v>2515496.0299999998</c:v>
                </c:pt>
                <c:pt idx="424">
                  <c:v>2515490.65</c:v>
                </c:pt>
                <c:pt idx="425">
                  <c:v>2515492.48</c:v>
                </c:pt>
                <c:pt idx="426">
                  <c:v>2515498.4700000002</c:v>
                </c:pt>
                <c:pt idx="427">
                  <c:v>2515493.63</c:v>
                </c:pt>
                <c:pt idx="428">
                  <c:v>2515497.67</c:v>
                </c:pt>
                <c:pt idx="429">
                  <c:v>2515499.37</c:v>
                </c:pt>
                <c:pt idx="430">
                  <c:v>2515496.4300000002</c:v>
                </c:pt>
                <c:pt idx="431">
                  <c:v>2515499.35</c:v>
                </c:pt>
                <c:pt idx="432">
                  <c:v>2515498</c:v>
                </c:pt>
                <c:pt idx="433">
                  <c:v>2515497.4500000002</c:v>
                </c:pt>
                <c:pt idx="434">
                  <c:v>2515495.11</c:v>
                </c:pt>
                <c:pt idx="435">
                  <c:v>2515496.58</c:v>
                </c:pt>
                <c:pt idx="436">
                  <c:v>2515495.92</c:v>
                </c:pt>
                <c:pt idx="437">
                  <c:v>2515497.86</c:v>
                </c:pt>
                <c:pt idx="438">
                  <c:v>2515502.46</c:v>
                </c:pt>
                <c:pt idx="439">
                  <c:v>2515500.52</c:v>
                </c:pt>
                <c:pt idx="440">
                  <c:v>2515502.7599999998</c:v>
                </c:pt>
                <c:pt idx="441">
                  <c:v>2515500.13</c:v>
                </c:pt>
                <c:pt idx="442">
                  <c:v>2515502.58</c:v>
                </c:pt>
                <c:pt idx="443">
                  <c:v>2515500.31</c:v>
                </c:pt>
                <c:pt idx="444">
                  <c:v>2515500.89</c:v>
                </c:pt>
              </c:numCache>
            </c:numRef>
          </c:xVal>
          <c:yVal>
            <c:numRef>
              <c:f>Sheet2!$C$115:$C$559</c:f>
              <c:numCache>
                <c:formatCode>General</c:formatCode>
                <c:ptCount val="445"/>
                <c:pt idx="0">
                  <c:v>6861295.46</c:v>
                </c:pt>
                <c:pt idx="1">
                  <c:v>6861297.7800000003</c:v>
                </c:pt>
                <c:pt idx="2">
                  <c:v>6861298.3300000001</c:v>
                </c:pt>
                <c:pt idx="3">
                  <c:v>6861299.2199999997</c:v>
                </c:pt>
                <c:pt idx="4">
                  <c:v>6861299.9199999999</c:v>
                </c:pt>
                <c:pt idx="5">
                  <c:v>6861300.0499999998</c:v>
                </c:pt>
                <c:pt idx="6">
                  <c:v>6861301.2300000004</c:v>
                </c:pt>
                <c:pt idx="7">
                  <c:v>6861301.8399999999</c:v>
                </c:pt>
                <c:pt idx="8">
                  <c:v>6861302.8899999997</c:v>
                </c:pt>
                <c:pt idx="9">
                  <c:v>6861303.4699999997</c:v>
                </c:pt>
                <c:pt idx="10">
                  <c:v>6861303.5700000003</c:v>
                </c:pt>
                <c:pt idx="11">
                  <c:v>6861304.9199999999</c:v>
                </c:pt>
                <c:pt idx="12">
                  <c:v>6861306.2000000002</c:v>
                </c:pt>
                <c:pt idx="13">
                  <c:v>6861307.1200000001</c:v>
                </c:pt>
                <c:pt idx="14">
                  <c:v>6861307.6600000001</c:v>
                </c:pt>
                <c:pt idx="15">
                  <c:v>6861308.3799999999</c:v>
                </c:pt>
                <c:pt idx="16">
                  <c:v>6861310.5899999999</c:v>
                </c:pt>
                <c:pt idx="17">
                  <c:v>6861312.1900000004</c:v>
                </c:pt>
                <c:pt idx="18">
                  <c:v>6861312.2800000003</c:v>
                </c:pt>
                <c:pt idx="19">
                  <c:v>6861312.7599999998</c:v>
                </c:pt>
                <c:pt idx="20">
                  <c:v>6861313.4100000001</c:v>
                </c:pt>
                <c:pt idx="21">
                  <c:v>6861315.5</c:v>
                </c:pt>
                <c:pt idx="22">
                  <c:v>6861316.8700000001</c:v>
                </c:pt>
                <c:pt idx="23">
                  <c:v>6861317.6600000001</c:v>
                </c:pt>
                <c:pt idx="24">
                  <c:v>6861318.5300000003</c:v>
                </c:pt>
                <c:pt idx="25">
                  <c:v>6861320.3300000001</c:v>
                </c:pt>
                <c:pt idx="26">
                  <c:v>6861321.1100000003</c:v>
                </c:pt>
                <c:pt idx="27">
                  <c:v>6861321.5300000003</c:v>
                </c:pt>
                <c:pt idx="28">
                  <c:v>6861323.1299999999</c:v>
                </c:pt>
                <c:pt idx="29">
                  <c:v>6861324.4299999997</c:v>
                </c:pt>
                <c:pt idx="30">
                  <c:v>6861324.6500000004</c:v>
                </c:pt>
                <c:pt idx="31">
                  <c:v>6861325.0800000001</c:v>
                </c:pt>
                <c:pt idx="32">
                  <c:v>6861328.6399999997</c:v>
                </c:pt>
                <c:pt idx="33">
                  <c:v>6861329.29</c:v>
                </c:pt>
                <c:pt idx="34">
                  <c:v>6861331.29</c:v>
                </c:pt>
                <c:pt idx="35">
                  <c:v>6861331.3799999999</c:v>
                </c:pt>
                <c:pt idx="36">
                  <c:v>6861331.75</c:v>
                </c:pt>
                <c:pt idx="37">
                  <c:v>6861333.3300000001</c:v>
                </c:pt>
                <c:pt idx="38">
                  <c:v>6861333.5499999998</c:v>
                </c:pt>
                <c:pt idx="39">
                  <c:v>6861334.5700000003</c:v>
                </c:pt>
                <c:pt idx="40">
                  <c:v>6861335.6799999997</c:v>
                </c:pt>
                <c:pt idx="41">
                  <c:v>6861337.6600000001</c:v>
                </c:pt>
                <c:pt idx="42">
                  <c:v>6861338.4900000002</c:v>
                </c:pt>
                <c:pt idx="43">
                  <c:v>6861338.7400000002</c:v>
                </c:pt>
                <c:pt idx="44">
                  <c:v>6861339.1200000001</c:v>
                </c:pt>
                <c:pt idx="45">
                  <c:v>6861340.5899999999</c:v>
                </c:pt>
                <c:pt idx="46">
                  <c:v>6861341.0099999998</c:v>
                </c:pt>
                <c:pt idx="47">
                  <c:v>6861342.6100000003</c:v>
                </c:pt>
                <c:pt idx="48">
                  <c:v>6861343.2000000002</c:v>
                </c:pt>
                <c:pt idx="49">
                  <c:v>6861343.4000000004</c:v>
                </c:pt>
                <c:pt idx="50">
                  <c:v>6861344.3600000003</c:v>
                </c:pt>
                <c:pt idx="51">
                  <c:v>6861344.75</c:v>
                </c:pt>
                <c:pt idx="52">
                  <c:v>6861346.5700000003</c:v>
                </c:pt>
                <c:pt idx="53">
                  <c:v>6861346.7300000004</c:v>
                </c:pt>
                <c:pt idx="54">
                  <c:v>6861346.7999999998</c:v>
                </c:pt>
                <c:pt idx="55">
                  <c:v>6861348.1299999999</c:v>
                </c:pt>
                <c:pt idx="56">
                  <c:v>6861349.1699999999</c:v>
                </c:pt>
                <c:pt idx="57">
                  <c:v>6861349.9000000004</c:v>
                </c:pt>
                <c:pt idx="58">
                  <c:v>6861296.7599999998</c:v>
                </c:pt>
                <c:pt idx="59">
                  <c:v>6861299.0899999999</c:v>
                </c:pt>
                <c:pt idx="60">
                  <c:v>6861299.54</c:v>
                </c:pt>
                <c:pt idx="61">
                  <c:v>6861301.3600000003</c:v>
                </c:pt>
                <c:pt idx="62">
                  <c:v>6861302.6799999997</c:v>
                </c:pt>
                <c:pt idx="63">
                  <c:v>6861309.8399999999</c:v>
                </c:pt>
                <c:pt idx="64">
                  <c:v>6861310.96</c:v>
                </c:pt>
                <c:pt idx="65">
                  <c:v>6861314.1299999999</c:v>
                </c:pt>
                <c:pt idx="66">
                  <c:v>6861314.1799999997</c:v>
                </c:pt>
                <c:pt idx="67">
                  <c:v>6861315.1100000003</c:v>
                </c:pt>
                <c:pt idx="68">
                  <c:v>6861316.1100000003</c:v>
                </c:pt>
                <c:pt idx="69">
                  <c:v>6861316.21</c:v>
                </c:pt>
                <c:pt idx="70">
                  <c:v>6861317.0700000003</c:v>
                </c:pt>
                <c:pt idx="71">
                  <c:v>6861317.96</c:v>
                </c:pt>
                <c:pt idx="72">
                  <c:v>6861318.4699999997</c:v>
                </c:pt>
                <c:pt idx="73">
                  <c:v>6861318.8700000001</c:v>
                </c:pt>
                <c:pt idx="74">
                  <c:v>6861319.1299999999</c:v>
                </c:pt>
                <c:pt idx="75">
                  <c:v>6861319.6299999999</c:v>
                </c:pt>
                <c:pt idx="76">
                  <c:v>6861321.29</c:v>
                </c:pt>
                <c:pt idx="77">
                  <c:v>6861321.5999999996</c:v>
                </c:pt>
                <c:pt idx="78">
                  <c:v>6861321.6500000004</c:v>
                </c:pt>
                <c:pt idx="79">
                  <c:v>6861322.1500000004</c:v>
                </c:pt>
                <c:pt idx="80">
                  <c:v>6861323.04</c:v>
                </c:pt>
                <c:pt idx="81">
                  <c:v>6861323.6299999999</c:v>
                </c:pt>
                <c:pt idx="82">
                  <c:v>6861324.7999999998</c:v>
                </c:pt>
                <c:pt idx="83">
                  <c:v>6861325.0700000003</c:v>
                </c:pt>
                <c:pt idx="84">
                  <c:v>6861325.8499999996</c:v>
                </c:pt>
                <c:pt idx="85">
                  <c:v>6861326.8200000003</c:v>
                </c:pt>
                <c:pt idx="86">
                  <c:v>6861328.21</c:v>
                </c:pt>
                <c:pt idx="87">
                  <c:v>6861328.7199999997</c:v>
                </c:pt>
                <c:pt idx="88">
                  <c:v>6861329.3899999997</c:v>
                </c:pt>
                <c:pt idx="89">
                  <c:v>6861331.1900000004</c:v>
                </c:pt>
                <c:pt idx="90">
                  <c:v>6861331.4500000002</c:v>
                </c:pt>
                <c:pt idx="91">
                  <c:v>6861332.4299999997</c:v>
                </c:pt>
                <c:pt idx="92">
                  <c:v>6861333.0499999998</c:v>
                </c:pt>
                <c:pt idx="93">
                  <c:v>6861334.5800000001</c:v>
                </c:pt>
                <c:pt idx="94">
                  <c:v>6861335.0999999996</c:v>
                </c:pt>
                <c:pt idx="95">
                  <c:v>6861335.1299999999</c:v>
                </c:pt>
                <c:pt idx="96">
                  <c:v>6861336.8200000003</c:v>
                </c:pt>
                <c:pt idx="97">
                  <c:v>6861336.96</c:v>
                </c:pt>
                <c:pt idx="98">
                  <c:v>6861337.21</c:v>
                </c:pt>
                <c:pt idx="99">
                  <c:v>6861337.46</c:v>
                </c:pt>
                <c:pt idx="100">
                  <c:v>6861339.0300000003</c:v>
                </c:pt>
                <c:pt idx="101">
                  <c:v>6861339.1299999999</c:v>
                </c:pt>
                <c:pt idx="102">
                  <c:v>6861340.1900000004</c:v>
                </c:pt>
                <c:pt idx="103">
                  <c:v>6861340.8200000003</c:v>
                </c:pt>
                <c:pt idx="104">
                  <c:v>6861341.3399999999</c:v>
                </c:pt>
                <c:pt idx="105">
                  <c:v>6861341.7400000002</c:v>
                </c:pt>
                <c:pt idx="106">
                  <c:v>6861342.8899999997</c:v>
                </c:pt>
                <c:pt idx="107">
                  <c:v>6861344.3899999997</c:v>
                </c:pt>
                <c:pt idx="108">
                  <c:v>6861344.5700000003</c:v>
                </c:pt>
                <c:pt idx="109">
                  <c:v>6861344.6799999997</c:v>
                </c:pt>
                <c:pt idx="110">
                  <c:v>6861345.7699999996</c:v>
                </c:pt>
                <c:pt idx="111">
                  <c:v>6861345.79</c:v>
                </c:pt>
                <c:pt idx="112">
                  <c:v>6861347.3300000001</c:v>
                </c:pt>
                <c:pt idx="113">
                  <c:v>6861347.71</c:v>
                </c:pt>
                <c:pt idx="114">
                  <c:v>6861348.25</c:v>
                </c:pt>
                <c:pt idx="115">
                  <c:v>6861348.5999999996</c:v>
                </c:pt>
                <c:pt idx="116">
                  <c:v>6861349.1100000003</c:v>
                </c:pt>
                <c:pt idx="117">
                  <c:v>6861350.3799999999</c:v>
                </c:pt>
                <c:pt idx="118">
                  <c:v>6861350.4800000004</c:v>
                </c:pt>
                <c:pt idx="119">
                  <c:v>6861351.4100000001</c:v>
                </c:pt>
                <c:pt idx="120">
                  <c:v>6861352.54</c:v>
                </c:pt>
                <c:pt idx="121">
                  <c:v>6861299.4100000001</c:v>
                </c:pt>
                <c:pt idx="122">
                  <c:v>6861300.3200000003</c:v>
                </c:pt>
                <c:pt idx="123">
                  <c:v>6861300.9500000002</c:v>
                </c:pt>
                <c:pt idx="124">
                  <c:v>6861301.0599999996</c:v>
                </c:pt>
                <c:pt idx="125">
                  <c:v>6861302.5099999998</c:v>
                </c:pt>
                <c:pt idx="126">
                  <c:v>6861303.2699999996</c:v>
                </c:pt>
                <c:pt idx="127">
                  <c:v>6861303.5199999996</c:v>
                </c:pt>
                <c:pt idx="128">
                  <c:v>6861304.29</c:v>
                </c:pt>
                <c:pt idx="129">
                  <c:v>6861304.5700000003</c:v>
                </c:pt>
                <c:pt idx="130">
                  <c:v>6861306.0599999996</c:v>
                </c:pt>
                <c:pt idx="131">
                  <c:v>6861306.1399999997</c:v>
                </c:pt>
                <c:pt idx="132">
                  <c:v>6861307.9000000004</c:v>
                </c:pt>
                <c:pt idx="133">
                  <c:v>6861309.5999999996</c:v>
                </c:pt>
                <c:pt idx="134">
                  <c:v>6861312.1500000004</c:v>
                </c:pt>
                <c:pt idx="135">
                  <c:v>6861316.0499999998</c:v>
                </c:pt>
                <c:pt idx="136">
                  <c:v>6861318.2300000004</c:v>
                </c:pt>
                <c:pt idx="137">
                  <c:v>6861319.4900000002</c:v>
                </c:pt>
                <c:pt idx="138">
                  <c:v>6861320.5199999996</c:v>
                </c:pt>
                <c:pt idx="139">
                  <c:v>6861323.6500000004</c:v>
                </c:pt>
                <c:pt idx="140">
                  <c:v>6861324.75</c:v>
                </c:pt>
                <c:pt idx="141">
                  <c:v>6861326.0599999996</c:v>
                </c:pt>
                <c:pt idx="142">
                  <c:v>6861326.29</c:v>
                </c:pt>
                <c:pt idx="143">
                  <c:v>6861327.5800000001</c:v>
                </c:pt>
                <c:pt idx="144">
                  <c:v>6861328.3300000001</c:v>
                </c:pt>
                <c:pt idx="145">
                  <c:v>6861328.9299999997</c:v>
                </c:pt>
                <c:pt idx="146">
                  <c:v>6861331.0599999996</c:v>
                </c:pt>
                <c:pt idx="147">
                  <c:v>6861331.9299999997</c:v>
                </c:pt>
                <c:pt idx="148">
                  <c:v>6861332.9500000002</c:v>
                </c:pt>
                <c:pt idx="149">
                  <c:v>6861333.0300000003</c:v>
                </c:pt>
                <c:pt idx="150">
                  <c:v>6861333.4699999997</c:v>
                </c:pt>
                <c:pt idx="151">
                  <c:v>6861335.4199999999</c:v>
                </c:pt>
                <c:pt idx="152">
                  <c:v>6861335.5</c:v>
                </c:pt>
                <c:pt idx="153">
                  <c:v>6861336.9800000004</c:v>
                </c:pt>
                <c:pt idx="154">
                  <c:v>6861336.9900000002</c:v>
                </c:pt>
                <c:pt idx="155">
                  <c:v>6861338.4199999999</c:v>
                </c:pt>
                <c:pt idx="156">
                  <c:v>6861339.5</c:v>
                </c:pt>
                <c:pt idx="157">
                  <c:v>6861340.0599999996</c:v>
                </c:pt>
                <c:pt idx="158">
                  <c:v>6861341.1500000004</c:v>
                </c:pt>
                <c:pt idx="159">
                  <c:v>6861341.3499999996</c:v>
                </c:pt>
                <c:pt idx="160">
                  <c:v>6861341.5</c:v>
                </c:pt>
                <c:pt idx="161">
                  <c:v>6861342.9100000001</c:v>
                </c:pt>
                <c:pt idx="162">
                  <c:v>6861343.1500000004</c:v>
                </c:pt>
                <c:pt idx="163">
                  <c:v>6861343.2199999997</c:v>
                </c:pt>
                <c:pt idx="164">
                  <c:v>6861343.71</c:v>
                </c:pt>
                <c:pt idx="165">
                  <c:v>6861345.1299999999</c:v>
                </c:pt>
                <c:pt idx="166">
                  <c:v>6861345.5099999998</c:v>
                </c:pt>
                <c:pt idx="167">
                  <c:v>6861346.4000000004</c:v>
                </c:pt>
                <c:pt idx="168">
                  <c:v>6861346.75</c:v>
                </c:pt>
                <c:pt idx="169">
                  <c:v>6861346.8700000001</c:v>
                </c:pt>
                <c:pt idx="170">
                  <c:v>6861347.2599999998</c:v>
                </c:pt>
                <c:pt idx="171">
                  <c:v>6861348.4800000004</c:v>
                </c:pt>
                <c:pt idx="172">
                  <c:v>6861348.5899999999</c:v>
                </c:pt>
                <c:pt idx="173">
                  <c:v>6861349.2699999996</c:v>
                </c:pt>
                <c:pt idx="174">
                  <c:v>6861350.6900000004</c:v>
                </c:pt>
                <c:pt idx="175">
                  <c:v>6861351.8899999997</c:v>
                </c:pt>
                <c:pt idx="176">
                  <c:v>6861354.1299999999</c:v>
                </c:pt>
                <c:pt idx="177">
                  <c:v>6861305.71</c:v>
                </c:pt>
                <c:pt idx="178">
                  <c:v>6861307.6799999997</c:v>
                </c:pt>
                <c:pt idx="179">
                  <c:v>6861308.6900000004</c:v>
                </c:pt>
                <c:pt idx="180">
                  <c:v>6861310.5300000003</c:v>
                </c:pt>
                <c:pt idx="181">
                  <c:v>6861311.1900000004</c:v>
                </c:pt>
                <c:pt idx="182">
                  <c:v>6861311.8899999997</c:v>
                </c:pt>
                <c:pt idx="183">
                  <c:v>6861316.0099999998</c:v>
                </c:pt>
                <c:pt idx="184">
                  <c:v>6861319.8300000001</c:v>
                </c:pt>
                <c:pt idx="185">
                  <c:v>6861321.5</c:v>
                </c:pt>
                <c:pt idx="186">
                  <c:v>6861323.4199999999</c:v>
                </c:pt>
                <c:pt idx="187">
                  <c:v>6861324.8700000001</c:v>
                </c:pt>
                <c:pt idx="188">
                  <c:v>6861327.8799999999</c:v>
                </c:pt>
                <c:pt idx="189">
                  <c:v>6861330.8499999996</c:v>
                </c:pt>
                <c:pt idx="190">
                  <c:v>6861332.71</c:v>
                </c:pt>
                <c:pt idx="191">
                  <c:v>6861333.9000000004</c:v>
                </c:pt>
                <c:pt idx="192">
                  <c:v>6861335.5</c:v>
                </c:pt>
                <c:pt idx="193">
                  <c:v>6861338.2999999998</c:v>
                </c:pt>
                <c:pt idx="194">
                  <c:v>6861338.3600000003</c:v>
                </c:pt>
                <c:pt idx="195">
                  <c:v>6861340.4400000004</c:v>
                </c:pt>
                <c:pt idx="196">
                  <c:v>6861340.8399999999</c:v>
                </c:pt>
                <c:pt idx="197">
                  <c:v>6861342.6900000004</c:v>
                </c:pt>
                <c:pt idx="198">
                  <c:v>6861342.9500000002</c:v>
                </c:pt>
                <c:pt idx="199">
                  <c:v>6861344.5499999998</c:v>
                </c:pt>
                <c:pt idx="200">
                  <c:v>6861346.9000000004</c:v>
                </c:pt>
                <c:pt idx="201">
                  <c:v>6861347.5199999996</c:v>
                </c:pt>
                <c:pt idx="202">
                  <c:v>6861349.2199999997</c:v>
                </c:pt>
                <c:pt idx="203">
                  <c:v>6861349.6900000004</c:v>
                </c:pt>
                <c:pt idx="204">
                  <c:v>6861350.46</c:v>
                </c:pt>
                <c:pt idx="205">
                  <c:v>6861351.7599999998</c:v>
                </c:pt>
                <c:pt idx="206">
                  <c:v>6861352.8200000003</c:v>
                </c:pt>
                <c:pt idx="207">
                  <c:v>6861353.6600000001</c:v>
                </c:pt>
                <c:pt idx="208">
                  <c:v>6861354.6699999999</c:v>
                </c:pt>
                <c:pt idx="209">
                  <c:v>6861354.6799999997</c:v>
                </c:pt>
                <c:pt idx="210">
                  <c:v>6861354.8499999996</c:v>
                </c:pt>
                <c:pt idx="211">
                  <c:v>6861356.3099999996</c:v>
                </c:pt>
                <c:pt idx="212">
                  <c:v>6861356.96</c:v>
                </c:pt>
                <c:pt idx="213">
                  <c:v>6861357.0199999996</c:v>
                </c:pt>
                <c:pt idx="214">
                  <c:v>6861357.6299999999</c:v>
                </c:pt>
                <c:pt idx="215">
                  <c:v>6861359.3799999999</c:v>
                </c:pt>
                <c:pt idx="216">
                  <c:v>6861304.8799999999</c:v>
                </c:pt>
                <c:pt idx="217">
                  <c:v>6861305.3600000003</c:v>
                </c:pt>
                <c:pt idx="218">
                  <c:v>6861309.6500000004</c:v>
                </c:pt>
                <c:pt idx="219">
                  <c:v>6861311.2999999998</c:v>
                </c:pt>
                <c:pt idx="220">
                  <c:v>6861313.6200000001</c:v>
                </c:pt>
                <c:pt idx="221">
                  <c:v>6861317.4199999999</c:v>
                </c:pt>
                <c:pt idx="222">
                  <c:v>6861319.2800000003</c:v>
                </c:pt>
                <c:pt idx="223">
                  <c:v>6861320.2800000003</c:v>
                </c:pt>
                <c:pt idx="224">
                  <c:v>6861321.8799999999</c:v>
                </c:pt>
                <c:pt idx="225">
                  <c:v>6861321.9400000004</c:v>
                </c:pt>
                <c:pt idx="226">
                  <c:v>6861322.04</c:v>
                </c:pt>
                <c:pt idx="227">
                  <c:v>6861322.2199999997</c:v>
                </c:pt>
                <c:pt idx="228">
                  <c:v>6861323.0499999998</c:v>
                </c:pt>
                <c:pt idx="229">
                  <c:v>6861323.9800000004</c:v>
                </c:pt>
                <c:pt idx="230">
                  <c:v>6861325.5099999998</c:v>
                </c:pt>
                <c:pt idx="231">
                  <c:v>6861326.1799999997</c:v>
                </c:pt>
                <c:pt idx="232">
                  <c:v>6861328.1799999997</c:v>
                </c:pt>
                <c:pt idx="233">
                  <c:v>6861329.3700000001</c:v>
                </c:pt>
                <c:pt idx="234">
                  <c:v>6861330.7599999998</c:v>
                </c:pt>
                <c:pt idx="235">
                  <c:v>6861330.9500000002</c:v>
                </c:pt>
                <c:pt idx="236">
                  <c:v>6861334.1399999997</c:v>
                </c:pt>
                <c:pt idx="237">
                  <c:v>6861334.3399999999</c:v>
                </c:pt>
                <c:pt idx="238">
                  <c:v>6861334.96</c:v>
                </c:pt>
                <c:pt idx="239">
                  <c:v>6861337.3700000001</c:v>
                </c:pt>
                <c:pt idx="240">
                  <c:v>6861338.7199999997</c:v>
                </c:pt>
                <c:pt idx="241">
                  <c:v>6861340.3899999997</c:v>
                </c:pt>
                <c:pt idx="242">
                  <c:v>6861340.7199999997</c:v>
                </c:pt>
                <c:pt idx="243">
                  <c:v>6861341.5199999996</c:v>
                </c:pt>
                <c:pt idx="244">
                  <c:v>6861342.1200000001</c:v>
                </c:pt>
                <c:pt idx="245">
                  <c:v>6861342.3200000003</c:v>
                </c:pt>
                <c:pt idx="246">
                  <c:v>6861343.8600000003</c:v>
                </c:pt>
                <c:pt idx="247">
                  <c:v>6861343.9800000004</c:v>
                </c:pt>
                <c:pt idx="248">
                  <c:v>6861344.4299999997</c:v>
                </c:pt>
                <c:pt idx="249">
                  <c:v>6861346.9400000004</c:v>
                </c:pt>
                <c:pt idx="250">
                  <c:v>6861346.9800000004</c:v>
                </c:pt>
                <c:pt idx="251">
                  <c:v>6861348.29</c:v>
                </c:pt>
                <c:pt idx="252">
                  <c:v>6861348.3200000003</c:v>
                </c:pt>
                <c:pt idx="253">
                  <c:v>6861349.3600000003</c:v>
                </c:pt>
                <c:pt idx="254">
                  <c:v>6861349.9800000004</c:v>
                </c:pt>
                <c:pt idx="255">
                  <c:v>6861351.6200000001</c:v>
                </c:pt>
                <c:pt idx="256">
                  <c:v>6861352.0499999998</c:v>
                </c:pt>
                <c:pt idx="257">
                  <c:v>6861353.7800000003</c:v>
                </c:pt>
                <c:pt idx="258">
                  <c:v>6861354.3600000003</c:v>
                </c:pt>
                <c:pt idx="259">
                  <c:v>6861356.7400000002</c:v>
                </c:pt>
                <c:pt idx="260">
                  <c:v>6861357.0300000003</c:v>
                </c:pt>
                <c:pt idx="261">
                  <c:v>6861359.3399999999</c:v>
                </c:pt>
                <c:pt idx="262">
                  <c:v>6861359.6600000001</c:v>
                </c:pt>
                <c:pt idx="263">
                  <c:v>6861365.7800000003</c:v>
                </c:pt>
                <c:pt idx="264">
                  <c:v>6861304.7400000002</c:v>
                </c:pt>
                <c:pt idx="265">
                  <c:v>6861307.6200000001</c:v>
                </c:pt>
                <c:pt idx="266">
                  <c:v>6861307.96</c:v>
                </c:pt>
                <c:pt idx="267">
                  <c:v>6861312.8099999996</c:v>
                </c:pt>
                <c:pt idx="268">
                  <c:v>6861313.6100000003</c:v>
                </c:pt>
                <c:pt idx="269">
                  <c:v>6861315.29</c:v>
                </c:pt>
                <c:pt idx="270">
                  <c:v>6861315.4000000004</c:v>
                </c:pt>
                <c:pt idx="271">
                  <c:v>6861316.4100000001</c:v>
                </c:pt>
                <c:pt idx="272">
                  <c:v>6861316.6200000001</c:v>
                </c:pt>
                <c:pt idx="273">
                  <c:v>6861318.1900000004</c:v>
                </c:pt>
                <c:pt idx="274">
                  <c:v>6861318.7999999998</c:v>
                </c:pt>
                <c:pt idx="275">
                  <c:v>6861318.8799999999</c:v>
                </c:pt>
                <c:pt idx="276">
                  <c:v>6861319.4199999999</c:v>
                </c:pt>
                <c:pt idx="277">
                  <c:v>6861322.0800000001</c:v>
                </c:pt>
                <c:pt idx="278">
                  <c:v>6861322.5800000001</c:v>
                </c:pt>
                <c:pt idx="279">
                  <c:v>6861323.9400000004</c:v>
                </c:pt>
                <c:pt idx="280">
                  <c:v>6861323.96</c:v>
                </c:pt>
                <c:pt idx="281">
                  <c:v>6861326.2199999997</c:v>
                </c:pt>
                <c:pt idx="282">
                  <c:v>6861328.6799999997</c:v>
                </c:pt>
                <c:pt idx="283">
                  <c:v>6861331.71</c:v>
                </c:pt>
                <c:pt idx="284">
                  <c:v>6861332.0099999998</c:v>
                </c:pt>
                <c:pt idx="285">
                  <c:v>6861333.4299999997</c:v>
                </c:pt>
                <c:pt idx="286">
                  <c:v>6861333.6299999999</c:v>
                </c:pt>
                <c:pt idx="287">
                  <c:v>6861334.7800000003</c:v>
                </c:pt>
                <c:pt idx="288">
                  <c:v>6861336.3799999999</c:v>
                </c:pt>
                <c:pt idx="289">
                  <c:v>6861338.6299999999</c:v>
                </c:pt>
                <c:pt idx="290">
                  <c:v>6861339.0899999999</c:v>
                </c:pt>
                <c:pt idx="291">
                  <c:v>6861340.1100000003</c:v>
                </c:pt>
                <c:pt idx="292">
                  <c:v>6861341.5999999996</c:v>
                </c:pt>
                <c:pt idx="293">
                  <c:v>6861342.71</c:v>
                </c:pt>
                <c:pt idx="294">
                  <c:v>6861345.1500000004</c:v>
                </c:pt>
                <c:pt idx="295">
                  <c:v>6861346.7800000003</c:v>
                </c:pt>
                <c:pt idx="296">
                  <c:v>6861348.3099999996</c:v>
                </c:pt>
                <c:pt idx="297">
                  <c:v>6861350</c:v>
                </c:pt>
                <c:pt idx="298">
                  <c:v>6861350.7699999996</c:v>
                </c:pt>
                <c:pt idx="299">
                  <c:v>6861356.6500000004</c:v>
                </c:pt>
                <c:pt idx="300">
                  <c:v>6861359.5099999998</c:v>
                </c:pt>
                <c:pt idx="301">
                  <c:v>6861360.6799999997</c:v>
                </c:pt>
                <c:pt idx="302">
                  <c:v>6861361.46</c:v>
                </c:pt>
                <c:pt idx="303">
                  <c:v>6861363.0999999996</c:v>
                </c:pt>
                <c:pt idx="304">
                  <c:v>6861364.6900000004</c:v>
                </c:pt>
                <c:pt idx="305">
                  <c:v>6861364.8499999996</c:v>
                </c:pt>
                <c:pt idx="306">
                  <c:v>6861365.2199999997</c:v>
                </c:pt>
                <c:pt idx="307">
                  <c:v>6861310.9199999999</c:v>
                </c:pt>
                <c:pt idx="308">
                  <c:v>6861311.1600000001</c:v>
                </c:pt>
                <c:pt idx="309">
                  <c:v>6861323.9299999997</c:v>
                </c:pt>
                <c:pt idx="310">
                  <c:v>6861325.3799999999</c:v>
                </c:pt>
                <c:pt idx="311">
                  <c:v>6861327.5800000001</c:v>
                </c:pt>
                <c:pt idx="312">
                  <c:v>6861329.7300000004</c:v>
                </c:pt>
                <c:pt idx="313">
                  <c:v>6861330.5700000003</c:v>
                </c:pt>
                <c:pt idx="314">
                  <c:v>6861331.29</c:v>
                </c:pt>
                <c:pt idx="315">
                  <c:v>6861331.9199999999</c:v>
                </c:pt>
                <c:pt idx="316">
                  <c:v>6861333.0899999999</c:v>
                </c:pt>
                <c:pt idx="317">
                  <c:v>6861334.1299999999</c:v>
                </c:pt>
                <c:pt idx="318">
                  <c:v>6861334.6900000004</c:v>
                </c:pt>
                <c:pt idx="319">
                  <c:v>6861336.6200000001</c:v>
                </c:pt>
                <c:pt idx="320">
                  <c:v>6861338.0899999999</c:v>
                </c:pt>
                <c:pt idx="321">
                  <c:v>6861341.1600000001</c:v>
                </c:pt>
                <c:pt idx="322">
                  <c:v>6861341.3200000003</c:v>
                </c:pt>
                <c:pt idx="323">
                  <c:v>6861343.3499999996</c:v>
                </c:pt>
                <c:pt idx="324">
                  <c:v>6861346.5800000001</c:v>
                </c:pt>
                <c:pt idx="325">
                  <c:v>6861351.0499999998</c:v>
                </c:pt>
                <c:pt idx="326">
                  <c:v>6861351.1699999999</c:v>
                </c:pt>
                <c:pt idx="327">
                  <c:v>6861352.3799999999</c:v>
                </c:pt>
                <c:pt idx="328">
                  <c:v>6861354.2699999996</c:v>
                </c:pt>
                <c:pt idx="329">
                  <c:v>6861357.3300000001</c:v>
                </c:pt>
                <c:pt idx="330">
                  <c:v>6861361.3300000001</c:v>
                </c:pt>
                <c:pt idx="331">
                  <c:v>6861363.2699999996</c:v>
                </c:pt>
                <c:pt idx="332">
                  <c:v>6861367.0999999996</c:v>
                </c:pt>
                <c:pt idx="333">
                  <c:v>6861369.8700000001</c:v>
                </c:pt>
                <c:pt idx="334">
                  <c:v>6861371.0599999996</c:v>
                </c:pt>
                <c:pt idx="335">
                  <c:v>6861371.4400000004</c:v>
                </c:pt>
                <c:pt idx="336">
                  <c:v>6861372.6200000001</c:v>
                </c:pt>
                <c:pt idx="337">
                  <c:v>6861374.4100000001</c:v>
                </c:pt>
                <c:pt idx="338">
                  <c:v>6861327.8399999999</c:v>
                </c:pt>
                <c:pt idx="339">
                  <c:v>6861328.5700000003</c:v>
                </c:pt>
                <c:pt idx="340">
                  <c:v>6861329.4100000001</c:v>
                </c:pt>
                <c:pt idx="341">
                  <c:v>6861331.3099999996</c:v>
                </c:pt>
                <c:pt idx="342">
                  <c:v>6861331.75</c:v>
                </c:pt>
                <c:pt idx="343">
                  <c:v>6861332.3700000001</c:v>
                </c:pt>
                <c:pt idx="344">
                  <c:v>6861334.0800000001</c:v>
                </c:pt>
                <c:pt idx="345">
                  <c:v>6861335.2300000004</c:v>
                </c:pt>
                <c:pt idx="346">
                  <c:v>6861336.6100000003</c:v>
                </c:pt>
                <c:pt idx="347">
                  <c:v>6861337.2199999997</c:v>
                </c:pt>
                <c:pt idx="348">
                  <c:v>6861338.75</c:v>
                </c:pt>
                <c:pt idx="349">
                  <c:v>6861339.1399999997</c:v>
                </c:pt>
                <c:pt idx="350">
                  <c:v>6861341.25</c:v>
                </c:pt>
                <c:pt idx="351">
                  <c:v>6861342.6100000003</c:v>
                </c:pt>
                <c:pt idx="352">
                  <c:v>6861343.4400000004</c:v>
                </c:pt>
                <c:pt idx="353">
                  <c:v>6861345.2300000004</c:v>
                </c:pt>
                <c:pt idx="354">
                  <c:v>6861347.2400000002</c:v>
                </c:pt>
                <c:pt idx="355">
                  <c:v>6861349.1200000001</c:v>
                </c:pt>
                <c:pt idx="356">
                  <c:v>6861349.4500000002</c:v>
                </c:pt>
                <c:pt idx="357">
                  <c:v>6861349.7300000004</c:v>
                </c:pt>
                <c:pt idx="358">
                  <c:v>6861353.5999999996</c:v>
                </c:pt>
                <c:pt idx="359">
                  <c:v>6861354.1299999999</c:v>
                </c:pt>
                <c:pt idx="360">
                  <c:v>6861355.6299999999</c:v>
                </c:pt>
                <c:pt idx="361">
                  <c:v>6861355.6799999997</c:v>
                </c:pt>
                <c:pt idx="362">
                  <c:v>6861357.2999999998</c:v>
                </c:pt>
                <c:pt idx="363">
                  <c:v>6861357.4500000002</c:v>
                </c:pt>
                <c:pt idx="364">
                  <c:v>6861358.5099999998</c:v>
                </c:pt>
                <c:pt idx="365">
                  <c:v>6861359.0999999996</c:v>
                </c:pt>
                <c:pt idx="366">
                  <c:v>6861359.2699999996</c:v>
                </c:pt>
                <c:pt idx="367">
                  <c:v>6861361.75</c:v>
                </c:pt>
                <c:pt idx="368">
                  <c:v>6861362.0099999998</c:v>
                </c:pt>
                <c:pt idx="369">
                  <c:v>6861362.3499999996</c:v>
                </c:pt>
                <c:pt idx="370">
                  <c:v>6861367.25</c:v>
                </c:pt>
                <c:pt idx="371">
                  <c:v>6861369.9699999997</c:v>
                </c:pt>
                <c:pt idx="372">
                  <c:v>6861370.4500000002</c:v>
                </c:pt>
                <c:pt idx="373">
                  <c:v>6861370.4900000002</c:v>
                </c:pt>
                <c:pt idx="374">
                  <c:v>6861330.3200000003</c:v>
                </c:pt>
                <c:pt idx="375">
                  <c:v>6861333.0499999998</c:v>
                </c:pt>
                <c:pt idx="376">
                  <c:v>6861334.1500000004</c:v>
                </c:pt>
                <c:pt idx="377">
                  <c:v>6861334.6100000003</c:v>
                </c:pt>
                <c:pt idx="378">
                  <c:v>6861335.9299999997</c:v>
                </c:pt>
                <c:pt idx="379">
                  <c:v>6861338.0300000003</c:v>
                </c:pt>
                <c:pt idx="380">
                  <c:v>6861338.1799999997</c:v>
                </c:pt>
                <c:pt idx="381">
                  <c:v>6861340.0499999998</c:v>
                </c:pt>
                <c:pt idx="382">
                  <c:v>6861341.5199999996</c:v>
                </c:pt>
                <c:pt idx="383">
                  <c:v>6861341.7800000003</c:v>
                </c:pt>
                <c:pt idx="384">
                  <c:v>6861342.6500000004</c:v>
                </c:pt>
                <c:pt idx="385">
                  <c:v>6861343.7599999998</c:v>
                </c:pt>
                <c:pt idx="386">
                  <c:v>6861344.9699999997</c:v>
                </c:pt>
                <c:pt idx="387">
                  <c:v>6861345.4000000004</c:v>
                </c:pt>
                <c:pt idx="388">
                  <c:v>6861345.4100000001</c:v>
                </c:pt>
                <c:pt idx="389">
                  <c:v>6861345.9199999999</c:v>
                </c:pt>
                <c:pt idx="390">
                  <c:v>6861346.21</c:v>
                </c:pt>
                <c:pt idx="391">
                  <c:v>6861347.0499999998</c:v>
                </c:pt>
                <c:pt idx="392">
                  <c:v>6861348.3200000003</c:v>
                </c:pt>
                <c:pt idx="393">
                  <c:v>6861348.8300000001</c:v>
                </c:pt>
                <c:pt idx="394">
                  <c:v>6861348.8899999997</c:v>
                </c:pt>
                <c:pt idx="395">
                  <c:v>6861349.8099999996</c:v>
                </c:pt>
                <c:pt idx="396">
                  <c:v>6861349.9000000004</c:v>
                </c:pt>
                <c:pt idx="397">
                  <c:v>6861350.0300000003</c:v>
                </c:pt>
                <c:pt idx="398">
                  <c:v>6861351.0300000003</c:v>
                </c:pt>
                <c:pt idx="399">
                  <c:v>6861351.7199999997</c:v>
                </c:pt>
                <c:pt idx="400">
                  <c:v>6861351.8700000001</c:v>
                </c:pt>
                <c:pt idx="401">
                  <c:v>6861353.8700000001</c:v>
                </c:pt>
                <c:pt idx="402">
                  <c:v>6861356.2800000003</c:v>
                </c:pt>
                <c:pt idx="403">
                  <c:v>6861356.3899999997</c:v>
                </c:pt>
                <c:pt idx="404">
                  <c:v>6861358.0899999999</c:v>
                </c:pt>
                <c:pt idx="405">
                  <c:v>6861359.0499999998</c:v>
                </c:pt>
                <c:pt idx="406">
                  <c:v>6861359.0899999999</c:v>
                </c:pt>
                <c:pt idx="407">
                  <c:v>6861359.8300000001</c:v>
                </c:pt>
                <c:pt idx="408">
                  <c:v>6861360.1100000003</c:v>
                </c:pt>
                <c:pt idx="409">
                  <c:v>6861361.7000000002</c:v>
                </c:pt>
                <c:pt idx="410">
                  <c:v>6861363.46</c:v>
                </c:pt>
                <c:pt idx="411">
                  <c:v>6861365.8499999996</c:v>
                </c:pt>
                <c:pt idx="412">
                  <c:v>6861366.2000000002</c:v>
                </c:pt>
                <c:pt idx="413">
                  <c:v>6861367.8799999999</c:v>
                </c:pt>
                <c:pt idx="414">
                  <c:v>6861368.1600000001</c:v>
                </c:pt>
                <c:pt idx="415">
                  <c:v>6861368.4100000001</c:v>
                </c:pt>
                <c:pt idx="416">
                  <c:v>6861369.2400000002</c:v>
                </c:pt>
                <c:pt idx="417">
                  <c:v>6861369.8700000001</c:v>
                </c:pt>
                <c:pt idx="418">
                  <c:v>6861337.5199999996</c:v>
                </c:pt>
                <c:pt idx="419">
                  <c:v>6861337.7699999996</c:v>
                </c:pt>
                <c:pt idx="420">
                  <c:v>6861337.9500000002</c:v>
                </c:pt>
                <c:pt idx="421">
                  <c:v>6861340.25</c:v>
                </c:pt>
                <c:pt idx="422">
                  <c:v>6861340.7800000003</c:v>
                </c:pt>
                <c:pt idx="423">
                  <c:v>6861341.8899999997</c:v>
                </c:pt>
                <c:pt idx="424">
                  <c:v>6861343.79</c:v>
                </c:pt>
                <c:pt idx="425">
                  <c:v>6861347.5300000003</c:v>
                </c:pt>
                <c:pt idx="426">
                  <c:v>6861347.8200000003</c:v>
                </c:pt>
                <c:pt idx="427">
                  <c:v>6861348.5099999998</c:v>
                </c:pt>
                <c:pt idx="428">
                  <c:v>6861353.4000000004</c:v>
                </c:pt>
                <c:pt idx="429">
                  <c:v>6861354.9699999997</c:v>
                </c:pt>
                <c:pt idx="430">
                  <c:v>6861356.3499999996</c:v>
                </c:pt>
                <c:pt idx="431">
                  <c:v>6861357.4400000004</c:v>
                </c:pt>
                <c:pt idx="432">
                  <c:v>6861357.9800000004</c:v>
                </c:pt>
                <c:pt idx="433">
                  <c:v>6861360.7800000003</c:v>
                </c:pt>
                <c:pt idx="434">
                  <c:v>6861363.0999999996</c:v>
                </c:pt>
                <c:pt idx="435">
                  <c:v>6861363.5300000003</c:v>
                </c:pt>
                <c:pt idx="436">
                  <c:v>6861365.2000000002</c:v>
                </c:pt>
                <c:pt idx="437">
                  <c:v>6861366.3399999999</c:v>
                </c:pt>
                <c:pt idx="438">
                  <c:v>6861343.1699999999</c:v>
                </c:pt>
                <c:pt idx="439">
                  <c:v>6861347.0300000003</c:v>
                </c:pt>
                <c:pt idx="440">
                  <c:v>6861348.3600000003</c:v>
                </c:pt>
                <c:pt idx="441">
                  <c:v>6861349.6500000004</c:v>
                </c:pt>
                <c:pt idx="442">
                  <c:v>6861350.2999999998</c:v>
                </c:pt>
                <c:pt idx="443">
                  <c:v>6861350.5199999996</c:v>
                </c:pt>
                <c:pt idx="444">
                  <c:v>6861357.6799999997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Sheet2!$B$560:$B$636</c:f>
              <c:numCache>
                <c:formatCode>General</c:formatCode>
                <c:ptCount val="77"/>
                <c:pt idx="0">
                  <c:v>2515408.0099999998</c:v>
                </c:pt>
                <c:pt idx="1">
                  <c:v>2515419.62</c:v>
                </c:pt>
                <c:pt idx="2">
                  <c:v>2515415.9500000002</c:v>
                </c:pt>
                <c:pt idx="3">
                  <c:v>2515414.86</c:v>
                </c:pt>
                <c:pt idx="4">
                  <c:v>2515414.3199999998</c:v>
                </c:pt>
                <c:pt idx="5">
                  <c:v>2515412.19</c:v>
                </c:pt>
                <c:pt idx="6">
                  <c:v>2515414.0299999998</c:v>
                </c:pt>
                <c:pt idx="7">
                  <c:v>2515423.37</c:v>
                </c:pt>
                <c:pt idx="8">
                  <c:v>2515429.7200000002</c:v>
                </c:pt>
                <c:pt idx="9">
                  <c:v>2515432.25</c:v>
                </c:pt>
                <c:pt idx="10">
                  <c:v>2515409.8199999998</c:v>
                </c:pt>
                <c:pt idx="11">
                  <c:v>2515409.69</c:v>
                </c:pt>
                <c:pt idx="12">
                  <c:v>2515403.02</c:v>
                </c:pt>
                <c:pt idx="13">
                  <c:v>2515404.87</c:v>
                </c:pt>
                <c:pt idx="14">
                  <c:v>2515408.85</c:v>
                </c:pt>
                <c:pt idx="15">
                  <c:v>2515404.9</c:v>
                </c:pt>
                <c:pt idx="16">
                  <c:v>2515401.77</c:v>
                </c:pt>
                <c:pt idx="17">
                  <c:v>2515405.8199999998</c:v>
                </c:pt>
                <c:pt idx="18">
                  <c:v>2515410.42</c:v>
                </c:pt>
                <c:pt idx="19">
                  <c:v>2515410.66</c:v>
                </c:pt>
                <c:pt idx="20">
                  <c:v>2515414.7200000002</c:v>
                </c:pt>
                <c:pt idx="21">
                  <c:v>2515420.0099999998</c:v>
                </c:pt>
                <c:pt idx="22">
                  <c:v>2515430.83</c:v>
                </c:pt>
                <c:pt idx="23">
                  <c:v>2515431.34</c:v>
                </c:pt>
                <c:pt idx="24">
                  <c:v>2515432.09</c:v>
                </c:pt>
                <c:pt idx="25">
                  <c:v>2515430.7599999998</c:v>
                </c:pt>
                <c:pt idx="26">
                  <c:v>2515434.2999999998</c:v>
                </c:pt>
                <c:pt idx="27">
                  <c:v>2515435.14</c:v>
                </c:pt>
                <c:pt idx="28">
                  <c:v>2515437.3199999998</c:v>
                </c:pt>
                <c:pt idx="29">
                  <c:v>2515431.4500000002</c:v>
                </c:pt>
                <c:pt idx="30">
                  <c:v>2515437.14</c:v>
                </c:pt>
                <c:pt idx="31">
                  <c:v>2515442.83</c:v>
                </c:pt>
                <c:pt idx="32">
                  <c:v>2515446.2599999998</c:v>
                </c:pt>
                <c:pt idx="33">
                  <c:v>2515445.31</c:v>
                </c:pt>
                <c:pt idx="34">
                  <c:v>2515448.2599999998</c:v>
                </c:pt>
                <c:pt idx="35">
                  <c:v>2515441.1</c:v>
                </c:pt>
                <c:pt idx="36">
                  <c:v>2515443.87</c:v>
                </c:pt>
                <c:pt idx="37">
                  <c:v>2515451.5099999998</c:v>
                </c:pt>
                <c:pt idx="38">
                  <c:v>2515453.6800000002</c:v>
                </c:pt>
                <c:pt idx="39">
                  <c:v>2515451.8199999998</c:v>
                </c:pt>
                <c:pt idx="40">
                  <c:v>2515458.67</c:v>
                </c:pt>
                <c:pt idx="41">
                  <c:v>2515466.5099999998</c:v>
                </c:pt>
                <c:pt idx="42">
                  <c:v>2515464.36</c:v>
                </c:pt>
                <c:pt idx="43">
                  <c:v>2515463.88</c:v>
                </c:pt>
                <c:pt idx="44">
                  <c:v>2515479.11</c:v>
                </c:pt>
                <c:pt idx="45">
                  <c:v>2515484.4500000002</c:v>
                </c:pt>
                <c:pt idx="46">
                  <c:v>2515481.5099999998</c:v>
                </c:pt>
                <c:pt idx="47">
                  <c:v>2515481.21</c:v>
                </c:pt>
                <c:pt idx="48">
                  <c:v>2515482.09</c:v>
                </c:pt>
                <c:pt idx="49">
                  <c:v>2515484.7400000002</c:v>
                </c:pt>
                <c:pt idx="50">
                  <c:v>2515487.2000000002</c:v>
                </c:pt>
                <c:pt idx="51">
                  <c:v>2515483.79</c:v>
                </c:pt>
                <c:pt idx="52">
                  <c:v>2515489.83</c:v>
                </c:pt>
                <c:pt idx="53">
                  <c:v>2515488.56</c:v>
                </c:pt>
                <c:pt idx="54">
                  <c:v>2515489.25</c:v>
                </c:pt>
                <c:pt idx="55">
                  <c:v>2515490.16</c:v>
                </c:pt>
                <c:pt idx="56">
                  <c:v>2515493.89</c:v>
                </c:pt>
                <c:pt idx="57">
                  <c:v>2515497.7999999998</c:v>
                </c:pt>
                <c:pt idx="58">
                  <c:v>2515497.7999999998</c:v>
                </c:pt>
                <c:pt idx="59">
                  <c:v>2515499.04</c:v>
                </c:pt>
                <c:pt idx="60">
                  <c:v>2515496.17</c:v>
                </c:pt>
                <c:pt idx="61">
                  <c:v>2515499.77</c:v>
                </c:pt>
                <c:pt idx="62">
                  <c:v>2515502.4</c:v>
                </c:pt>
                <c:pt idx="63">
                  <c:v>2515501.41</c:v>
                </c:pt>
                <c:pt idx="64">
                  <c:v>2515408.04</c:v>
                </c:pt>
                <c:pt idx="65">
                  <c:v>2515409.29</c:v>
                </c:pt>
                <c:pt idx="66">
                  <c:v>2515414.65</c:v>
                </c:pt>
                <c:pt idx="67">
                  <c:v>2515410.46</c:v>
                </c:pt>
                <c:pt idx="68">
                  <c:v>2515415.66</c:v>
                </c:pt>
                <c:pt idx="69">
                  <c:v>2515466.4900000002</c:v>
                </c:pt>
                <c:pt idx="70">
                  <c:v>2515465.8199999998</c:v>
                </c:pt>
                <c:pt idx="71">
                  <c:v>2515468.04</c:v>
                </c:pt>
                <c:pt idx="72">
                  <c:v>2515478.52</c:v>
                </c:pt>
                <c:pt idx="73">
                  <c:v>2515482.02</c:v>
                </c:pt>
                <c:pt idx="74">
                  <c:v>2515490.09</c:v>
                </c:pt>
                <c:pt idx="75">
                  <c:v>2515450.4500000002</c:v>
                </c:pt>
                <c:pt idx="76">
                  <c:v>2515477.9</c:v>
                </c:pt>
              </c:numCache>
            </c:numRef>
          </c:xVal>
          <c:yVal>
            <c:numRef>
              <c:f>Sheet2!$C$560:$C$636</c:f>
              <c:numCache>
                <c:formatCode>General</c:formatCode>
                <c:ptCount val="77"/>
                <c:pt idx="0">
                  <c:v>6861306.75</c:v>
                </c:pt>
                <c:pt idx="1">
                  <c:v>6861302.71</c:v>
                </c:pt>
                <c:pt idx="2">
                  <c:v>6861316.96</c:v>
                </c:pt>
                <c:pt idx="3">
                  <c:v>6861319.8399999999</c:v>
                </c:pt>
                <c:pt idx="4">
                  <c:v>6861324.4000000004</c:v>
                </c:pt>
                <c:pt idx="5">
                  <c:v>6861330.0099999998</c:v>
                </c:pt>
                <c:pt idx="6">
                  <c:v>6861332.4100000001</c:v>
                </c:pt>
                <c:pt idx="7">
                  <c:v>6861304.0800000001</c:v>
                </c:pt>
                <c:pt idx="8">
                  <c:v>6861306.6500000004</c:v>
                </c:pt>
                <c:pt idx="9">
                  <c:v>6861312.8899999997</c:v>
                </c:pt>
                <c:pt idx="10">
                  <c:v>6861302.2999999998</c:v>
                </c:pt>
                <c:pt idx="11">
                  <c:v>6861302.4500000002</c:v>
                </c:pt>
                <c:pt idx="12">
                  <c:v>6861305.2300000004</c:v>
                </c:pt>
                <c:pt idx="13">
                  <c:v>6861305.8099999996</c:v>
                </c:pt>
                <c:pt idx="14">
                  <c:v>6861308.0300000003</c:v>
                </c:pt>
                <c:pt idx="15">
                  <c:v>6861309.2199999997</c:v>
                </c:pt>
                <c:pt idx="16">
                  <c:v>6861310.0499999998</c:v>
                </c:pt>
                <c:pt idx="17">
                  <c:v>6861314.7800000003</c:v>
                </c:pt>
                <c:pt idx="18">
                  <c:v>6861309.7000000002</c:v>
                </c:pt>
                <c:pt idx="19">
                  <c:v>6861317.9400000004</c:v>
                </c:pt>
                <c:pt idx="20">
                  <c:v>6861322.6799999997</c:v>
                </c:pt>
                <c:pt idx="21">
                  <c:v>6861304.46</c:v>
                </c:pt>
                <c:pt idx="22">
                  <c:v>6861300.7400000002</c:v>
                </c:pt>
                <c:pt idx="23">
                  <c:v>6861303.6299999999</c:v>
                </c:pt>
                <c:pt idx="24">
                  <c:v>6861308.9000000004</c:v>
                </c:pt>
                <c:pt idx="25">
                  <c:v>6861309.9500000002</c:v>
                </c:pt>
                <c:pt idx="26">
                  <c:v>6861350.1900000004</c:v>
                </c:pt>
                <c:pt idx="27">
                  <c:v>6861350.4800000004</c:v>
                </c:pt>
                <c:pt idx="28">
                  <c:v>6861350.6799999997</c:v>
                </c:pt>
                <c:pt idx="29">
                  <c:v>6861352.0800000001</c:v>
                </c:pt>
                <c:pt idx="30">
                  <c:v>6861357.8300000001</c:v>
                </c:pt>
                <c:pt idx="31">
                  <c:v>6861306.8600000003</c:v>
                </c:pt>
                <c:pt idx="32">
                  <c:v>6861312.9800000004</c:v>
                </c:pt>
                <c:pt idx="33">
                  <c:v>6861324.8600000003</c:v>
                </c:pt>
                <c:pt idx="34">
                  <c:v>6861332.7199999997</c:v>
                </c:pt>
                <c:pt idx="35">
                  <c:v>6861347.2000000002</c:v>
                </c:pt>
                <c:pt idx="36">
                  <c:v>6861355.04</c:v>
                </c:pt>
                <c:pt idx="37">
                  <c:v>6861318.54</c:v>
                </c:pt>
                <c:pt idx="38">
                  <c:v>6861327.4500000002</c:v>
                </c:pt>
                <c:pt idx="39">
                  <c:v>6861342.6299999999</c:v>
                </c:pt>
                <c:pt idx="40">
                  <c:v>6861356.8899999997</c:v>
                </c:pt>
                <c:pt idx="41">
                  <c:v>6861330.04</c:v>
                </c:pt>
                <c:pt idx="42">
                  <c:v>6861332.5899999999</c:v>
                </c:pt>
                <c:pt idx="43">
                  <c:v>6861343.8700000001</c:v>
                </c:pt>
                <c:pt idx="44">
                  <c:v>6861348.2999999998</c:v>
                </c:pt>
                <c:pt idx="45">
                  <c:v>6861336.9400000004</c:v>
                </c:pt>
                <c:pt idx="46">
                  <c:v>6861339.1200000001</c:v>
                </c:pt>
                <c:pt idx="47">
                  <c:v>6861339.1600000001</c:v>
                </c:pt>
                <c:pt idx="48">
                  <c:v>6861347.1500000004</c:v>
                </c:pt>
                <c:pt idx="49">
                  <c:v>6861348.1200000001</c:v>
                </c:pt>
                <c:pt idx="50">
                  <c:v>6861351.1100000003</c:v>
                </c:pt>
                <c:pt idx="51">
                  <c:v>6861352.5199999996</c:v>
                </c:pt>
                <c:pt idx="52">
                  <c:v>6861352.9800000004</c:v>
                </c:pt>
                <c:pt idx="53">
                  <c:v>6861356.8300000001</c:v>
                </c:pt>
                <c:pt idx="54">
                  <c:v>6861358.0800000001</c:v>
                </c:pt>
                <c:pt idx="55">
                  <c:v>6861348.2599999998</c:v>
                </c:pt>
                <c:pt idx="56">
                  <c:v>6861350.29</c:v>
                </c:pt>
                <c:pt idx="57">
                  <c:v>6861351.1900000004</c:v>
                </c:pt>
                <c:pt idx="58">
                  <c:v>6861354.8200000003</c:v>
                </c:pt>
                <c:pt idx="59">
                  <c:v>6861355.46</c:v>
                </c:pt>
                <c:pt idx="60">
                  <c:v>6861361.6100000003</c:v>
                </c:pt>
                <c:pt idx="61">
                  <c:v>6861362.4100000001</c:v>
                </c:pt>
                <c:pt idx="62">
                  <c:v>6861344.8799999999</c:v>
                </c:pt>
                <c:pt idx="63">
                  <c:v>6861353.3899999997</c:v>
                </c:pt>
                <c:pt idx="64">
                  <c:v>6861318.3700000001</c:v>
                </c:pt>
                <c:pt idx="65">
                  <c:v>6861322.5</c:v>
                </c:pt>
                <c:pt idx="66">
                  <c:v>6861320.9800000004</c:v>
                </c:pt>
                <c:pt idx="67">
                  <c:v>6861336.2199999997</c:v>
                </c:pt>
                <c:pt idx="68">
                  <c:v>6861340.5999999996</c:v>
                </c:pt>
                <c:pt idx="69">
                  <c:v>6861368.7800000003</c:v>
                </c:pt>
                <c:pt idx="70">
                  <c:v>6861371.4100000001</c:v>
                </c:pt>
                <c:pt idx="71">
                  <c:v>6861373.3600000003</c:v>
                </c:pt>
                <c:pt idx="72">
                  <c:v>6861377.5800000001</c:v>
                </c:pt>
                <c:pt idx="73">
                  <c:v>6861356.8399999999</c:v>
                </c:pt>
                <c:pt idx="74">
                  <c:v>6861364.2199999997</c:v>
                </c:pt>
                <c:pt idx="75">
                  <c:v>6861320.3200000003</c:v>
                </c:pt>
                <c:pt idx="76">
                  <c:v>6861372.4299999997</c:v>
                </c:pt>
              </c:numCache>
            </c:numRef>
          </c:yVal>
        </c:ser>
        <c:ser>
          <c:idx val="3"/>
          <c:order val="3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Sheet1!$Z$11:$Z$15</c:f>
              <c:numCache>
                <c:formatCode>General</c:formatCode>
                <c:ptCount val="5"/>
                <c:pt idx="0">
                  <c:v>2515420</c:v>
                </c:pt>
                <c:pt idx="1">
                  <c:v>2515401.8403800102</c:v>
                </c:pt>
                <c:pt idx="2">
                  <c:v>2515428.570575736</c:v>
                </c:pt>
                <c:pt idx="3">
                  <c:v>2515446.7301957258</c:v>
                </c:pt>
                <c:pt idx="4">
                  <c:v>2515420</c:v>
                </c:pt>
              </c:numCache>
            </c:numRef>
          </c:xVal>
          <c:yVal>
            <c:numRef>
              <c:f>Sheet1!$AA$11:$AA$15</c:f>
              <c:numCache>
                <c:formatCode>General</c:formatCode>
                <c:ptCount val="5"/>
                <c:pt idx="0">
                  <c:v>6861300</c:v>
                </c:pt>
                <c:pt idx="1">
                  <c:v>6861335.6402609674</c:v>
                </c:pt>
                <c:pt idx="2">
                  <c:v>6861349.2599759595</c:v>
                </c:pt>
                <c:pt idx="3">
                  <c:v>6861313.6197149921</c:v>
                </c:pt>
                <c:pt idx="4">
                  <c:v>6861300</c:v>
                </c:pt>
              </c:numCache>
            </c:numRef>
          </c:yVal>
        </c:ser>
        <c:ser>
          <c:idx val="4"/>
          <c:order val="4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Sheet1!$Z$17:$Z$21</c:f>
              <c:numCache>
                <c:formatCode>General</c:formatCode>
                <c:ptCount val="5"/>
                <c:pt idx="0">
                  <c:v>2515446.7301957258</c:v>
                </c:pt>
                <c:pt idx="1">
                  <c:v>2515428.570575736</c:v>
                </c:pt>
                <c:pt idx="2">
                  <c:v>2515455.3007714613</c:v>
                </c:pt>
                <c:pt idx="3">
                  <c:v>2515473.4603914511</c:v>
                </c:pt>
                <c:pt idx="4">
                  <c:v>2515446.7301957258</c:v>
                </c:pt>
              </c:numCache>
            </c:numRef>
          </c:xVal>
          <c:yVal>
            <c:numRef>
              <c:f>Sheet1!$AA$17:$AA$21</c:f>
              <c:numCache>
                <c:formatCode>General</c:formatCode>
                <c:ptCount val="5"/>
                <c:pt idx="0">
                  <c:v>6861313.6197149921</c:v>
                </c:pt>
                <c:pt idx="1">
                  <c:v>6861349.2599759595</c:v>
                </c:pt>
                <c:pt idx="2">
                  <c:v>6861362.8796909517</c:v>
                </c:pt>
                <c:pt idx="3">
                  <c:v>6861327.2394299842</c:v>
                </c:pt>
                <c:pt idx="4">
                  <c:v>6861313.6197149921</c:v>
                </c:pt>
              </c:numCache>
            </c:numRef>
          </c:yVal>
        </c:ser>
        <c:ser>
          <c:idx val="5"/>
          <c:order val="5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Sheet1!$Z$23:$Z$27</c:f>
              <c:numCache>
                <c:formatCode>General</c:formatCode>
                <c:ptCount val="5"/>
                <c:pt idx="0">
                  <c:v>2515473.4603914511</c:v>
                </c:pt>
                <c:pt idx="1">
                  <c:v>2515455.3007714613</c:v>
                </c:pt>
                <c:pt idx="2">
                  <c:v>2515482.0309671871</c:v>
                </c:pt>
                <c:pt idx="3">
                  <c:v>2515500.1905871769</c:v>
                </c:pt>
                <c:pt idx="4">
                  <c:v>2515473.4603914511</c:v>
                </c:pt>
              </c:numCache>
            </c:numRef>
          </c:xVal>
          <c:yVal>
            <c:numRef>
              <c:f>Sheet1!$AA$23:$AA$27</c:f>
              <c:numCache>
                <c:formatCode>General</c:formatCode>
                <c:ptCount val="5"/>
                <c:pt idx="0">
                  <c:v>6861327.2394299842</c:v>
                </c:pt>
                <c:pt idx="1">
                  <c:v>6861362.8796909517</c:v>
                </c:pt>
                <c:pt idx="2">
                  <c:v>6861376.4994059438</c:v>
                </c:pt>
                <c:pt idx="3">
                  <c:v>6861340.8591449764</c:v>
                </c:pt>
                <c:pt idx="4">
                  <c:v>6861327.2394299842</c:v>
                </c:pt>
              </c:numCache>
            </c:numRef>
          </c:yVal>
        </c:ser>
        <c:axId val="143958016"/>
        <c:axId val="143959552"/>
      </c:scatterChart>
      <c:valAx>
        <c:axId val="143958016"/>
        <c:scaling>
          <c:orientation val="minMax"/>
        </c:scaling>
        <c:axPos val="b"/>
        <c:numFmt formatCode="General" sourceLinked="1"/>
        <c:tickLblPos val="nextTo"/>
        <c:crossAx val="143959552"/>
        <c:crosses val="autoZero"/>
        <c:crossBetween val="midCat"/>
      </c:valAx>
      <c:valAx>
        <c:axId val="143959552"/>
        <c:scaling>
          <c:orientation val="minMax"/>
        </c:scaling>
        <c:axPos val="l"/>
        <c:numFmt formatCode="General" sourceLinked="1"/>
        <c:tickLblPos val="nextTo"/>
        <c:crossAx val="1439580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Sheet1!$G$2:$G$134</c:f>
              <c:numCache>
                <c:formatCode>General</c:formatCode>
                <c:ptCount val="133"/>
                <c:pt idx="0">
                  <c:v>2515464.29</c:v>
                </c:pt>
                <c:pt idx="1">
                  <c:v>2515464.52</c:v>
                </c:pt>
                <c:pt idx="2">
                  <c:v>2515465.09</c:v>
                </c:pt>
                <c:pt idx="3">
                  <c:v>2515458.67</c:v>
                </c:pt>
                <c:pt idx="4">
                  <c:v>2515460.39</c:v>
                </c:pt>
                <c:pt idx="5">
                  <c:v>2515458.36</c:v>
                </c:pt>
                <c:pt idx="6">
                  <c:v>2515456.5699999998</c:v>
                </c:pt>
                <c:pt idx="7">
                  <c:v>2515464.61</c:v>
                </c:pt>
                <c:pt idx="8">
                  <c:v>2515474.58</c:v>
                </c:pt>
                <c:pt idx="9">
                  <c:v>2515471.62</c:v>
                </c:pt>
                <c:pt idx="10">
                  <c:v>2515470.39</c:v>
                </c:pt>
                <c:pt idx="11">
                  <c:v>2515471.5499999998</c:v>
                </c:pt>
                <c:pt idx="12">
                  <c:v>2515474.81</c:v>
                </c:pt>
                <c:pt idx="13">
                  <c:v>2515471.42</c:v>
                </c:pt>
                <c:pt idx="14">
                  <c:v>2515467.75</c:v>
                </c:pt>
                <c:pt idx="15">
                  <c:v>2515471.91</c:v>
                </c:pt>
                <c:pt idx="16">
                  <c:v>2515469.85</c:v>
                </c:pt>
                <c:pt idx="17">
                  <c:v>2515467.04</c:v>
                </c:pt>
                <c:pt idx="18">
                  <c:v>2515475.0499999998</c:v>
                </c:pt>
                <c:pt idx="19">
                  <c:v>2515472.5099999998</c:v>
                </c:pt>
                <c:pt idx="20">
                  <c:v>2515474.29</c:v>
                </c:pt>
                <c:pt idx="21">
                  <c:v>2515465.84</c:v>
                </c:pt>
                <c:pt idx="22">
                  <c:v>2515470.7599999998</c:v>
                </c:pt>
                <c:pt idx="23">
                  <c:v>2515473.9700000002</c:v>
                </c:pt>
                <c:pt idx="24">
                  <c:v>2515474.91</c:v>
                </c:pt>
                <c:pt idx="25">
                  <c:v>2515469.04</c:v>
                </c:pt>
                <c:pt idx="26">
                  <c:v>2515473.9300000002</c:v>
                </c:pt>
                <c:pt idx="27">
                  <c:v>2515472.11</c:v>
                </c:pt>
                <c:pt idx="28">
                  <c:v>2515469.15</c:v>
                </c:pt>
                <c:pt idx="29">
                  <c:v>2515471.44</c:v>
                </c:pt>
                <c:pt idx="30">
                  <c:v>2515474.86</c:v>
                </c:pt>
                <c:pt idx="31">
                  <c:v>2515466.36</c:v>
                </c:pt>
                <c:pt idx="32">
                  <c:v>2515475.2999999998</c:v>
                </c:pt>
                <c:pt idx="33">
                  <c:v>2515473.21</c:v>
                </c:pt>
                <c:pt idx="34">
                  <c:v>2515468.7999999998</c:v>
                </c:pt>
                <c:pt idx="35">
                  <c:v>2515471.09</c:v>
                </c:pt>
                <c:pt idx="36">
                  <c:v>2515474.2400000002</c:v>
                </c:pt>
                <c:pt idx="37">
                  <c:v>2515468.9500000002</c:v>
                </c:pt>
                <c:pt idx="38">
                  <c:v>2515465.83</c:v>
                </c:pt>
                <c:pt idx="39">
                  <c:v>2515472.62</c:v>
                </c:pt>
                <c:pt idx="40">
                  <c:v>2515474.41</c:v>
                </c:pt>
                <c:pt idx="41">
                  <c:v>2515465.87</c:v>
                </c:pt>
                <c:pt idx="42">
                  <c:v>2515470.0299999998</c:v>
                </c:pt>
                <c:pt idx="43">
                  <c:v>2515469.38</c:v>
                </c:pt>
                <c:pt idx="44">
                  <c:v>2515471</c:v>
                </c:pt>
                <c:pt idx="45">
                  <c:v>2515474.29</c:v>
                </c:pt>
                <c:pt idx="46">
                  <c:v>2515476.65</c:v>
                </c:pt>
                <c:pt idx="47">
                  <c:v>2515476.35</c:v>
                </c:pt>
                <c:pt idx="48">
                  <c:v>2515479.2400000002</c:v>
                </c:pt>
                <c:pt idx="49">
                  <c:v>2515477.0099999998</c:v>
                </c:pt>
                <c:pt idx="50">
                  <c:v>2515483.48</c:v>
                </c:pt>
                <c:pt idx="51">
                  <c:v>2515480.04</c:v>
                </c:pt>
                <c:pt idx="52">
                  <c:v>2515480.12</c:v>
                </c:pt>
                <c:pt idx="53">
                  <c:v>2515478.9300000002</c:v>
                </c:pt>
                <c:pt idx="54">
                  <c:v>2515484.4500000002</c:v>
                </c:pt>
                <c:pt idx="55">
                  <c:v>2515480.34</c:v>
                </c:pt>
                <c:pt idx="56">
                  <c:v>2515477.9700000002</c:v>
                </c:pt>
                <c:pt idx="57">
                  <c:v>2515481.5099999998</c:v>
                </c:pt>
                <c:pt idx="58">
                  <c:v>2515481.21</c:v>
                </c:pt>
                <c:pt idx="59">
                  <c:v>2515485.2799999998</c:v>
                </c:pt>
                <c:pt idx="60">
                  <c:v>2515476.42</c:v>
                </c:pt>
                <c:pt idx="61">
                  <c:v>2515478.21</c:v>
                </c:pt>
                <c:pt idx="62">
                  <c:v>2515477.4700000002</c:v>
                </c:pt>
                <c:pt idx="63">
                  <c:v>2515480.7599999998</c:v>
                </c:pt>
                <c:pt idx="64">
                  <c:v>2515478.91</c:v>
                </c:pt>
                <c:pt idx="65">
                  <c:v>2515480.0499999998</c:v>
                </c:pt>
                <c:pt idx="66">
                  <c:v>2515480.8199999998</c:v>
                </c:pt>
                <c:pt idx="67">
                  <c:v>2515483.84</c:v>
                </c:pt>
                <c:pt idx="68">
                  <c:v>2515482.09</c:v>
                </c:pt>
                <c:pt idx="69">
                  <c:v>2515479.4900000002</c:v>
                </c:pt>
                <c:pt idx="70">
                  <c:v>2515484.7400000002</c:v>
                </c:pt>
                <c:pt idx="71">
                  <c:v>2515479.11</c:v>
                </c:pt>
                <c:pt idx="72">
                  <c:v>2515481.38</c:v>
                </c:pt>
                <c:pt idx="73">
                  <c:v>2515484.4</c:v>
                </c:pt>
                <c:pt idx="74">
                  <c:v>2515475.88</c:v>
                </c:pt>
                <c:pt idx="75">
                  <c:v>2515476.91</c:v>
                </c:pt>
                <c:pt idx="76">
                  <c:v>2515480.64</c:v>
                </c:pt>
                <c:pt idx="77">
                  <c:v>2515482</c:v>
                </c:pt>
                <c:pt idx="78">
                  <c:v>2515480.02</c:v>
                </c:pt>
                <c:pt idx="79">
                  <c:v>2515482.0299999998</c:v>
                </c:pt>
                <c:pt idx="80">
                  <c:v>2515483.7400000002</c:v>
                </c:pt>
                <c:pt idx="81">
                  <c:v>2515477.29</c:v>
                </c:pt>
                <c:pt idx="82">
                  <c:v>2515483.79</c:v>
                </c:pt>
                <c:pt idx="83">
                  <c:v>2515476.84</c:v>
                </c:pt>
                <c:pt idx="84">
                  <c:v>2515476.98</c:v>
                </c:pt>
                <c:pt idx="85">
                  <c:v>2515483.31</c:v>
                </c:pt>
                <c:pt idx="86">
                  <c:v>2515482.02</c:v>
                </c:pt>
                <c:pt idx="87">
                  <c:v>2515480.29</c:v>
                </c:pt>
                <c:pt idx="88">
                  <c:v>2515478.08</c:v>
                </c:pt>
                <c:pt idx="89">
                  <c:v>2515482.56</c:v>
                </c:pt>
                <c:pt idx="90">
                  <c:v>2515475.7799999998</c:v>
                </c:pt>
                <c:pt idx="91">
                  <c:v>2515478.67</c:v>
                </c:pt>
                <c:pt idx="92">
                  <c:v>2515483.31</c:v>
                </c:pt>
                <c:pt idx="93">
                  <c:v>2515479.1800000002</c:v>
                </c:pt>
                <c:pt idx="94">
                  <c:v>2515483.19</c:v>
                </c:pt>
                <c:pt idx="95">
                  <c:v>2515485.15</c:v>
                </c:pt>
                <c:pt idx="96">
                  <c:v>2515483.5499999998</c:v>
                </c:pt>
                <c:pt idx="97">
                  <c:v>2515484.77</c:v>
                </c:pt>
                <c:pt idx="98">
                  <c:v>2515477.34</c:v>
                </c:pt>
                <c:pt idx="99">
                  <c:v>2515476.7599999998</c:v>
                </c:pt>
                <c:pt idx="100">
                  <c:v>2515477.85</c:v>
                </c:pt>
                <c:pt idx="101">
                  <c:v>2515482.9900000002</c:v>
                </c:pt>
                <c:pt idx="102">
                  <c:v>2515477.9</c:v>
                </c:pt>
                <c:pt idx="103">
                  <c:v>2515492.65</c:v>
                </c:pt>
                <c:pt idx="104">
                  <c:v>2515487.83</c:v>
                </c:pt>
                <c:pt idx="105">
                  <c:v>2515492.1</c:v>
                </c:pt>
                <c:pt idx="106">
                  <c:v>2515493.85</c:v>
                </c:pt>
                <c:pt idx="107">
                  <c:v>2515487.2000000002</c:v>
                </c:pt>
                <c:pt idx="108">
                  <c:v>2515488.5099999998</c:v>
                </c:pt>
                <c:pt idx="109">
                  <c:v>2515487.5</c:v>
                </c:pt>
                <c:pt idx="110">
                  <c:v>2515490.65</c:v>
                </c:pt>
                <c:pt idx="111">
                  <c:v>2515485.3199999998</c:v>
                </c:pt>
                <c:pt idx="112">
                  <c:v>2515487.3199999998</c:v>
                </c:pt>
                <c:pt idx="113">
                  <c:v>2515489.52</c:v>
                </c:pt>
                <c:pt idx="114">
                  <c:v>2515492.48</c:v>
                </c:pt>
                <c:pt idx="115">
                  <c:v>2515490.16</c:v>
                </c:pt>
                <c:pt idx="116">
                  <c:v>2515493.63</c:v>
                </c:pt>
                <c:pt idx="117">
                  <c:v>2515485.4300000002</c:v>
                </c:pt>
                <c:pt idx="118">
                  <c:v>2515486.0099999998</c:v>
                </c:pt>
                <c:pt idx="119">
                  <c:v>2515493.89</c:v>
                </c:pt>
                <c:pt idx="120">
                  <c:v>2515487.2000000002</c:v>
                </c:pt>
                <c:pt idx="121">
                  <c:v>2515489.83</c:v>
                </c:pt>
                <c:pt idx="122">
                  <c:v>2515487.23</c:v>
                </c:pt>
                <c:pt idx="123">
                  <c:v>2515490.0499999998</c:v>
                </c:pt>
                <c:pt idx="124">
                  <c:v>2515489.2000000002</c:v>
                </c:pt>
                <c:pt idx="125">
                  <c:v>2515488.56</c:v>
                </c:pt>
                <c:pt idx="126">
                  <c:v>2515489.25</c:v>
                </c:pt>
                <c:pt idx="127">
                  <c:v>2515488.21</c:v>
                </c:pt>
                <c:pt idx="128">
                  <c:v>2515485.36</c:v>
                </c:pt>
                <c:pt idx="129">
                  <c:v>2515485.8199999998</c:v>
                </c:pt>
                <c:pt idx="130">
                  <c:v>2515487.19</c:v>
                </c:pt>
                <c:pt idx="131">
                  <c:v>2515486.73</c:v>
                </c:pt>
                <c:pt idx="132">
                  <c:v>2515496.0299999998</c:v>
                </c:pt>
              </c:numCache>
            </c:numRef>
          </c:xVal>
          <c:yVal>
            <c:numRef>
              <c:f>Sheet1!$H$2:$H$134</c:f>
              <c:numCache>
                <c:formatCode>General</c:formatCode>
                <c:ptCount val="133"/>
                <c:pt idx="0">
                  <c:v>6861351.1699999999</c:v>
                </c:pt>
                <c:pt idx="1">
                  <c:v>6861352.9400000004</c:v>
                </c:pt>
                <c:pt idx="2">
                  <c:v>6861354.2699999996</c:v>
                </c:pt>
                <c:pt idx="3">
                  <c:v>6861356.8899999997</c:v>
                </c:pt>
                <c:pt idx="4">
                  <c:v>6861358.1600000001</c:v>
                </c:pt>
                <c:pt idx="5">
                  <c:v>6861360.6799999997</c:v>
                </c:pt>
                <c:pt idx="6">
                  <c:v>6861361.29</c:v>
                </c:pt>
                <c:pt idx="7">
                  <c:v>6861363.2699999996</c:v>
                </c:pt>
                <c:pt idx="8">
                  <c:v>6861328.5700000003</c:v>
                </c:pt>
                <c:pt idx="9">
                  <c:v>6861331.75</c:v>
                </c:pt>
                <c:pt idx="10">
                  <c:v>6861335.2300000004</c:v>
                </c:pt>
                <c:pt idx="11">
                  <c:v>6861337.2199999997</c:v>
                </c:pt>
                <c:pt idx="12">
                  <c:v>6861339.1399999997</c:v>
                </c:pt>
                <c:pt idx="13">
                  <c:v>6861340.3099999996</c:v>
                </c:pt>
                <c:pt idx="14">
                  <c:v>6861341.3200000003</c:v>
                </c:pt>
                <c:pt idx="15">
                  <c:v>6861343.3099999996</c:v>
                </c:pt>
                <c:pt idx="16">
                  <c:v>6861343.3499999996</c:v>
                </c:pt>
                <c:pt idx="17">
                  <c:v>6861343.6399999997</c:v>
                </c:pt>
                <c:pt idx="18">
                  <c:v>6861343.6500000004</c:v>
                </c:pt>
                <c:pt idx="19">
                  <c:v>6861344.8399999999</c:v>
                </c:pt>
                <c:pt idx="20">
                  <c:v>6861345.2300000004</c:v>
                </c:pt>
                <c:pt idx="21">
                  <c:v>6861345.3099999996</c:v>
                </c:pt>
                <c:pt idx="22">
                  <c:v>6861345.7300000004</c:v>
                </c:pt>
                <c:pt idx="23">
                  <c:v>6861349.4500000002</c:v>
                </c:pt>
                <c:pt idx="24">
                  <c:v>6861349.9100000001</c:v>
                </c:pt>
                <c:pt idx="25">
                  <c:v>6861351.0499999998</c:v>
                </c:pt>
                <c:pt idx="26">
                  <c:v>6861351.9500000002</c:v>
                </c:pt>
                <c:pt idx="27">
                  <c:v>6861352.1600000001</c:v>
                </c:pt>
                <c:pt idx="28">
                  <c:v>6861352.3799999999</c:v>
                </c:pt>
                <c:pt idx="29">
                  <c:v>6861352.5300000003</c:v>
                </c:pt>
                <c:pt idx="30">
                  <c:v>6861353.5999999996</c:v>
                </c:pt>
                <c:pt idx="31">
                  <c:v>6861354.6100000003</c:v>
                </c:pt>
                <c:pt idx="32">
                  <c:v>6861355.6799999997</c:v>
                </c:pt>
                <c:pt idx="33">
                  <c:v>6861357.2999999998</c:v>
                </c:pt>
                <c:pt idx="34">
                  <c:v>6861357.3300000001</c:v>
                </c:pt>
                <c:pt idx="35">
                  <c:v>6861357.4500000002</c:v>
                </c:pt>
                <c:pt idx="36">
                  <c:v>6861359.0999999996</c:v>
                </c:pt>
                <c:pt idx="37">
                  <c:v>6861359.7800000003</c:v>
                </c:pt>
                <c:pt idx="38">
                  <c:v>6861361.3300000001</c:v>
                </c:pt>
                <c:pt idx="39">
                  <c:v>6861362.0099999998</c:v>
                </c:pt>
                <c:pt idx="40">
                  <c:v>6861362.3499999996</c:v>
                </c:pt>
                <c:pt idx="41">
                  <c:v>6861364.1699999999</c:v>
                </c:pt>
                <c:pt idx="42">
                  <c:v>6861364.1900000004</c:v>
                </c:pt>
                <c:pt idx="43">
                  <c:v>6861367.0999999996</c:v>
                </c:pt>
                <c:pt idx="44">
                  <c:v>6861367.25</c:v>
                </c:pt>
                <c:pt idx="45">
                  <c:v>6861370.0700000003</c:v>
                </c:pt>
                <c:pt idx="46">
                  <c:v>6861331.3099999996</c:v>
                </c:pt>
                <c:pt idx="47">
                  <c:v>6861332.3700000001</c:v>
                </c:pt>
                <c:pt idx="48">
                  <c:v>6861333.1500000004</c:v>
                </c:pt>
                <c:pt idx="49">
                  <c:v>6861334.0800000001</c:v>
                </c:pt>
                <c:pt idx="50">
                  <c:v>6861334.1500000004</c:v>
                </c:pt>
                <c:pt idx="51">
                  <c:v>6861334.3600000003</c:v>
                </c:pt>
                <c:pt idx="52">
                  <c:v>6861335.9299999997</c:v>
                </c:pt>
                <c:pt idx="53">
                  <c:v>6861336.6100000003</c:v>
                </c:pt>
                <c:pt idx="54">
                  <c:v>6861336.9400000004</c:v>
                </c:pt>
                <c:pt idx="55">
                  <c:v>6861338.0300000003</c:v>
                </c:pt>
                <c:pt idx="56">
                  <c:v>6861338.75</c:v>
                </c:pt>
                <c:pt idx="57">
                  <c:v>6861339.1200000001</c:v>
                </c:pt>
                <c:pt idx="58">
                  <c:v>6861339.1600000001</c:v>
                </c:pt>
                <c:pt idx="59">
                  <c:v>6861340.0499999998</c:v>
                </c:pt>
                <c:pt idx="60">
                  <c:v>6861341.2300000004</c:v>
                </c:pt>
                <c:pt idx="61">
                  <c:v>6861341.25</c:v>
                </c:pt>
                <c:pt idx="62">
                  <c:v>6861342.6100000003</c:v>
                </c:pt>
                <c:pt idx="63">
                  <c:v>6861342.6500000004</c:v>
                </c:pt>
                <c:pt idx="64">
                  <c:v>6861343.4400000004</c:v>
                </c:pt>
                <c:pt idx="65">
                  <c:v>6861345.4000000004</c:v>
                </c:pt>
                <c:pt idx="66">
                  <c:v>6861345.9199999999</c:v>
                </c:pt>
                <c:pt idx="67">
                  <c:v>6861346.21</c:v>
                </c:pt>
                <c:pt idx="68">
                  <c:v>6861347.1500000004</c:v>
                </c:pt>
                <c:pt idx="69">
                  <c:v>6861347.2400000002</c:v>
                </c:pt>
                <c:pt idx="70">
                  <c:v>6861348.1200000001</c:v>
                </c:pt>
                <c:pt idx="71">
                  <c:v>6861348.2999999998</c:v>
                </c:pt>
                <c:pt idx="72">
                  <c:v>6861348.3200000003</c:v>
                </c:pt>
                <c:pt idx="73">
                  <c:v>6861348.8300000001</c:v>
                </c:pt>
                <c:pt idx="74">
                  <c:v>6861349.1200000001</c:v>
                </c:pt>
                <c:pt idx="75">
                  <c:v>6861349.7300000004</c:v>
                </c:pt>
                <c:pt idx="76">
                  <c:v>6861349.8099999996</c:v>
                </c:pt>
                <c:pt idx="77">
                  <c:v>6861350.0300000003</c:v>
                </c:pt>
                <c:pt idx="78">
                  <c:v>6861351.0300000003</c:v>
                </c:pt>
                <c:pt idx="79">
                  <c:v>6861351.7199999997</c:v>
                </c:pt>
                <c:pt idx="80">
                  <c:v>6861351.8700000001</c:v>
                </c:pt>
                <c:pt idx="81">
                  <c:v>6861352.4500000002</c:v>
                </c:pt>
                <c:pt idx="82">
                  <c:v>6861352.5199999996</c:v>
                </c:pt>
                <c:pt idx="83">
                  <c:v>6861354.1299999999</c:v>
                </c:pt>
                <c:pt idx="84">
                  <c:v>6861355.6299999999</c:v>
                </c:pt>
                <c:pt idx="85">
                  <c:v>6861356.3899999997</c:v>
                </c:pt>
                <c:pt idx="86">
                  <c:v>6861356.8399999999</c:v>
                </c:pt>
                <c:pt idx="87">
                  <c:v>6861358.0899999999</c:v>
                </c:pt>
                <c:pt idx="88">
                  <c:v>6861358.5099999998</c:v>
                </c:pt>
                <c:pt idx="89">
                  <c:v>6861359.0899999999</c:v>
                </c:pt>
                <c:pt idx="90">
                  <c:v>6861359.2699999996</c:v>
                </c:pt>
                <c:pt idx="91">
                  <c:v>6861359.6600000001</c:v>
                </c:pt>
                <c:pt idx="92">
                  <c:v>6861360.1100000003</c:v>
                </c:pt>
                <c:pt idx="93">
                  <c:v>6861361.75</c:v>
                </c:pt>
                <c:pt idx="94">
                  <c:v>6861365.8499999996</c:v>
                </c:pt>
                <c:pt idx="95">
                  <c:v>6861368.4100000001</c:v>
                </c:pt>
                <c:pt idx="96">
                  <c:v>6861369.2400000002</c:v>
                </c:pt>
                <c:pt idx="97">
                  <c:v>6861369.8700000001</c:v>
                </c:pt>
                <c:pt idx="98">
                  <c:v>6861369.9699999997</c:v>
                </c:pt>
                <c:pt idx="99">
                  <c:v>6861370.4500000002</c:v>
                </c:pt>
                <c:pt idx="100">
                  <c:v>6861370.4900000002</c:v>
                </c:pt>
                <c:pt idx="101">
                  <c:v>6861371.3700000001</c:v>
                </c:pt>
                <c:pt idx="102">
                  <c:v>6861372.4299999997</c:v>
                </c:pt>
                <c:pt idx="103">
                  <c:v>6861337.9500000002</c:v>
                </c:pt>
                <c:pt idx="104">
                  <c:v>6861338.1799999997</c:v>
                </c:pt>
                <c:pt idx="105">
                  <c:v>6861340.25</c:v>
                </c:pt>
                <c:pt idx="106">
                  <c:v>6861340.7800000003</c:v>
                </c:pt>
                <c:pt idx="107">
                  <c:v>6861341.5199999996</c:v>
                </c:pt>
                <c:pt idx="108">
                  <c:v>6861341.7800000003</c:v>
                </c:pt>
                <c:pt idx="109">
                  <c:v>6861343.7599999998</c:v>
                </c:pt>
                <c:pt idx="110">
                  <c:v>6861343.79</c:v>
                </c:pt>
                <c:pt idx="111">
                  <c:v>6861344.9699999997</c:v>
                </c:pt>
                <c:pt idx="112">
                  <c:v>6861345.4100000001</c:v>
                </c:pt>
                <c:pt idx="113">
                  <c:v>6861347.0499999998</c:v>
                </c:pt>
                <c:pt idx="114">
                  <c:v>6861347.5300000003</c:v>
                </c:pt>
                <c:pt idx="115">
                  <c:v>6861348.2599999998</c:v>
                </c:pt>
                <c:pt idx="116">
                  <c:v>6861348.5099999998</c:v>
                </c:pt>
                <c:pt idx="117">
                  <c:v>6861348.8899999997</c:v>
                </c:pt>
                <c:pt idx="118">
                  <c:v>6861349.9000000004</c:v>
                </c:pt>
                <c:pt idx="119">
                  <c:v>6861350.29</c:v>
                </c:pt>
                <c:pt idx="120">
                  <c:v>6861351.1100000003</c:v>
                </c:pt>
                <c:pt idx="121">
                  <c:v>6861352.9800000004</c:v>
                </c:pt>
                <c:pt idx="122">
                  <c:v>6861353.8700000001</c:v>
                </c:pt>
                <c:pt idx="123">
                  <c:v>6861355.2999999998</c:v>
                </c:pt>
                <c:pt idx="124">
                  <c:v>6861356.2800000003</c:v>
                </c:pt>
                <c:pt idx="125">
                  <c:v>6861356.8300000001</c:v>
                </c:pt>
                <c:pt idx="126">
                  <c:v>6861358.0800000001</c:v>
                </c:pt>
                <c:pt idx="127">
                  <c:v>6861359.0499999998</c:v>
                </c:pt>
                <c:pt idx="128">
                  <c:v>6861359.8300000001</c:v>
                </c:pt>
                <c:pt idx="129">
                  <c:v>6861361.7000000002</c:v>
                </c:pt>
                <c:pt idx="130">
                  <c:v>6861363.46</c:v>
                </c:pt>
                <c:pt idx="131">
                  <c:v>6861366.2000000002</c:v>
                </c:pt>
                <c:pt idx="132">
                  <c:v>6861341.8899999997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Sheet1!$G$135:$G$274</c:f>
              <c:numCache>
                <c:formatCode>General</c:formatCode>
                <c:ptCount val="140"/>
                <c:pt idx="0">
                  <c:v>2515437.62</c:v>
                </c:pt>
                <c:pt idx="1">
                  <c:v>2515437.9500000002</c:v>
                </c:pt>
                <c:pt idx="2">
                  <c:v>2515437.04</c:v>
                </c:pt>
                <c:pt idx="3">
                  <c:v>2515434.1800000002</c:v>
                </c:pt>
                <c:pt idx="4">
                  <c:v>2515431.9</c:v>
                </c:pt>
                <c:pt idx="5">
                  <c:v>2515433.42</c:v>
                </c:pt>
                <c:pt idx="6">
                  <c:v>2515429.9700000002</c:v>
                </c:pt>
                <c:pt idx="7">
                  <c:v>2515432.42</c:v>
                </c:pt>
                <c:pt idx="8">
                  <c:v>2515435.94</c:v>
                </c:pt>
                <c:pt idx="9">
                  <c:v>2515430.54</c:v>
                </c:pt>
                <c:pt idx="10">
                  <c:v>2515434.2999999998</c:v>
                </c:pt>
                <c:pt idx="11">
                  <c:v>2515437.69</c:v>
                </c:pt>
                <c:pt idx="12">
                  <c:v>2515435.14</c:v>
                </c:pt>
                <c:pt idx="13">
                  <c:v>2515437.3199999998</c:v>
                </c:pt>
                <c:pt idx="14">
                  <c:v>2515435.36</c:v>
                </c:pt>
                <c:pt idx="15">
                  <c:v>2515445.19</c:v>
                </c:pt>
                <c:pt idx="16">
                  <c:v>2515445.63</c:v>
                </c:pt>
                <c:pt idx="17">
                  <c:v>2515447.87</c:v>
                </c:pt>
                <c:pt idx="18">
                  <c:v>2515445.2200000002</c:v>
                </c:pt>
                <c:pt idx="19">
                  <c:v>2515442.66</c:v>
                </c:pt>
                <c:pt idx="20">
                  <c:v>2515445.31</c:v>
                </c:pt>
                <c:pt idx="21">
                  <c:v>2515442.77</c:v>
                </c:pt>
                <c:pt idx="22">
                  <c:v>2515441.12</c:v>
                </c:pt>
                <c:pt idx="23">
                  <c:v>2515446.0299999998</c:v>
                </c:pt>
                <c:pt idx="24">
                  <c:v>2515444.21</c:v>
                </c:pt>
                <c:pt idx="25">
                  <c:v>2515441.65</c:v>
                </c:pt>
                <c:pt idx="26">
                  <c:v>2515445.69</c:v>
                </c:pt>
                <c:pt idx="27">
                  <c:v>2515448.2599999998</c:v>
                </c:pt>
                <c:pt idx="28">
                  <c:v>2515442.91</c:v>
                </c:pt>
                <c:pt idx="29">
                  <c:v>2515441.81</c:v>
                </c:pt>
                <c:pt idx="30">
                  <c:v>2515440.0499999998</c:v>
                </c:pt>
                <c:pt idx="31">
                  <c:v>2515446.54</c:v>
                </c:pt>
                <c:pt idx="32">
                  <c:v>2515439.33</c:v>
                </c:pt>
                <c:pt idx="33">
                  <c:v>2515441.9700000002</c:v>
                </c:pt>
                <c:pt idx="34">
                  <c:v>2515446.13</c:v>
                </c:pt>
                <c:pt idx="35">
                  <c:v>2515448.12</c:v>
                </c:pt>
                <c:pt idx="36">
                  <c:v>2515443.0499999998</c:v>
                </c:pt>
                <c:pt idx="37">
                  <c:v>2515441.08</c:v>
                </c:pt>
                <c:pt idx="38">
                  <c:v>2515438.64</c:v>
                </c:pt>
                <c:pt idx="39">
                  <c:v>2515443.89</c:v>
                </c:pt>
                <c:pt idx="40">
                  <c:v>2515445.17</c:v>
                </c:pt>
                <c:pt idx="41">
                  <c:v>2515441.02</c:v>
                </c:pt>
                <c:pt idx="42">
                  <c:v>2515439.7200000002</c:v>
                </c:pt>
                <c:pt idx="43">
                  <c:v>2515446.09</c:v>
                </c:pt>
                <c:pt idx="44">
                  <c:v>2515440.9300000002</c:v>
                </c:pt>
                <c:pt idx="45">
                  <c:v>2515443.84</c:v>
                </c:pt>
                <c:pt idx="46">
                  <c:v>2515438.94</c:v>
                </c:pt>
                <c:pt idx="47">
                  <c:v>2515446.7599999998</c:v>
                </c:pt>
                <c:pt idx="48">
                  <c:v>2515440.46</c:v>
                </c:pt>
                <c:pt idx="49">
                  <c:v>2515441.1</c:v>
                </c:pt>
                <c:pt idx="50">
                  <c:v>2515444.75</c:v>
                </c:pt>
                <c:pt idx="51">
                  <c:v>2515441.9300000002</c:v>
                </c:pt>
                <c:pt idx="52">
                  <c:v>2515448.52</c:v>
                </c:pt>
                <c:pt idx="53">
                  <c:v>2515447.9900000002</c:v>
                </c:pt>
                <c:pt idx="54">
                  <c:v>2515445.85</c:v>
                </c:pt>
                <c:pt idx="55">
                  <c:v>2515438.63</c:v>
                </c:pt>
                <c:pt idx="56">
                  <c:v>2515447.2200000002</c:v>
                </c:pt>
                <c:pt idx="57">
                  <c:v>2515439.2200000002</c:v>
                </c:pt>
                <c:pt idx="58">
                  <c:v>2515443.87</c:v>
                </c:pt>
                <c:pt idx="59">
                  <c:v>2515446.12</c:v>
                </c:pt>
                <c:pt idx="60">
                  <c:v>2515451.5099999998</c:v>
                </c:pt>
                <c:pt idx="61">
                  <c:v>2515455.5299999998</c:v>
                </c:pt>
                <c:pt idx="62">
                  <c:v>2515449.0699999998</c:v>
                </c:pt>
                <c:pt idx="63">
                  <c:v>2515453.9700000002</c:v>
                </c:pt>
                <c:pt idx="64">
                  <c:v>2515450.4500000002</c:v>
                </c:pt>
                <c:pt idx="65">
                  <c:v>2515449.77</c:v>
                </c:pt>
                <c:pt idx="66">
                  <c:v>2515452.7599999998</c:v>
                </c:pt>
                <c:pt idx="67">
                  <c:v>2515457.64</c:v>
                </c:pt>
                <c:pt idx="68">
                  <c:v>2515453.79</c:v>
                </c:pt>
                <c:pt idx="69">
                  <c:v>2515456.4500000002</c:v>
                </c:pt>
                <c:pt idx="70">
                  <c:v>2515449.13</c:v>
                </c:pt>
                <c:pt idx="71">
                  <c:v>2515449.81</c:v>
                </c:pt>
                <c:pt idx="72">
                  <c:v>2515452.38</c:v>
                </c:pt>
                <c:pt idx="73">
                  <c:v>2515457.39</c:v>
                </c:pt>
                <c:pt idx="74">
                  <c:v>2515456.5099999998</c:v>
                </c:pt>
                <c:pt idx="75">
                  <c:v>2515453.6800000002</c:v>
                </c:pt>
                <c:pt idx="76">
                  <c:v>2515455.7400000002</c:v>
                </c:pt>
                <c:pt idx="77">
                  <c:v>2515451.7000000002</c:v>
                </c:pt>
                <c:pt idx="78">
                  <c:v>2515449.9500000002</c:v>
                </c:pt>
                <c:pt idx="79">
                  <c:v>2515450.94</c:v>
                </c:pt>
                <c:pt idx="80">
                  <c:v>2515456.69</c:v>
                </c:pt>
                <c:pt idx="81">
                  <c:v>2515453.67</c:v>
                </c:pt>
                <c:pt idx="82">
                  <c:v>2515450.52</c:v>
                </c:pt>
                <c:pt idx="83">
                  <c:v>2515453.0699999998</c:v>
                </c:pt>
                <c:pt idx="84">
                  <c:v>2515455.7799999998</c:v>
                </c:pt>
                <c:pt idx="85">
                  <c:v>2515457.04</c:v>
                </c:pt>
                <c:pt idx="86">
                  <c:v>2515455.19</c:v>
                </c:pt>
                <c:pt idx="87">
                  <c:v>2515450.87</c:v>
                </c:pt>
                <c:pt idx="88">
                  <c:v>2515451.13</c:v>
                </c:pt>
                <c:pt idx="89">
                  <c:v>2515451.89</c:v>
                </c:pt>
                <c:pt idx="90">
                  <c:v>2515450.1800000002</c:v>
                </c:pt>
                <c:pt idx="91">
                  <c:v>2515456.5299999998</c:v>
                </c:pt>
                <c:pt idx="92">
                  <c:v>2515453.48</c:v>
                </c:pt>
                <c:pt idx="93">
                  <c:v>2515450.83</c:v>
                </c:pt>
                <c:pt idx="94">
                  <c:v>2515454.12</c:v>
                </c:pt>
                <c:pt idx="95">
                  <c:v>2515449.5099999998</c:v>
                </c:pt>
                <c:pt idx="96">
                  <c:v>2515451.8199999998</c:v>
                </c:pt>
                <c:pt idx="97">
                  <c:v>2515451.06</c:v>
                </c:pt>
                <c:pt idx="98">
                  <c:v>2515455.12</c:v>
                </c:pt>
                <c:pt idx="99">
                  <c:v>2515452.5099999998</c:v>
                </c:pt>
                <c:pt idx="100">
                  <c:v>2515458.27</c:v>
                </c:pt>
                <c:pt idx="101">
                  <c:v>2515455.75</c:v>
                </c:pt>
                <c:pt idx="102">
                  <c:v>2515449.5699999998</c:v>
                </c:pt>
                <c:pt idx="103">
                  <c:v>2515451.94</c:v>
                </c:pt>
                <c:pt idx="104">
                  <c:v>2515449.83</c:v>
                </c:pt>
                <c:pt idx="105">
                  <c:v>2515452.64</c:v>
                </c:pt>
                <c:pt idx="106">
                  <c:v>2515448.81</c:v>
                </c:pt>
                <c:pt idx="107">
                  <c:v>2515458.2999999998</c:v>
                </c:pt>
                <c:pt idx="108">
                  <c:v>2515450.62</c:v>
                </c:pt>
                <c:pt idx="109">
                  <c:v>2515448.9500000002</c:v>
                </c:pt>
                <c:pt idx="110">
                  <c:v>2515456.66</c:v>
                </c:pt>
                <c:pt idx="111">
                  <c:v>2515451.56</c:v>
                </c:pt>
                <c:pt idx="112">
                  <c:v>2515449.41</c:v>
                </c:pt>
                <c:pt idx="113">
                  <c:v>2515460.29</c:v>
                </c:pt>
                <c:pt idx="114">
                  <c:v>2515462.14</c:v>
                </c:pt>
                <c:pt idx="115">
                  <c:v>2515460.12</c:v>
                </c:pt>
                <c:pt idx="116">
                  <c:v>2515460.48</c:v>
                </c:pt>
                <c:pt idx="117">
                  <c:v>2515466.08</c:v>
                </c:pt>
                <c:pt idx="118">
                  <c:v>2515459.3199999998</c:v>
                </c:pt>
                <c:pt idx="119">
                  <c:v>2515466.5099999998</c:v>
                </c:pt>
                <c:pt idx="120">
                  <c:v>2515468.25</c:v>
                </c:pt>
                <c:pt idx="121">
                  <c:v>2515463.7400000002</c:v>
                </c:pt>
                <c:pt idx="122">
                  <c:v>2515466.09</c:v>
                </c:pt>
                <c:pt idx="123">
                  <c:v>2515464.36</c:v>
                </c:pt>
                <c:pt idx="124">
                  <c:v>2515464.69</c:v>
                </c:pt>
                <c:pt idx="125">
                  <c:v>2515466.5699999998</c:v>
                </c:pt>
                <c:pt idx="126">
                  <c:v>2515467.23</c:v>
                </c:pt>
                <c:pt idx="127">
                  <c:v>2515459.17</c:v>
                </c:pt>
                <c:pt idx="128">
                  <c:v>2515463.48</c:v>
                </c:pt>
                <c:pt idx="129">
                  <c:v>2515467.06</c:v>
                </c:pt>
                <c:pt idx="130">
                  <c:v>2515465.5699999998</c:v>
                </c:pt>
                <c:pt idx="131">
                  <c:v>2515460.35</c:v>
                </c:pt>
                <c:pt idx="132">
                  <c:v>2515464.2799999998</c:v>
                </c:pt>
                <c:pt idx="133">
                  <c:v>2515464.92</c:v>
                </c:pt>
                <c:pt idx="134">
                  <c:v>2515463.88</c:v>
                </c:pt>
                <c:pt idx="135">
                  <c:v>2515463.2599999998</c:v>
                </c:pt>
                <c:pt idx="136">
                  <c:v>2515459.2200000002</c:v>
                </c:pt>
                <c:pt idx="137">
                  <c:v>2515460.04</c:v>
                </c:pt>
                <c:pt idx="138">
                  <c:v>2515471.3599999999</c:v>
                </c:pt>
                <c:pt idx="139">
                  <c:v>2515469.4500000002</c:v>
                </c:pt>
              </c:numCache>
            </c:numRef>
          </c:xVal>
          <c:yVal>
            <c:numRef>
              <c:f>Sheet1!$H$135:$H$274</c:f>
              <c:numCache>
                <c:formatCode>General</c:formatCode>
                <c:ptCount val="140"/>
                <c:pt idx="0">
                  <c:v>6861331.75</c:v>
                </c:pt>
                <c:pt idx="1">
                  <c:v>6861333.9000000004</c:v>
                </c:pt>
                <c:pt idx="2">
                  <c:v>6861338.2999999998</c:v>
                </c:pt>
                <c:pt idx="3">
                  <c:v>6861342.9500000002</c:v>
                </c:pt>
                <c:pt idx="4">
                  <c:v>6861343.1600000001</c:v>
                </c:pt>
                <c:pt idx="5">
                  <c:v>6861346.9000000004</c:v>
                </c:pt>
                <c:pt idx="6">
                  <c:v>6861347.2599999998</c:v>
                </c:pt>
                <c:pt idx="7">
                  <c:v>6861347.5199999996</c:v>
                </c:pt>
                <c:pt idx="8">
                  <c:v>6861349.2199999997</c:v>
                </c:pt>
                <c:pt idx="9">
                  <c:v>6861349.6900000004</c:v>
                </c:pt>
                <c:pt idx="10">
                  <c:v>6861350.1900000004</c:v>
                </c:pt>
                <c:pt idx="11">
                  <c:v>6861350.46</c:v>
                </c:pt>
                <c:pt idx="12">
                  <c:v>6861350.4800000004</c:v>
                </c:pt>
                <c:pt idx="13">
                  <c:v>6861350.6799999997</c:v>
                </c:pt>
                <c:pt idx="14">
                  <c:v>6861351.7599999998</c:v>
                </c:pt>
                <c:pt idx="15">
                  <c:v>6861317.4199999999</c:v>
                </c:pt>
                <c:pt idx="16">
                  <c:v>6861320.9500000002</c:v>
                </c:pt>
                <c:pt idx="17">
                  <c:v>6861321.9400000004</c:v>
                </c:pt>
                <c:pt idx="18">
                  <c:v>6861323.0499999998</c:v>
                </c:pt>
                <c:pt idx="19">
                  <c:v>6861323.3499999996</c:v>
                </c:pt>
                <c:pt idx="20">
                  <c:v>6861324.8600000003</c:v>
                </c:pt>
                <c:pt idx="21">
                  <c:v>6861325.5099999998</c:v>
                </c:pt>
                <c:pt idx="22">
                  <c:v>6861327.4900000002</c:v>
                </c:pt>
                <c:pt idx="23">
                  <c:v>6861328.1799999997</c:v>
                </c:pt>
                <c:pt idx="24">
                  <c:v>6861329.3700000001</c:v>
                </c:pt>
                <c:pt idx="25">
                  <c:v>6861330.7599999998</c:v>
                </c:pt>
                <c:pt idx="26">
                  <c:v>6861330.9500000002</c:v>
                </c:pt>
                <c:pt idx="27">
                  <c:v>6861332.7199999997</c:v>
                </c:pt>
                <c:pt idx="28">
                  <c:v>6861333.0499999998</c:v>
                </c:pt>
                <c:pt idx="29">
                  <c:v>6861334.1399999997</c:v>
                </c:pt>
                <c:pt idx="30">
                  <c:v>6861334.3399999999</c:v>
                </c:pt>
                <c:pt idx="31">
                  <c:v>6861334.96</c:v>
                </c:pt>
                <c:pt idx="32">
                  <c:v>6861335.5</c:v>
                </c:pt>
                <c:pt idx="33">
                  <c:v>6861337.1699999999</c:v>
                </c:pt>
                <c:pt idx="34">
                  <c:v>6861337.3700000001</c:v>
                </c:pt>
                <c:pt idx="35">
                  <c:v>6861338.5999999996</c:v>
                </c:pt>
                <c:pt idx="36">
                  <c:v>6861338.7199999997</c:v>
                </c:pt>
                <c:pt idx="37">
                  <c:v>6861340.3899999997</c:v>
                </c:pt>
                <c:pt idx="38">
                  <c:v>6861340.4400000004</c:v>
                </c:pt>
                <c:pt idx="39">
                  <c:v>6861340.7199999997</c:v>
                </c:pt>
                <c:pt idx="40">
                  <c:v>6861341.5199999996</c:v>
                </c:pt>
                <c:pt idx="41">
                  <c:v>6861342.1200000001</c:v>
                </c:pt>
                <c:pt idx="42">
                  <c:v>6861342.6900000004</c:v>
                </c:pt>
                <c:pt idx="43">
                  <c:v>6861343.8600000003</c:v>
                </c:pt>
                <c:pt idx="44">
                  <c:v>6861343.9800000004</c:v>
                </c:pt>
                <c:pt idx="45">
                  <c:v>6861344.4299999997</c:v>
                </c:pt>
                <c:pt idx="46">
                  <c:v>6861344.5499999998</c:v>
                </c:pt>
                <c:pt idx="47">
                  <c:v>6861346.9400000004</c:v>
                </c:pt>
                <c:pt idx="48">
                  <c:v>6861346.9800000004</c:v>
                </c:pt>
                <c:pt idx="49">
                  <c:v>6861347.2000000002</c:v>
                </c:pt>
                <c:pt idx="50">
                  <c:v>6861348.29</c:v>
                </c:pt>
                <c:pt idx="51">
                  <c:v>6861348.3200000003</c:v>
                </c:pt>
                <c:pt idx="52">
                  <c:v>6861349.3600000003</c:v>
                </c:pt>
                <c:pt idx="53">
                  <c:v>6861351.6200000001</c:v>
                </c:pt>
                <c:pt idx="54">
                  <c:v>6861352.0499999998</c:v>
                </c:pt>
                <c:pt idx="55">
                  <c:v>6861352.8200000003</c:v>
                </c:pt>
                <c:pt idx="56">
                  <c:v>6861354.3600000003</c:v>
                </c:pt>
                <c:pt idx="57">
                  <c:v>6861354.6799999997</c:v>
                </c:pt>
                <c:pt idx="58">
                  <c:v>6861355.04</c:v>
                </c:pt>
                <c:pt idx="59">
                  <c:v>6861357.0300000003</c:v>
                </c:pt>
                <c:pt idx="60">
                  <c:v>6861318.54</c:v>
                </c:pt>
                <c:pt idx="61">
                  <c:v>6861318.8799999999</c:v>
                </c:pt>
                <c:pt idx="62">
                  <c:v>6861319.2800000003</c:v>
                </c:pt>
                <c:pt idx="63">
                  <c:v>6861319.4199999999</c:v>
                </c:pt>
                <c:pt idx="64">
                  <c:v>6861320.3200000003</c:v>
                </c:pt>
                <c:pt idx="65">
                  <c:v>6861321.8799999999</c:v>
                </c:pt>
                <c:pt idx="66">
                  <c:v>6861322.0800000001</c:v>
                </c:pt>
                <c:pt idx="67">
                  <c:v>6861322.5800000001</c:v>
                </c:pt>
                <c:pt idx="68">
                  <c:v>6861323.9400000004</c:v>
                </c:pt>
                <c:pt idx="69">
                  <c:v>6861323.96</c:v>
                </c:pt>
                <c:pt idx="70">
                  <c:v>6861323.9800000004</c:v>
                </c:pt>
                <c:pt idx="71">
                  <c:v>6861326.1799999997</c:v>
                </c:pt>
                <c:pt idx="72">
                  <c:v>6861326.2199999997</c:v>
                </c:pt>
                <c:pt idx="73">
                  <c:v>6861327.0899999999</c:v>
                </c:pt>
                <c:pt idx="74">
                  <c:v>6861327.1500000004</c:v>
                </c:pt>
                <c:pt idx="75">
                  <c:v>6861327.4500000002</c:v>
                </c:pt>
                <c:pt idx="76">
                  <c:v>6861328.3300000001</c:v>
                </c:pt>
                <c:pt idx="77">
                  <c:v>6861328.6799999997</c:v>
                </c:pt>
                <c:pt idx="78">
                  <c:v>6861328.8700000001</c:v>
                </c:pt>
                <c:pt idx="79">
                  <c:v>6861330.2400000002</c:v>
                </c:pt>
                <c:pt idx="80">
                  <c:v>6861330.3799999999</c:v>
                </c:pt>
                <c:pt idx="81">
                  <c:v>6861330.6900000004</c:v>
                </c:pt>
                <c:pt idx="82">
                  <c:v>6861331.71</c:v>
                </c:pt>
                <c:pt idx="83">
                  <c:v>6861332.0099999998</c:v>
                </c:pt>
                <c:pt idx="84">
                  <c:v>6861333.4299999997</c:v>
                </c:pt>
                <c:pt idx="85">
                  <c:v>6861333.6299999999</c:v>
                </c:pt>
                <c:pt idx="86">
                  <c:v>6861335.0199999996</c:v>
                </c:pt>
                <c:pt idx="87">
                  <c:v>6861335.1399999997</c:v>
                </c:pt>
                <c:pt idx="88">
                  <c:v>6861336.3799999999</c:v>
                </c:pt>
                <c:pt idx="89">
                  <c:v>6861338.6299999999</c:v>
                </c:pt>
                <c:pt idx="90">
                  <c:v>6861338.8899999997</c:v>
                </c:pt>
                <c:pt idx="91">
                  <c:v>6861339.0899999999</c:v>
                </c:pt>
                <c:pt idx="92">
                  <c:v>6861340.1100000003</c:v>
                </c:pt>
                <c:pt idx="93">
                  <c:v>6861341.5999999996</c:v>
                </c:pt>
                <c:pt idx="94">
                  <c:v>6861342.0099999998</c:v>
                </c:pt>
                <c:pt idx="95">
                  <c:v>6861342.3200000003</c:v>
                </c:pt>
                <c:pt idx="96">
                  <c:v>6861342.6299999999</c:v>
                </c:pt>
                <c:pt idx="97">
                  <c:v>6861342.71</c:v>
                </c:pt>
                <c:pt idx="98">
                  <c:v>6861343.8600000003</c:v>
                </c:pt>
                <c:pt idx="99">
                  <c:v>6861345.1500000004</c:v>
                </c:pt>
                <c:pt idx="100">
                  <c:v>6861346.7800000003</c:v>
                </c:pt>
                <c:pt idx="101">
                  <c:v>6861346.9699999997</c:v>
                </c:pt>
                <c:pt idx="102">
                  <c:v>6861347.5899999999</c:v>
                </c:pt>
                <c:pt idx="103">
                  <c:v>6861348.3099999996</c:v>
                </c:pt>
                <c:pt idx="104">
                  <c:v>6861349.9800000004</c:v>
                </c:pt>
                <c:pt idx="105">
                  <c:v>6861350.7699999996</c:v>
                </c:pt>
                <c:pt idx="106">
                  <c:v>6861353.7800000003</c:v>
                </c:pt>
                <c:pt idx="107">
                  <c:v>6861355.6699999999</c:v>
                </c:pt>
                <c:pt idx="108">
                  <c:v>6861356.6500000004</c:v>
                </c:pt>
                <c:pt idx="109">
                  <c:v>6861356.7400000002</c:v>
                </c:pt>
                <c:pt idx="110">
                  <c:v>6861358.7599999998</c:v>
                </c:pt>
                <c:pt idx="111">
                  <c:v>6861359.5099999998</c:v>
                </c:pt>
                <c:pt idx="112">
                  <c:v>6861359.6600000001</c:v>
                </c:pt>
                <c:pt idx="113">
                  <c:v>6861322.0199999996</c:v>
                </c:pt>
                <c:pt idx="114">
                  <c:v>6861323.9199999999</c:v>
                </c:pt>
                <c:pt idx="115">
                  <c:v>6861323.9299999997</c:v>
                </c:pt>
                <c:pt idx="116">
                  <c:v>6861325.3799999999</c:v>
                </c:pt>
                <c:pt idx="117">
                  <c:v>6861327.5800000001</c:v>
                </c:pt>
                <c:pt idx="118">
                  <c:v>6861328.4800000004</c:v>
                </c:pt>
                <c:pt idx="119">
                  <c:v>6861330.04</c:v>
                </c:pt>
                <c:pt idx="120">
                  <c:v>6861330.5700000003</c:v>
                </c:pt>
                <c:pt idx="121">
                  <c:v>6861331.29</c:v>
                </c:pt>
                <c:pt idx="122">
                  <c:v>6861331.9199999999</c:v>
                </c:pt>
                <c:pt idx="123">
                  <c:v>6861332.5899999999</c:v>
                </c:pt>
                <c:pt idx="124">
                  <c:v>6861333.0899999999</c:v>
                </c:pt>
                <c:pt idx="125">
                  <c:v>6861334.1299999999</c:v>
                </c:pt>
                <c:pt idx="126">
                  <c:v>6861334.6900000004</c:v>
                </c:pt>
                <c:pt idx="127">
                  <c:v>6861334.7800000003</c:v>
                </c:pt>
                <c:pt idx="128">
                  <c:v>6861335.0800000001</c:v>
                </c:pt>
                <c:pt idx="129">
                  <c:v>6861336.6200000001</c:v>
                </c:pt>
                <c:pt idx="130">
                  <c:v>6861338.0899999999</c:v>
                </c:pt>
                <c:pt idx="131">
                  <c:v>6861341.1600000001</c:v>
                </c:pt>
                <c:pt idx="132">
                  <c:v>6861341.5999999996</c:v>
                </c:pt>
                <c:pt idx="133">
                  <c:v>6861342.9500000002</c:v>
                </c:pt>
                <c:pt idx="134">
                  <c:v>6861343.8700000001</c:v>
                </c:pt>
                <c:pt idx="135">
                  <c:v>6861346.5800000001</c:v>
                </c:pt>
                <c:pt idx="136">
                  <c:v>6861350</c:v>
                </c:pt>
                <c:pt idx="137">
                  <c:v>6861353.1900000004</c:v>
                </c:pt>
                <c:pt idx="138">
                  <c:v>6861328.5499999998</c:v>
                </c:pt>
                <c:pt idx="139">
                  <c:v>6861329.7300000004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Sheet1!$G$275:$G$431</c:f>
              <c:numCache>
                <c:formatCode>General</c:formatCode>
                <c:ptCount val="157"/>
                <c:pt idx="0">
                  <c:v>2515409.29</c:v>
                </c:pt>
                <c:pt idx="1">
                  <c:v>2515410.71</c:v>
                </c:pt>
                <c:pt idx="2">
                  <c:v>2515408.33</c:v>
                </c:pt>
                <c:pt idx="3">
                  <c:v>2515411.69</c:v>
                </c:pt>
                <c:pt idx="4">
                  <c:v>2515411.1800000002</c:v>
                </c:pt>
                <c:pt idx="5">
                  <c:v>2515407.09</c:v>
                </c:pt>
                <c:pt idx="6">
                  <c:v>2515409.63</c:v>
                </c:pt>
                <c:pt idx="7">
                  <c:v>2515405.9300000002</c:v>
                </c:pt>
                <c:pt idx="8">
                  <c:v>2515408.4500000002</c:v>
                </c:pt>
                <c:pt idx="9">
                  <c:v>2515404.67</c:v>
                </c:pt>
                <c:pt idx="10">
                  <c:v>2515407.77</c:v>
                </c:pt>
                <c:pt idx="11">
                  <c:v>2515410.46</c:v>
                </c:pt>
                <c:pt idx="12">
                  <c:v>2515410.12</c:v>
                </c:pt>
                <c:pt idx="13">
                  <c:v>2515411.42</c:v>
                </c:pt>
                <c:pt idx="14">
                  <c:v>2515405.83</c:v>
                </c:pt>
                <c:pt idx="15">
                  <c:v>2515408.0099999998</c:v>
                </c:pt>
                <c:pt idx="16">
                  <c:v>2515421.65</c:v>
                </c:pt>
                <c:pt idx="17">
                  <c:v>2515419.7000000002</c:v>
                </c:pt>
                <c:pt idx="18">
                  <c:v>2515419.62</c:v>
                </c:pt>
                <c:pt idx="19">
                  <c:v>2515420.0099999998</c:v>
                </c:pt>
                <c:pt idx="20">
                  <c:v>2515421.7000000002</c:v>
                </c:pt>
                <c:pt idx="21">
                  <c:v>2515419.0499999998</c:v>
                </c:pt>
                <c:pt idx="22">
                  <c:v>2515421.2799999998</c:v>
                </c:pt>
                <c:pt idx="23">
                  <c:v>2515419.75</c:v>
                </c:pt>
                <c:pt idx="24">
                  <c:v>2515421.11</c:v>
                </c:pt>
                <c:pt idx="25">
                  <c:v>2515414.2200000002</c:v>
                </c:pt>
                <c:pt idx="26">
                  <c:v>2515412.7000000002</c:v>
                </c:pt>
                <c:pt idx="27">
                  <c:v>2515415.9500000002</c:v>
                </c:pt>
                <c:pt idx="28">
                  <c:v>2515418.5699999998</c:v>
                </c:pt>
                <c:pt idx="29">
                  <c:v>2515417.61</c:v>
                </c:pt>
                <c:pt idx="30">
                  <c:v>2515412.65</c:v>
                </c:pt>
                <c:pt idx="31">
                  <c:v>2515417.84</c:v>
                </c:pt>
                <c:pt idx="32">
                  <c:v>2515420.79</c:v>
                </c:pt>
                <c:pt idx="33">
                  <c:v>2515416.23</c:v>
                </c:pt>
                <c:pt idx="34">
                  <c:v>2515414.86</c:v>
                </c:pt>
                <c:pt idx="35">
                  <c:v>2515414.65</c:v>
                </c:pt>
                <c:pt idx="36">
                  <c:v>2515411.96</c:v>
                </c:pt>
                <c:pt idx="37">
                  <c:v>2515413.02</c:v>
                </c:pt>
                <c:pt idx="38">
                  <c:v>2515419.35</c:v>
                </c:pt>
                <c:pt idx="39">
                  <c:v>2515416.8199999998</c:v>
                </c:pt>
                <c:pt idx="40">
                  <c:v>2515414.7200000002</c:v>
                </c:pt>
                <c:pt idx="41">
                  <c:v>2515419.9300000002</c:v>
                </c:pt>
                <c:pt idx="42">
                  <c:v>2515414.3199999998</c:v>
                </c:pt>
                <c:pt idx="43">
                  <c:v>2515412.37</c:v>
                </c:pt>
                <c:pt idx="44">
                  <c:v>2515416.89</c:v>
                </c:pt>
                <c:pt idx="45">
                  <c:v>2515416.16</c:v>
                </c:pt>
                <c:pt idx="46">
                  <c:v>2515418.9900000002</c:v>
                </c:pt>
                <c:pt idx="47">
                  <c:v>2515417.11</c:v>
                </c:pt>
                <c:pt idx="48">
                  <c:v>2515412.19</c:v>
                </c:pt>
                <c:pt idx="49">
                  <c:v>2515418.37</c:v>
                </c:pt>
                <c:pt idx="50">
                  <c:v>2515418.56</c:v>
                </c:pt>
                <c:pt idx="51">
                  <c:v>2515414.0299999998</c:v>
                </c:pt>
                <c:pt idx="52">
                  <c:v>2515415.87</c:v>
                </c:pt>
                <c:pt idx="53">
                  <c:v>2515419.5299999998</c:v>
                </c:pt>
                <c:pt idx="54">
                  <c:v>2515415.98</c:v>
                </c:pt>
                <c:pt idx="55">
                  <c:v>2515418.9900000002</c:v>
                </c:pt>
                <c:pt idx="56">
                  <c:v>2515417.3199999998</c:v>
                </c:pt>
                <c:pt idx="57">
                  <c:v>2515420.48</c:v>
                </c:pt>
                <c:pt idx="58">
                  <c:v>2515412.59</c:v>
                </c:pt>
                <c:pt idx="59">
                  <c:v>2515419.41</c:v>
                </c:pt>
                <c:pt idx="60">
                  <c:v>2515417.42</c:v>
                </c:pt>
                <c:pt idx="61">
                  <c:v>2515412.7000000002</c:v>
                </c:pt>
                <c:pt idx="62">
                  <c:v>2515413.75</c:v>
                </c:pt>
                <c:pt idx="63">
                  <c:v>2515417.87</c:v>
                </c:pt>
                <c:pt idx="64">
                  <c:v>2515415.66</c:v>
                </c:pt>
                <c:pt idx="65">
                  <c:v>2515412.77</c:v>
                </c:pt>
                <c:pt idx="66">
                  <c:v>2515419.12</c:v>
                </c:pt>
                <c:pt idx="67">
                  <c:v>2515421.27</c:v>
                </c:pt>
                <c:pt idx="68">
                  <c:v>2515422.3199999998</c:v>
                </c:pt>
                <c:pt idx="69">
                  <c:v>2515426.15</c:v>
                </c:pt>
                <c:pt idx="70">
                  <c:v>2515423.37</c:v>
                </c:pt>
                <c:pt idx="71">
                  <c:v>2515427.25</c:v>
                </c:pt>
                <c:pt idx="72">
                  <c:v>2515423.39</c:v>
                </c:pt>
                <c:pt idx="73">
                  <c:v>2515430.4900000002</c:v>
                </c:pt>
                <c:pt idx="74">
                  <c:v>2515425.2400000002</c:v>
                </c:pt>
                <c:pt idx="75">
                  <c:v>2515429.7200000002</c:v>
                </c:pt>
                <c:pt idx="76">
                  <c:v>2515428.15</c:v>
                </c:pt>
                <c:pt idx="77">
                  <c:v>2515429.44</c:v>
                </c:pt>
                <c:pt idx="78">
                  <c:v>2515423.0499999998</c:v>
                </c:pt>
                <c:pt idx="79">
                  <c:v>2515425.17</c:v>
                </c:pt>
                <c:pt idx="80">
                  <c:v>2515427.88</c:v>
                </c:pt>
                <c:pt idx="81">
                  <c:v>2515430.7599999998</c:v>
                </c:pt>
                <c:pt idx="82">
                  <c:v>2515430.4300000002</c:v>
                </c:pt>
                <c:pt idx="83">
                  <c:v>2515424.46</c:v>
                </c:pt>
                <c:pt idx="84">
                  <c:v>2515426.88</c:v>
                </c:pt>
                <c:pt idx="85">
                  <c:v>2515422.61</c:v>
                </c:pt>
                <c:pt idx="86">
                  <c:v>2515423.69</c:v>
                </c:pt>
                <c:pt idx="87">
                  <c:v>2515425.71</c:v>
                </c:pt>
                <c:pt idx="88">
                  <c:v>2515430.71</c:v>
                </c:pt>
                <c:pt idx="89">
                  <c:v>2515428.35</c:v>
                </c:pt>
                <c:pt idx="90">
                  <c:v>2515424.0099999998</c:v>
                </c:pt>
                <c:pt idx="91">
                  <c:v>2515427.13</c:v>
                </c:pt>
                <c:pt idx="92">
                  <c:v>2515431.5699999998</c:v>
                </c:pt>
                <c:pt idx="93">
                  <c:v>2515424.31</c:v>
                </c:pt>
                <c:pt idx="94">
                  <c:v>2515431.3199999998</c:v>
                </c:pt>
                <c:pt idx="95">
                  <c:v>2515425.3199999998</c:v>
                </c:pt>
                <c:pt idx="96">
                  <c:v>2515431.08</c:v>
                </c:pt>
                <c:pt idx="97">
                  <c:v>2515422.86</c:v>
                </c:pt>
                <c:pt idx="98">
                  <c:v>2515429.44</c:v>
                </c:pt>
                <c:pt idx="99">
                  <c:v>2515424.66</c:v>
                </c:pt>
                <c:pt idx="100">
                  <c:v>2515431.19</c:v>
                </c:pt>
                <c:pt idx="101">
                  <c:v>2515425.84</c:v>
                </c:pt>
                <c:pt idx="102">
                  <c:v>2515422.92</c:v>
                </c:pt>
                <c:pt idx="103">
                  <c:v>2515427.37</c:v>
                </c:pt>
                <c:pt idx="104">
                  <c:v>2515423.61</c:v>
                </c:pt>
                <c:pt idx="105">
                  <c:v>2515422.08</c:v>
                </c:pt>
                <c:pt idx="106">
                  <c:v>2515428.12</c:v>
                </c:pt>
                <c:pt idx="107">
                  <c:v>2515425.19</c:v>
                </c:pt>
                <c:pt idx="108">
                  <c:v>2515425.4500000002</c:v>
                </c:pt>
                <c:pt idx="109">
                  <c:v>2515430.42</c:v>
                </c:pt>
                <c:pt idx="110">
                  <c:v>2515423.1</c:v>
                </c:pt>
                <c:pt idx="111">
                  <c:v>2515428.16</c:v>
                </c:pt>
                <c:pt idx="112">
                  <c:v>2515422.7799999998</c:v>
                </c:pt>
                <c:pt idx="113">
                  <c:v>2515428.19</c:v>
                </c:pt>
                <c:pt idx="114">
                  <c:v>2515424.2599999998</c:v>
                </c:pt>
                <c:pt idx="115">
                  <c:v>2515431.5099999998</c:v>
                </c:pt>
                <c:pt idx="116">
                  <c:v>2515424.77</c:v>
                </c:pt>
                <c:pt idx="117">
                  <c:v>2515426.77</c:v>
                </c:pt>
                <c:pt idx="118">
                  <c:v>2515422.35</c:v>
                </c:pt>
                <c:pt idx="119">
                  <c:v>2515422.4300000002</c:v>
                </c:pt>
                <c:pt idx="120">
                  <c:v>2515425.27</c:v>
                </c:pt>
                <c:pt idx="121">
                  <c:v>2515427.56</c:v>
                </c:pt>
                <c:pt idx="122">
                  <c:v>2515430.5699999998</c:v>
                </c:pt>
                <c:pt idx="123">
                  <c:v>2515423.14</c:v>
                </c:pt>
                <c:pt idx="124">
                  <c:v>2515424.33</c:v>
                </c:pt>
                <c:pt idx="125">
                  <c:v>2515422.52</c:v>
                </c:pt>
                <c:pt idx="126">
                  <c:v>2515430.4500000002</c:v>
                </c:pt>
                <c:pt idx="127">
                  <c:v>2515426.71</c:v>
                </c:pt>
                <c:pt idx="128">
                  <c:v>2515427.69</c:v>
                </c:pt>
                <c:pt idx="129">
                  <c:v>2515422.5499999998</c:v>
                </c:pt>
                <c:pt idx="130">
                  <c:v>2515426.1800000002</c:v>
                </c:pt>
                <c:pt idx="131">
                  <c:v>2515422.4500000002</c:v>
                </c:pt>
                <c:pt idx="132">
                  <c:v>2515428.7999999998</c:v>
                </c:pt>
                <c:pt idx="133">
                  <c:v>2515426.54</c:v>
                </c:pt>
                <c:pt idx="134">
                  <c:v>2515425.11</c:v>
                </c:pt>
                <c:pt idx="135">
                  <c:v>2515424.23</c:v>
                </c:pt>
                <c:pt idx="136">
                  <c:v>2515427.7799999998</c:v>
                </c:pt>
                <c:pt idx="137">
                  <c:v>2515425.34</c:v>
                </c:pt>
                <c:pt idx="138">
                  <c:v>2515424.81</c:v>
                </c:pt>
                <c:pt idx="139">
                  <c:v>2515432</c:v>
                </c:pt>
                <c:pt idx="140">
                  <c:v>2515432.09</c:v>
                </c:pt>
                <c:pt idx="141">
                  <c:v>2515431.89</c:v>
                </c:pt>
                <c:pt idx="142">
                  <c:v>2515439.84</c:v>
                </c:pt>
                <c:pt idx="143">
                  <c:v>2515433.14</c:v>
                </c:pt>
                <c:pt idx="144">
                  <c:v>2515432.25</c:v>
                </c:pt>
                <c:pt idx="145">
                  <c:v>2515440.91</c:v>
                </c:pt>
                <c:pt idx="146">
                  <c:v>2515440.2599999998</c:v>
                </c:pt>
                <c:pt idx="147">
                  <c:v>2515434.9500000002</c:v>
                </c:pt>
                <c:pt idx="148">
                  <c:v>2515441.42</c:v>
                </c:pt>
                <c:pt idx="149">
                  <c:v>2515441.34</c:v>
                </c:pt>
                <c:pt idx="150">
                  <c:v>2515439.02</c:v>
                </c:pt>
                <c:pt idx="151">
                  <c:v>2515434.7000000002</c:v>
                </c:pt>
                <c:pt idx="152">
                  <c:v>2515432.56</c:v>
                </c:pt>
                <c:pt idx="153">
                  <c:v>2515433.54</c:v>
                </c:pt>
                <c:pt idx="154">
                  <c:v>2515433.0099999998</c:v>
                </c:pt>
                <c:pt idx="155">
                  <c:v>2515443.27</c:v>
                </c:pt>
                <c:pt idx="156">
                  <c:v>2515442.71</c:v>
                </c:pt>
              </c:numCache>
            </c:numRef>
          </c:xVal>
          <c:yVal>
            <c:numRef>
              <c:f>Sheet1!$H$275:$H$431</c:f>
              <c:numCache>
                <c:formatCode>General</c:formatCode>
                <c:ptCount val="157"/>
                <c:pt idx="0">
                  <c:v>6861322.5</c:v>
                </c:pt>
                <c:pt idx="1">
                  <c:v>6861323.04</c:v>
                </c:pt>
                <c:pt idx="2">
                  <c:v>6861324.6500000004</c:v>
                </c:pt>
                <c:pt idx="3">
                  <c:v>6861325.0700000003</c:v>
                </c:pt>
                <c:pt idx="4">
                  <c:v>6861328.21</c:v>
                </c:pt>
                <c:pt idx="5">
                  <c:v>6861329.29</c:v>
                </c:pt>
                <c:pt idx="6">
                  <c:v>6861331.29</c:v>
                </c:pt>
                <c:pt idx="7">
                  <c:v>6861331.3799999999</c:v>
                </c:pt>
                <c:pt idx="8">
                  <c:v>6861333.5499999998</c:v>
                </c:pt>
                <c:pt idx="9">
                  <c:v>6861334.5700000003</c:v>
                </c:pt>
                <c:pt idx="10">
                  <c:v>6861334.7699999996</c:v>
                </c:pt>
                <c:pt idx="11">
                  <c:v>6861336.2199999997</c:v>
                </c:pt>
                <c:pt idx="12">
                  <c:v>6861336.3600000003</c:v>
                </c:pt>
                <c:pt idx="13">
                  <c:v>6861337.46</c:v>
                </c:pt>
                <c:pt idx="14">
                  <c:v>6861337.6600000001</c:v>
                </c:pt>
                <c:pt idx="15">
                  <c:v>6861338.7400000002</c:v>
                </c:pt>
                <c:pt idx="16">
                  <c:v>6861301.0599999996</c:v>
                </c:pt>
                <c:pt idx="17">
                  <c:v>6861301.3600000003</c:v>
                </c:pt>
                <c:pt idx="18">
                  <c:v>6861302.71</c:v>
                </c:pt>
                <c:pt idx="19">
                  <c:v>6861304.46</c:v>
                </c:pt>
                <c:pt idx="20">
                  <c:v>6861306.1399999997</c:v>
                </c:pt>
                <c:pt idx="21">
                  <c:v>6861306.7999999998</c:v>
                </c:pt>
                <c:pt idx="22">
                  <c:v>6861307.2800000003</c:v>
                </c:pt>
                <c:pt idx="23">
                  <c:v>6861309.0099999998</c:v>
                </c:pt>
                <c:pt idx="24">
                  <c:v>6861309.7300000004</c:v>
                </c:pt>
                <c:pt idx="25">
                  <c:v>6861315.1100000003</c:v>
                </c:pt>
                <c:pt idx="26">
                  <c:v>6861316.21</c:v>
                </c:pt>
                <c:pt idx="27">
                  <c:v>6861316.96</c:v>
                </c:pt>
                <c:pt idx="28">
                  <c:v>6861317.0700000003</c:v>
                </c:pt>
                <c:pt idx="29">
                  <c:v>6861318.4699999997</c:v>
                </c:pt>
                <c:pt idx="30">
                  <c:v>6861318.8700000001</c:v>
                </c:pt>
                <c:pt idx="31">
                  <c:v>6861319.1299999999</c:v>
                </c:pt>
                <c:pt idx="32">
                  <c:v>6861319.4900000002</c:v>
                </c:pt>
                <c:pt idx="33">
                  <c:v>6861319.6299999999</c:v>
                </c:pt>
                <c:pt idx="34">
                  <c:v>6861319.8399999999</c:v>
                </c:pt>
                <c:pt idx="35">
                  <c:v>6861320.9800000004</c:v>
                </c:pt>
                <c:pt idx="36">
                  <c:v>6861321.29</c:v>
                </c:pt>
                <c:pt idx="37">
                  <c:v>6861321.5999999996</c:v>
                </c:pt>
                <c:pt idx="38">
                  <c:v>6861321.6500000004</c:v>
                </c:pt>
                <c:pt idx="39">
                  <c:v>6861322.1500000004</c:v>
                </c:pt>
                <c:pt idx="40">
                  <c:v>6861322.6799999997</c:v>
                </c:pt>
                <c:pt idx="41">
                  <c:v>6861323.6299999999</c:v>
                </c:pt>
                <c:pt idx="42">
                  <c:v>6861324.4000000004</c:v>
                </c:pt>
                <c:pt idx="43">
                  <c:v>6861324.7999999998</c:v>
                </c:pt>
                <c:pt idx="44">
                  <c:v>6861325.8499999996</c:v>
                </c:pt>
                <c:pt idx="45">
                  <c:v>6861326.8200000003</c:v>
                </c:pt>
                <c:pt idx="46">
                  <c:v>6861328.7199999997</c:v>
                </c:pt>
                <c:pt idx="47">
                  <c:v>6861329.3899999997</c:v>
                </c:pt>
                <c:pt idx="48">
                  <c:v>6861330.0099999998</c:v>
                </c:pt>
                <c:pt idx="49">
                  <c:v>6861331.1900000004</c:v>
                </c:pt>
                <c:pt idx="50">
                  <c:v>6861331.4500000002</c:v>
                </c:pt>
                <c:pt idx="51">
                  <c:v>6861332.4100000001</c:v>
                </c:pt>
                <c:pt idx="52">
                  <c:v>6861332.4299999997</c:v>
                </c:pt>
                <c:pt idx="53">
                  <c:v>6861333.0499999998</c:v>
                </c:pt>
                <c:pt idx="54">
                  <c:v>6861334.5800000001</c:v>
                </c:pt>
                <c:pt idx="55">
                  <c:v>6861335.0999999996</c:v>
                </c:pt>
                <c:pt idx="56">
                  <c:v>6861335.1299999999</c:v>
                </c:pt>
                <c:pt idx="57">
                  <c:v>6861335.5</c:v>
                </c:pt>
                <c:pt idx="58">
                  <c:v>6861336.8200000003</c:v>
                </c:pt>
                <c:pt idx="59">
                  <c:v>6861336.96</c:v>
                </c:pt>
                <c:pt idx="60">
                  <c:v>6861337.21</c:v>
                </c:pt>
                <c:pt idx="61">
                  <c:v>6861339.0300000003</c:v>
                </c:pt>
                <c:pt idx="62">
                  <c:v>6861339.1299999999</c:v>
                </c:pt>
                <c:pt idx="63">
                  <c:v>6861340.1900000004</c:v>
                </c:pt>
                <c:pt idx="64">
                  <c:v>6861340.5999999996</c:v>
                </c:pt>
                <c:pt idx="65">
                  <c:v>6861340.8200000003</c:v>
                </c:pt>
                <c:pt idx="66">
                  <c:v>6861341.7400000002</c:v>
                </c:pt>
                <c:pt idx="67">
                  <c:v>6861343.1500000004</c:v>
                </c:pt>
                <c:pt idx="68">
                  <c:v>6861302.5099999998</c:v>
                </c:pt>
                <c:pt idx="69">
                  <c:v>6861303.5199999996</c:v>
                </c:pt>
                <c:pt idx="70">
                  <c:v>6861304.0800000001</c:v>
                </c:pt>
                <c:pt idx="71">
                  <c:v>6861304.29</c:v>
                </c:pt>
                <c:pt idx="72">
                  <c:v>6861304.5700000003</c:v>
                </c:pt>
                <c:pt idx="73">
                  <c:v>6861305.71</c:v>
                </c:pt>
                <c:pt idx="74">
                  <c:v>6861306.0599999996</c:v>
                </c:pt>
                <c:pt idx="75">
                  <c:v>6861306.6500000004</c:v>
                </c:pt>
                <c:pt idx="76">
                  <c:v>6861307.5800000001</c:v>
                </c:pt>
                <c:pt idx="77">
                  <c:v>6861307.9000000004</c:v>
                </c:pt>
                <c:pt idx="78">
                  <c:v>6861308.75</c:v>
                </c:pt>
                <c:pt idx="79">
                  <c:v>6861309.5999999996</c:v>
                </c:pt>
                <c:pt idx="80">
                  <c:v>6861309.9199999999</c:v>
                </c:pt>
                <c:pt idx="81">
                  <c:v>6861309.9500000002</c:v>
                </c:pt>
                <c:pt idx="82">
                  <c:v>6861311.8899999997</c:v>
                </c:pt>
                <c:pt idx="83">
                  <c:v>6861312.1500000004</c:v>
                </c:pt>
                <c:pt idx="84">
                  <c:v>6861312.2199999997</c:v>
                </c:pt>
                <c:pt idx="85">
                  <c:v>6861312.4199999999</c:v>
                </c:pt>
                <c:pt idx="86">
                  <c:v>6861314.0599999996</c:v>
                </c:pt>
                <c:pt idx="87">
                  <c:v>6861314.8700000001</c:v>
                </c:pt>
                <c:pt idx="88">
                  <c:v>6861316.0099999998</c:v>
                </c:pt>
                <c:pt idx="89">
                  <c:v>6861316.0499999998</c:v>
                </c:pt>
                <c:pt idx="90">
                  <c:v>6861318.2300000004</c:v>
                </c:pt>
                <c:pt idx="91">
                  <c:v>6861318.2999999998</c:v>
                </c:pt>
                <c:pt idx="92">
                  <c:v>6861319.8300000001</c:v>
                </c:pt>
                <c:pt idx="93">
                  <c:v>6861320.5199999996</c:v>
                </c:pt>
                <c:pt idx="94">
                  <c:v>6861320.5700000003</c:v>
                </c:pt>
                <c:pt idx="95">
                  <c:v>6861322.0199999996</c:v>
                </c:pt>
                <c:pt idx="96">
                  <c:v>6861323.4199999999</c:v>
                </c:pt>
                <c:pt idx="97">
                  <c:v>6861323.6500000004</c:v>
                </c:pt>
                <c:pt idx="98">
                  <c:v>6861324.75</c:v>
                </c:pt>
                <c:pt idx="99">
                  <c:v>6861324.7800000003</c:v>
                </c:pt>
                <c:pt idx="100">
                  <c:v>6861324.8700000001</c:v>
                </c:pt>
                <c:pt idx="101">
                  <c:v>6861326.0599999996</c:v>
                </c:pt>
                <c:pt idx="102">
                  <c:v>6861326.29</c:v>
                </c:pt>
                <c:pt idx="103">
                  <c:v>6861326.9500000002</c:v>
                </c:pt>
                <c:pt idx="104">
                  <c:v>6861327.5800000001</c:v>
                </c:pt>
                <c:pt idx="105">
                  <c:v>6861328.3300000001</c:v>
                </c:pt>
                <c:pt idx="106">
                  <c:v>6861328.8300000001</c:v>
                </c:pt>
                <c:pt idx="107">
                  <c:v>6861328.9299999997</c:v>
                </c:pt>
                <c:pt idx="108">
                  <c:v>6861330.5199999996</c:v>
                </c:pt>
                <c:pt idx="109">
                  <c:v>6861330.8499999996</c:v>
                </c:pt>
                <c:pt idx="110">
                  <c:v>6861331.0599999996</c:v>
                </c:pt>
                <c:pt idx="111">
                  <c:v>6861331.9299999997</c:v>
                </c:pt>
                <c:pt idx="112">
                  <c:v>6861332.9500000002</c:v>
                </c:pt>
                <c:pt idx="113">
                  <c:v>6861333.0300000003</c:v>
                </c:pt>
                <c:pt idx="114">
                  <c:v>6861333.4699999997</c:v>
                </c:pt>
                <c:pt idx="115">
                  <c:v>6861334.9199999999</c:v>
                </c:pt>
                <c:pt idx="116">
                  <c:v>6861335.2599999998</c:v>
                </c:pt>
                <c:pt idx="117">
                  <c:v>6861335.3600000003</c:v>
                </c:pt>
                <c:pt idx="118">
                  <c:v>6861335.4199999999</c:v>
                </c:pt>
                <c:pt idx="119">
                  <c:v>6861336.9800000004</c:v>
                </c:pt>
                <c:pt idx="120">
                  <c:v>6861336.9900000002</c:v>
                </c:pt>
                <c:pt idx="121">
                  <c:v>6861337.9800000004</c:v>
                </c:pt>
                <c:pt idx="122">
                  <c:v>6861338.3600000003</c:v>
                </c:pt>
                <c:pt idx="123">
                  <c:v>6861338.4199999999</c:v>
                </c:pt>
                <c:pt idx="124">
                  <c:v>6861339.5</c:v>
                </c:pt>
                <c:pt idx="125">
                  <c:v>6861340.0599999996</c:v>
                </c:pt>
                <c:pt idx="126">
                  <c:v>6861340.8399999999</c:v>
                </c:pt>
                <c:pt idx="127">
                  <c:v>6861341.1500000004</c:v>
                </c:pt>
                <c:pt idx="128">
                  <c:v>6861341.3499999996</c:v>
                </c:pt>
                <c:pt idx="129">
                  <c:v>6861341.5</c:v>
                </c:pt>
                <c:pt idx="130">
                  <c:v>6861342.9100000001</c:v>
                </c:pt>
                <c:pt idx="131">
                  <c:v>6861343.2199999997</c:v>
                </c:pt>
                <c:pt idx="132">
                  <c:v>6861343.71</c:v>
                </c:pt>
                <c:pt idx="133">
                  <c:v>6861344.5700000003</c:v>
                </c:pt>
                <c:pt idx="134">
                  <c:v>6861345.1299999999</c:v>
                </c:pt>
                <c:pt idx="135">
                  <c:v>6861345.5099999998</c:v>
                </c:pt>
                <c:pt idx="136">
                  <c:v>6861346.4000000004</c:v>
                </c:pt>
                <c:pt idx="137">
                  <c:v>6861346.75</c:v>
                </c:pt>
                <c:pt idx="138">
                  <c:v>6861346.8700000001</c:v>
                </c:pt>
                <c:pt idx="139">
                  <c:v>6861307.6799999997</c:v>
                </c:pt>
                <c:pt idx="140">
                  <c:v>6861308.9000000004</c:v>
                </c:pt>
                <c:pt idx="141">
                  <c:v>6861310.5300000003</c:v>
                </c:pt>
                <c:pt idx="142">
                  <c:v>6861310.8700000001</c:v>
                </c:pt>
                <c:pt idx="143">
                  <c:v>6861311.1900000004</c:v>
                </c:pt>
                <c:pt idx="144">
                  <c:v>6861312.8899999997</c:v>
                </c:pt>
                <c:pt idx="145">
                  <c:v>6861314.1799999997</c:v>
                </c:pt>
                <c:pt idx="146">
                  <c:v>6861320.2800000003</c:v>
                </c:pt>
                <c:pt idx="147">
                  <c:v>6861321.5</c:v>
                </c:pt>
                <c:pt idx="148">
                  <c:v>6861322.04</c:v>
                </c:pt>
                <c:pt idx="149">
                  <c:v>6861322.2199999997</c:v>
                </c:pt>
                <c:pt idx="150">
                  <c:v>6861326.0700000003</c:v>
                </c:pt>
                <c:pt idx="151">
                  <c:v>6861326.5300000003</c:v>
                </c:pt>
                <c:pt idx="152">
                  <c:v>6861327.8799999999</c:v>
                </c:pt>
                <c:pt idx="153">
                  <c:v>6861330.5199999996</c:v>
                </c:pt>
                <c:pt idx="154">
                  <c:v>6861332.71</c:v>
                </c:pt>
                <c:pt idx="155">
                  <c:v>6861313.6200000001</c:v>
                </c:pt>
                <c:pt idx="156">
                  <c:v>6861318.46</c:v>
                </c:pt>
              </c:numCache>
            </c:numRef>
          </c:yVal>
        </c:ser>
        <c:axId val="143853824"/>
        <c:axId val="143867904"/>
      </c:scatterChart>
      <c:valAx>
        <c:axId val="143853824"/>
        <c:scaling>
          <c:orientation val="minMax"/>
        </c:scaling>
        <c:axPos val="b"/>
        <c:numFmt formatCode="General" sourceLinked="1"/>
        <c:tickLblPos val="nextTo"/>
        <c:crossAx val="143867904"/>
        <c:crosses val="autoZero"/>
        <c:crossBetween val="midCat"/>
      </c:valAx>
      <c:valAx>
        <c:axId val="143867904"/>
        <c:scaling>
          <c:orientation val="minMax"/>
        </c:scaling>
        <c:axPos val="l"/>
        <c:numFmt formatCode="General" sourceLinked="1"/>
        <c:tickLblPos val="nextTo"/>
        <c:crossAx val="1438538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9523</xdr:colOff>
      <xdr:row>6</xdr:row>
      <xdr:rowOff>85723</xdr:rowOff>
    </xdr:from>
    <xdr:to>
      <xdr:col>43</xdr:col>
      <xdr:colOff>571500</xdr:colOff>
      <xdr:row>35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314324</xdr:colOff>
      <xdr:row>37</xdr:row>
      <xdr:rowOff>66674</xdr:rowOff>
    </xdr:from>
    <xdr:to>
      <xdr:col>36</xdr:col>
      <xdr:colOff>514350</xdr:colOff>
      <xdr:row>65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37"/>
  <sheetViews>
    <sheetView tabSelected="1" topLeftCell="J1" workbookViewId="0">
      <selection activeCell="AH3" sqref="AH3"/>
    </sheetView>
  </sheetViews>
  <sheetFormatPr defaultRowHeight="15"/>
  <sheetData>
    <row r="1" spans="1:30">
      <c r="C1" t="s">
        <v>9</v>
      </c>
      <c r="D1" t="s">
        <v>21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22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23</v>
      </c>
      <c r="T1" t="s">
        <v>24</v>
      </c>
      <c r="U1" t="s">
        <v>29</v>
      </c>
      <c r="V1" t="s">
        <v>30</v>
      </c>
    </row>
    <row r="2" spans="1:30">
      <c r="A2">
        <v>8490</v>
      </c>
      <c r="B2" t="s">
        <v>14</v>
      </c>
      <c r="D2">
        <v>1</v>
      </c>
      <c r="E2">
        <v>639</v>
      </c>
      <c r="F2">
        <v>2</v>
      </c>
      <c r="G2">
        <v>2515464.29</v>
      </c>
      <c r="H2">
        <v>6861351.1699999999</v>
      </c>
      <c r="I2">
        <v>-99</v>
      </c>
      <c r="J2">
        <v>194.58999023437499</v>
      </c>
      <c r="K2">
        <v>-99</v>
      </c>
      <c r="L2">
        <v>11.5630097656249</v>
      </c>
      <c r="M2">
        <v>132</v>
      </c>
      <c r="N2">
        <v>12</v>
      </c>
      <c r="O2">
        <v>0.21</v>
      </c>
      <c r="P2">
        <v>0.2</v>
      </c>
      <c r="Q2">
        <v>3</v>
      </c>
      <c r="R2" t="s">
        <v>15</v>
      </c>
      <c r="S2" t="str">
        <f t="shared" ref="S2:S65" si="0">IF(AND(U2&gt;=$X$11,U2&lt;$X$13,V2&gt;=$Y$11,V2&lt;$Y$13),"A",IF(AND(U2&gt;=$X$17,U2&lt;$X$19,V2&gt;=$Y$17,V2&lt;$Y$19),"B",IF(AND(U2&gt;=$X$23,U2&lt;$X$25,V2&gt;=$Y$23,V2&lt;$Y$25), "C","0")))</f>
        <v>C</v>
      </c>
      <c r="T2">
        <f t="shared" ref="T2:T33" si="1">FLOOR((G2-$AB$23)/10,1)</f>
        <v>0</v>
      </c>
      <c r="U2">
        <f t="shared" ref="U2:U65" si="2">COS(-$Z$6)*($G2-$Y$2)-SIN(-$Z$6)*($H2-$Y$3)</f>
        <v>62.693372827974784</v>
      </c>
      <c r="V2">
        <f t="shared" ref="V2:V65" si="3">SIN(-$Z$6)*($G2-$Y$2)+COS(-$Z$6)*($H2-$Y$3)</f>
        <v>25.485564609170964</v>
      </c>
      <c r="X2" t="s">
        <v>31</v>
      </c>
      <c r="Y2">
        <v>2515420</v>
      </c>
      <c r="AC2" t="s">
        <v>25</v>
      </c>
    </row>
    <row r="3" spans="1:30">
      <c r="A3">
        <v>8492</v>
      </c>
      <c r="B3" t="s">
        <v>14</v>
      </c>
      <c r="D3">
        <v>1</v>
      </c>
      <c r="E3">
        <v>310</v>
      </c>
      <c r="F3">
        <v>1</v>
      </c>
      <c r="G3">
        <v>2515464.52</v>
      </c>
      <c r="H3">
        <v>6861352.9400000004</v>
      </c>
      <c r="I3">
        <v>209.4</v>
      </c>
      <c r="J3">
        <v>194.61998901367099</v>
      </c>
      <c r="K3">
        <v>-99</v>
      </c>
      <c r="L3">
        <v>15.023010986328</v>
      </c>
      <c r="M3">
        <v>197</v>
      </c>
      <c r="N3">
        <v>11</v>
      </c>
      <c r="O3">
        <v>-99</v>
      </c>
      <c r="P3">
        <v>-99</v>
      </c>
      <c r="Q3">
        <v>2</v>
      </c>
      <c r="R3" t="s">
        <v>15</v>
      </c>
      <c r="S3" t="str">
        <f t="shared" si="0"/>
        <v>C</v>
      </c>
      <c r="T3">
        <f t="shared" si="1"/>
        <v>0</v>
      </c>
      <c r="U3">
        <f t="shared" si="2"/>
        <v>63.701867513280376</v>
      </c>
      <c r="V3">
        <f t="shared" si="3"/>
        <v>26.958228342484237</v>
      </c>
      <c r="X3" t="s">
        <v>32</v>
      </c>
      <c r="Y3">
        <v>6861300</v>
      </c>
      <c r="AC3" t="s">
        <v>26</v>
      </c>
      <c r="AD3">
        <f>COUNTIF($S$2:$S$637,AC3)</f>
        <v>157</v>
      </c>
    </row>
    <row r="4" spans="1:30">
      <c r="A4">
        <v>8494</v>
      </c>
      <c r="B4" t="s">
        <v>14</v>
      </c>
      <c r="D4">
        <v>1</v>
      </c>
      <c r="E4">
        <v>640</v>
      </c>
      <c r="F4">
        <v>2</v>
      </c>
      <c r="G4">
        <v>2515465.09</v>
      </c>
      <c r="H4">
        <v>6861354.2699999996</v>
      </c>
      <c r="I4">
        <v>-99</v>
      </c>
      <c r="J4">
        <v>194.58999023437499</v>
      </c>
      <c r="K4">
        <v>-99</v>
      </c>
      <c r="L4">
        <v>-99</v>
      </c>
      <c r="M4">
        <v>130</v>
      </c>
      <c r="N4">
        <v>11</v>
      </c>
      <c r="O4">
        <v>0.39</v>
      </c>
      <c r="P4">
        <v>0.39</v>
      </c>
      <c r="Q4">
        <v>3</v>
      </c>
      <c r="R4" t="s">
        <v>17</v>
      </c>
      <c r="S4" t="str">
        <f t="shared" si="0"/>
        <v>C</v>
      </c>
      <c r="T4">
        <f t="shared" si="1"/>
        <v>0</v>
      </c>
      <c r="U4">
        <f t="shared" si="2"/>
        <v>64.813548596182983</v>
      </c>
      <c r="V4">
        <f t="shared" si="3"/>
        <v>27.884492434115902</v>
      </c>
      <c r="X4" t="s">
        <v>33</v>
      </c>
      <c r="Y4">
        <v>30</v>
      </c>
      <c r="AC4" t="s">
        <v>27</v>
      </c>
      <c r="AD4">
        <f t="shared" ref="AD4:AD5" si="4">COUNTIF($S$2:$S$637,AC4)</f>
        <v>140</v>
      </c>
    </row>
    <row r="5" spans="1:30">
      <c r="A5">
        <v>8447</v>
      </c>
      <c r="B5" t="s">
        <v>14</v>
      </c>
      <c r="D5">
        <v>1</v>
      </c>
      <c r="E5">
        <v>619</v>
      </c>
      <c r="F5">
        <v>4</v>
      </c>
      <c r="G5">
        <v>2515458.67</v>
      </c>
      <c r="H5">
        <v>6861356.8899999997</v>
      </c>
      <c r="I5">
        <v>-99</v>
      </c>
      <c r="J5">
        <v>195.499993896484</v>
      </c>
      <c r="K5">
        <v>-99</v>
      </c>
      <c r="L5">
        <v>10.6140061035155</v>
      </c>
      <c r="M5">
        <v>83</v>
      </c>
      <c r="N5">
        <v>11</v>
      </c>
      <c r="O5">
        <v>0.12</v>
      </c>
      <c r="P5">
        <v>0.12</v>
      </c>
      <c r="Q5">
        <v>3</v>
      </c>
      <c r="R5" t="s">
        <v>15</v>
      </c>
      <c r="S5" t="str">
        <f t="shared" si="0"/>
        <v>C</v>
      </c>
      <c r="T5">
        <f t="shared" si="1"/>
        <v>0</v>
      </c>
      <c r="U5">
        <f t="shared" si="2"/>
        <v>60.282741820328411</v>
      </c>
      <c r="V5">
        <f t="shared" si="3"/>
        <v>33.133548535883065</v>
      </c>
      <c r="X5" t="s">
        <v>34</v>
      </c>
      <c r="Y5">
        <v>40</v>
      </c>
      <c r="AC5" t="s">
        <v>28</v>
      </c>
      <c r="AD5">
        <f t="shared" si="4"/>
        <v>133</v>
      </c>
    </row>
    <row r="6" spans="1:30">
      <c r="A6">
        <v>8497</v>
      </c>
      <c r="B6" t="s">
        <v>14</v>
      </c>
      <c r="D6">
        <v>1</v>
      </c>
      <c r="E6">
        <v>313</v>
      </c>
      <c r="F6">
        <v>1</v>
      </c>
      <c r="G6">
        <v>2515460.39</v>
      </c>
      <c r="H6">
        <v>6861358.1600000001</v>
      </c>
      <c r="I6">
        <v>208.49</v>
      </c>
      <c r="J6">
        <v>195.33999023437499</v>
      </c>
      <c r="K6">
        <v>-99</v>
      </c>
      <c r="L6">
        <v>13.8610097656249</v>
      </c>
      <c r="M6">
        <v>193</v>
      </c>
      <c r="N6">
        <v>11</v>
      </c>
      <c r="O6">
        <v>-99</v>
      </c>
      <c r="P6">
        <v>-99</v>
      </c>
      <c r="Q6">
        <v>2</v>
      </c>
      <c r="R6" t="s">
        <v>15</v>
      </c>
      <c r="S6" t="str">
        <f t="shared" si="0"/>
        <v>C</v>
      </c>
      <c r="T6">
        <f t="shared" si="1"/>
        <v>0</v>
      </c>
      <c r="U6">
        <f t="shared" si="2"/>
        <v>62.391840977004037</v>
      </c>
      <c r="V6">
        <f t="shared" si="3"/>
        <v>33.484263162388764</v>
      </c>
      <c r="X6" t="s">
        <v>35</v>
      </c>
      <c r="Y6">
        <v>27</v>
      </c>
      <c r="Z6">
        <f>RADIANS(Y6)</f>
        <v>0.47123889803846897</v>
      </c>
    </row>
    <row r="7" spans="1:30">
      <c r="A7">
        <v>8289</v>
      </c>
      <c r="B7" t="s">
        <v>14</v>
      </c>
      <c r="D7">
        <v>1</v>
      </c>
      <c r="E7">
        <v>618</v>
      </c>
      <c r="F7">
        <v>2</v>
      </c>
      <c r="G7">
        <v>2515458.36</v>
      </c>
      <c r="H7">
        <v>6861360.6799999997</v>
      </c>
      <c r="I7">
        <v>-99</v>
      </c>
      <c r="J7">
        <v>195.47998962402301</v>
      </c>
      <c r="K7">
        <v>-99</v>
      </c>
      <c r="L7">
        <v>-99</v>
      </c>
      <c r="M7">
        <v>99</v>
      </c>
      <c r="N7">
        <v>11</v>
      </c>
      <c r="O7">
        <v>0.27</v>
      </c>
      <c r="P7">
        <v>0.26</v>
      </c>
      <c r="Q7">
        <v>3</v>
      </c>
      <c r="R7" t="s">
        <v>17</v>
      </c>
      <c r="S7" t="str">
        <f t="shared" si="0"/>
        <v>C</v>
      </c>
      <c r="T7">
        <f t="shared" si="1"/>
        <v>0</v>
      </c>
      <c r="U7">
        <f t="shared" si="2"/>
        <v>61.727153791810011</v>
      </c>
      <c r="V7">
        <f t="shared" si="3"/>
        <v>36.651200317534801</v>
      </c>
      <c r="X7" t="s">
        <v>36</v>
      </c>
      <c r="Y7">
        <f>MIN(G2:G637)</f>
        <v>2515401.2200000002</v>
      </c>
    </row>
    <row r="8" spans="1:30">
      <c r="A8">
        <v>8291</v>
      </c>
      <c r="B8" t="s">
        <v>14</v>
      </c>
      <c r="D8">
        <v>1</v>
      </c>
      <c r="E8">
        <v>317</v>
      </c>
      <c r="F8">
        <v>1</v>
      </c>
      <c r="G8">
        <v>2515456.5699999998</v>
      </c>
      <c r="H8">
        <v>6861361.29</v>
      </c>
      <c r="I8">
        <v>207.82</v>
      </c>
      <c r="J8">
        <v>195.69999084472599</v>
      </c>
      <c r="K8">
        <v>-99</v>
      </c>
      <c r="L8">
        <v>14.2110091552734</v>
      </c>
      <c r="M8">
        <v>231</v>
      </c>
      <c r="N8">
        <v>12</v>
      </c>
      <c r="O8">
        <v>-99</v>
      </c>
      <c r="P8">
        <v>-99</v>
      </c>
      <c r="Q8">
        <v>2</v>
      </c>
      <c r="R8" t="s">
        <v>15</v>
      </c>
      <c r="S8" t="str">
        <f t="shared" si="0"/>
        <v>C</v>
      </c>
      <c r="T8">
        <f t="shared" si="1"/>
        <v>0</v>
      </c>
      <c r="U8">
        <f t="shared" si="2"/>
        <v>60.409186318472976</v>
      </c>
      <c r="V8">
        <f t="shared" si="3"/>
        <v>38.007357292139147</v>
      </c>
      <c r="X8" t="s">
        <v>37</v>
      </c>
      <c r="Y8">
        <f>MAX(G2:G637)</f>
        <v>2515502.7599999998</v>
      </c>
    </row>
    <row r="9" spans="1:30">
      <c r="A9">
        <v>8293</v>
      </c>
      <c r="B9" t="s">
        <v>14</v>
      </c>
      <c r="D9">
        <v>1</v>
      </c>
      <c r="E9">
        <v>645</v>
      </c>
      <c r="F9">
        <v>2</v>
      </c>
      <c r="G9">
        <v>2515464.61</v>
      </c>
      <c r="H9">
        <v>6861363.2699999996</v>
      </c>
      <c r="I9">
        <v>-99</v>
      </c>
      <c r="J9">
        <v>194.48999938964801</v>
      </c>
      <c r="K9">
        <v>-99</v>
      </c>
      <c r="L9">
        <v>-99</v>
      </c>
      <c r="M9">
        <v>96</v>
      </c>
      <c r="N9">
        <v>11</v>
      </c>
      <c r="O9">
        <v>0.2</v>
      </c>
      <c r="P9">
        <v>0.2</v>
      </c>
      <c r="Q9">
        <v>3</v>
      </c>
      <c r="R9" t="s">
        <v>16</v>
      </c>
      <c r="S9" t="str">
        <f t="shared" si="0"/>
        <v>C</v>
      </c>
      <c r="T9">
        <f t="shared" si="1"/>
        <v>0</v>
      </c>
      <c r="U9">
        <f t="shared" si="2"/>
        <v>68.471779962245094</v>
      </c>
      <c r="V9">
        <f t="shared" si="3"/>
        <v>36.121466591677738</v>
      </c>
      <c r="X9" t="s">
        <v>38</v>
      </c>
      <c r="Y9">
        <f>CEILING((Y8-Y7)/10,1)</f>
        <v>11</v>
      </c>
    </row>
    <row r="10" spans="1:30">
      <c r="A10">
        <v>8513</v>
      </c>
      <c r="B10" t="s">
        <v>14</v>
      </c>
      <c r="D10">
        <v>1</v>
      </c>
      <c r="E10">
        <v>298</v>
      </c>
      <c r="F10">
        <v>2</v>
      </c>
      <c r="G10">
        <v>2515474.58</v>
      </c>
      <c r="H10">
        <v>6861328.5700000003</v>
      </c>
      <c r="I10">
        <v>199.29</v>
      </c>
      <c r="J10">
        <v>193.23999938964801</v>
      </c>
      <c r="K10">
        <v>-99</v>
      </c>
      <c r="L10">
        <v>7.3910006103515098</v>
      </c>
      <c r="M10">
        <v>84</v>
      </c>
      <c r="N10">
        <v>11</v>
      </c>
      <c r="O10">
        <v>-99</v>
      </c>
      <c r="P10">
        <v>-99</v>
      </c>
      <c r="Q10">
        <v>2</v>
      </c>
      <c r="R10" t="s">
        <v>15</v>
      </c>
      <c r="S10" t="str">
        <f t="shared" si="0"/>
        <v>C</v>
      </c>
      <c r="T10">
        <f t="shared" si="1"/>
        <v>1</v>
      </c>
      <c r="U10">
        <f t="shared" si="2"/>
        <v>61.601644667961651</v>
      </c>
      <c r="V10">
        <f t="shared" si="3"/>
        <v>0.67725492050892555</v>
      </c>
    </row>
    <row r="11" spans="1:30">
      <c r="A11">
        <v>8516</v>
      </c>
      <c r="B11" t="s">
        <v>14</v>
      </c>
      <c r="D11">
        <v>1</v>
      </c>
      <c r="E11">
        <v>299</v>
      </c>
      <c r="F11">
        <v>2</v>
      </c>
      <c r="G11">
        <v>2515471.62</v>
      </c>
      <c r="H11">
        <v>6861331.75</v>
      </c>
      <c r="I11">
        <v>200.49</v>
      </c>
      <c r="J11">
        <v>193.57000122070301</v>
      </c>
      <c r="K11">
        <v>-99</v>
      </c>
      <c r="L11">
        <v>7.6149987792968501</v>
      </c>
      <c r="M11">
        <v>91</v>
      </c>
      <c r="N11">
        <v>11</v>
      </c>
      <c r="O11">
        <v>-99</v>
      </c>
      <c r="P11">
        <v>-99</v>
      </c>
      <c r="Q11">
        <v>2</v>
      </c>
      <c r="R11" t="s">
        <v>15</v>
      </c>
      <c r="S11" t="str">
        <f t="shared" si="0"/>
        <v>C</v>
      </c>
      <c r="T11">
        <f t="shared" si="1"/>
        <v>1</v>
      </c>
      <c r="U11">
        <f t="shared" si="2"/>
        <v>60.407955145433739</v>
      </c>
      <c r="V11">
        <f t="shared" si="3"/>
        <v>4.8544675463745399</v>
      </c>
      <c r="X11">
        <v>0</v>
      </c>
      <c r="Y11">
        <v>0</v>
      </c>
      <c r="Z11">
        <f>$Y$2+COS($Z$6)*X11-SIN($Z$6)*Y11</f>
        <v>2515420</v>
      </c>
      <c r="AA11">
        <f>$Y$3+SIN($Z$6)*X11+COS($Z$6)*Y11</f>
        <v>6861300</v>
      </c>
      <c r="AB11">
        <f>MIN(Z11:Z15)</f>
        <v>2515401.8403800102</v>
      </c>
      <c r="AC11">
        <f>MAX(Z11:Z15)</f>
        <v>2515446.7301957258</v>
      </c>
    </row>
    <row r="12" spans="1:30">
      <c r="A12">
        <v>8520</v>
      </c>
      <c r="B12" t="s">
        <v>14</v>
      </c>
      <c r="D12">
        <v>1</v>
      </c>
      <c r="E12">
        <v>304</v>
      </c>
      <c r="F12">
        <v>2</v>
      </c>
      <c r="G12">
        <v>2515470.39</v>
      </c>
      <c r="H12">
        <v>6861335.2300000004</v>
      </c>
      <c r="I12">
        <v>202.74</v>
      </c>
      <c r="J12">
        <v>193.37999877929599</v>
      </c>
      <c r="K12">
        <v>-99</v>
      </c>
      <c r="L12">
        <v>10.256001220703</v>
      </c>
      <c r="M12">
        <v>108</v>
      </c>
      <c r="N12">
        <v>11</v>
      </c>
      <c r="O12">
        <v>-99</v>
      </c>
      <c r="P12">
        <v>-99</v>
      </c>
      <c r="Q12">
        <v>2</v>
      </c>
      <c r="R12" t="s">
        <v>15</v>
      </c>
      <c r="S12" t="str">
        <f t="shared" si="0"/>
        <v>C</v>
      </c>
      <c r="T12">
        <f t="shared" si="1"/>
        <v>1</v>
      </c>
      <c r="U12">
        <f t="shared" si="2"/>
        <v>60.891904059995213</v>
      </c>
      <c r="V12">
        <f t="shared" si="3"/>
        <v>8.5135785656195573</v>
      </c>
      <c r="X12">
        <f>X11</f>
        <v>0</v>
      </c>
      <c r="Y12">
        <f>Y11+$Y$5</f>
        <v>40</v>
      </c>
      <c r="Z12">
        <f>$Y$2+COS($Z$6)*X12-SIN($Z$6)*Y12</f>
        <v>2515401.8403800102</v>
      </c>
      <c r="AA12">
        <f>$Y$3+SIN($Z$6)*X12+COS($Z$6)*Y12</f>
        <v>6861335.6402609674</v>
      </c>
    </row>
    <row r="13" spans="1:30">
      <c r="A13">
        <v>8522</v>
      </c>
      <c r="B13" t="s">
        <v>14</v>
      </c>
      <c r="D13">
        <v>1</v>
      </c>
      <c r="E13">
        <v>354</v>
      </c>
      <c r="F13">
        <v>2</v>
      </c>
      <c r="G13">
        <v>2515471.5499999998</v>
      </c>
      <c r="H13">
        <v>6861337.2199999997</v>
      </c>
      <c r="I13">
        <v>205.21</v>
      </c>
      <c r="J13">
        <v>193.21000061035099</v>
      </c>
      <c r="K13">
        <v>-99</v>
      </c>
      <c r="L13">
        <v>13.3189993896484</v>
      </c>
      <c r="M13">
        <v>153</v>
      </c>
      <c r="N13">
        <v>11</v>
      </c>
      <c r="O13">
        <v>-99</v>
      </c>
      <c r="P13">
        <v>-99</v>
      </c>
      <c r="Q13">
        <v>2</v>
      </c>
      <c r="R13" t="s">
        <v>15</v>
      </c>
      <c r="S13" t="str">
        <f t="shared" si="0"/>
        <v>C</v>
      </c>
      <c r="T13">
        <f t="shared" si="1"/>
        <v>1</v>
      </c>
      <c r="U13">
        <f t="shared" si="2"/>
        <v>62.82891272193195</v>
      </c>
      <c r="V13">
        <f t="shared" si="3"/>
        <v>9.760052568569634</v>
      </c>
      <c r="X13">
        <f>X12+$Y$4</f>
        <v>30</v>
      </c>
      <c r="Y13">
        <f>Y12</f>
        <v>40</v>
      </c>
      <c r="Z13">
        <f>$Y$2+COS($Z$6)*X13-SIN($Z$6)*Y13</f>
        <v>2515428.570575736</v>
      </c>
      <c r="AA13">
        <f>$Y$3+SIN($Z$6)*X13+COS($Z$6)*Y13</f>
        <v>6861349.2599759595</v>
      </c>
    </row>
    <row r="14" spans="1:30">
      <c r="A14">
        <v>8524</v>
      </c>
      <c r="B14" t="s">
        <v>14</v>
      </c>
      <c r="D14">
        <v>1</v>
      </c>
      <c r="E14">
        <v>383</v>
      </c>
      <c r="F14">
        <v>2</v>
      </c>
      <c r="G14">
        <v>2515474.81</v>
      </c>
      <c r="H14">
        <v>6861339.1399999997</v>
      </c>
      <c r="I14">
        <v>199.54</v>
      </c>
      <c r="J14">
        <v>192.579995727539</v>
      </c>
      <c r="K14">
        <v>-99</v>
      </c>
      <c r="L14">
        <v>5.8640042724608703</v>
      </c>
      <c r="M14">
        <v>92</v>
      </c>
      <c r="N14">
        <v>12</v>
      </c>
      <c r="O14">
        <v>-99</v>
      </c>
      <c r="P14">
        <v>-99</v>
      </c>
      <c r="Q14">
        <v>2</v>
      </c>
      <c r="R14" t="s">
        <v>19</v>
      </c>
      <c r="S14" t="str">
        <f t="shared" si="0"/>
        <v>C</v>
      </c>
      <c r="T14">
        <f t="shared" si="1"/>
        <v>1</v>
      </c>
      <c r="U14">
        <f t="shared" si="2"/>
        <v>66.605255750467876</v>
      </c>
      <c r="V14">
        <f t="shared" si="3"/>
        <v>9.9907760656840594</v>
      </c>
      <c r="X14">
        <f>X13</f>
        <v>30</v>
      </c>
      <c r="Y14">
        <f>Y11</f>
        <v>0</v>
      </c>
      <c r="Z14">
        <f>$Y$2+COS($Z$6)*X14-SIN($Z$6)*Y14</f>
        <v>2515446.7301957258</v>
      </c>
      <c r="AA14">
        <f>$Y$3+SIN($Z$6)*X14+COS($Z$6)*Y14</f>
        <v>6861313.6197149921</v>
      </c>
    </row>
    <row r="15" spans="1:30">
      <c r="A15">
        <v>8525</v>
      </c>
      <c r="B15" t="s">
        <v>14</v>
      </c>
      <c r="D15">
        <v>1</v>
      </c>
      <c r="E15">
        <v>356</v>
      </c>
      <c r="F15">
        <v>1</v>
      </c>
      <c r="G15">
        <v>2515471.42</v>
      </c>
      <c r="H15">
        <v>6861340.3099999996</v>
      </c>
      <c r="I15">
        <v>207.71</v>
      </c>
      <c r="J15">
        <v>192.85</v>
      </c>
      <c r="K15">
        <v>-99</v>
      </c>
      <c r="L15">
        <v>17.655999999999899</v>
      </c>
      <c r="M15">
        <v>230</v>
      </c>
      <c r="N15">
        <v>11</v>
      </c>
      <c r="O15">
        <v>-99</v>
      </c>
      <c r="P15">
        <v>-99</v>
      </c>
      <c r="Q15">
        <v>2</v>
      </c>
      <c r="R15" t="s">
        <v>15</v>
      </c>
      <c r="S15" t="str">
        <f t="shared" si="0"/>
        <v>C</v>
      </c>
      <c r="T15">
        <f t="shared" si="1"/>
        <v>1</v>
      </c>
      <c r="U15">
        <f t="shared" si="2"/>
        <v>64.115912518014582</v>
      </c>
      <c r="V15">
        <f t="shared" si="3"/>
        <v>12.572281493094327</v>
      </c>
      <c r="X15">
        <f>X11</f>
        <v>0</v>
      </c>
      <c r="Y15">
        <f>Y11</f>
        <v>0</v>
      </c>
      <c r="Z15">
        <f>$Y$2+COS($Z$6)*X15-SIN($Z$6)*Y15</f>
        <v>2515420</v>
      </c>
      <c r="AA15">
        <f>$Y$3+SIN($Z$6)*X15+COS($Z$6)*Y15</f>
        <v>6861300</v>
      </c>
    </row>
    <row r="16" spans="1:30">
      <c r="A16">
        <v>8481</v>
      </c>
      <c r="B16" t="s">
        <v>14</v>
      </c>
      <c r="D16">
        <v>1</v>
      </c>
      <c r="E16">
        <v>632</v>
      </c>
      <c r="F16">
        <v>2</v>
      </c>
      <c r="G16">
        <v>2515467.75</v>
      </c>
      <c r="H16">
        <v>6861341.3200000003</v>
      </c>
      <c r="I16">
        <v>-99</v>
      </c>
      <c r="J16">
        <v>193.60999450683499</v>
      </c>
      <c r="K16">
        <v>-99</v>
      </c>
      <c r="L16">
        <v>-99</v>
      </c>
      <c r="M16">
        <v>97</v>
      </c>
      <c r="N16">
        <v>11</v>
      </c>
      <c r="O16">
        <v>0.22</v>
      </c>
      <c r="P16">
        <v>0.22</v>
      </c>
      <c r="Q16">
        <v>3</v>
      </c>
      <c r="R16" t="s">
        <v>16</v>
      </c>
      <c r="S16" t="str">
        <f t="shared" si="0"/>
        <v>C</v>
      </c>
      <c r="T16">
        <f t="shared" si="1"/>
        <v>1</v>
      </c>
      <c r="U16">
        <f t="shared" si="2"/>
        <v>61.304448979367933</v>
      </c>
      <c r="V16">
        <f t="shared" si="3"/>
        <v>15.138343217165541</v>
      </c>
    </row>
    <row r="17" spans="1:29">
      <c r="A17">
        <v>8529</v>
      </c>
      <c r="B17" t="s">
        <v>14</v>
      </c>
      <c r="D17">
        <v>1</v>
      </c>
      <c r="E17">
        <v>359</v>
      </c>
      <c r="F17">
        <v>1</v>
      </c>
      <c r="G17">
        <v>2515471.91</v>
      </c>
      <c r="H17">
        <v>6861343.3099999996</v>
      </c>
      <c r="I17">
        <v>207.1</v>
      </c>
      <c r="J17">
        <v>192.48999938964801</v>
      </c>
      <c r="K17">
        <v>-99</v>
      </c>
      <c r="L17">
        <v>17.756000610351499</v>
      </c>
      <c r="M17">
        <v>184</v>
      </c>
      <c r="N17">
        <v>11</v>
      </c>
      <c r="O17">
        <v>-99</v>
      </c>
      <c r="P17">
        <v>-99</v>
      </c>
      <c r="Q17">
        <v>2</v>
      </c>
      <c r="R17" t="s">
        <v>15</v>
      </c>
      <c r="S17" t="str">
        <f t="shared" si="0"/>
        <v>C</v>
      </c>
      <c r="T17">
        <f t="shared" si="1"/>
        <v>1</v>
      </c>
      <c r="U17">
        <f t="shared" si="2"/>
        <v>65.914477214284688</v>
      </c>
      <c r="V17">
        <f t="shared" si="3"/>
        <v>15.022845720685577</v>
      </c>
      <c r="X17">
        <f>Y4</f>
        <v>30</v>
      </c>
      <c r="Y17">
        <f>0</f>
        <v>0</v>
      </c>
      <c r="Z17">
        <f>$Y$2+COS($Z$6)*X17-SIN($Z$6)*Y17</f>
        <v>2515446.7301957258</v>
      </c>
      <c r="AA17">
        <f>$Y$3+SIN($Z$6)*X17+COS($Z$6)*Y17</f>
        <v>6861313.6197149921</v>
      </c>
      <c r="AB17">
        <f>MIN(Z17:Z21)</f>
        <v>2515428.570575736</v>
      </c>
      <c r="AC17">
        <f>MAX(Z17:Z21)</f>
        <v>2515473.4603914511</v>
      </c>
    </row>
    <row r="18" spans="1:29">
      <c r="A18">
        <v>8484</v>
      </c>
      <c r="B18" t="s">
        <v>14</v>
      </c>
      <c r="D18">
        <v>1</v>
      </c>
      <c r="E18">
        <v>358</v>
      </c>
      <c r="F18">
        <v>2</v>
      </c>
      <c r="G18">
        <v>2515469.85</v>
      </c>
      <c r="H18">
        <v>6861343.3499999996</v>
      </c>
      <c r="I18">
        <v>206.27</v>
      </c>
      <c r="J18">
        <v>193.249993896484</v>
      </c>
      <c r="K18">
        <v>-99</v>
      </c>
      <c r="L18">
        <v>14.6840061035155</v>
      </c>
      <c r="M18">
        <v>203</v>
      </c>
      <c r="N18">
        <v>11</v>
      </c>
      <c r="O18">
        <v>-99</v>
      </c>
      <c r="P18">
        <v>-99</v>
      </c>
      <c r="Q18">
        <v>2</v>
      </c>
      <c r="R18" t="s">
        <v>15</v>
      </c>
      <c r="S18" t="str">
        <f t="shared" si="0"/>
        <v>C</v>
      </c>
      <c r="T18">
        <f t="shared" si="1"/>
        <v>1</v>
      </c>
      <c r="U18">
        <f t="shared" si="2"/>
        <v>64.097163394413343</v>
      </c>
      <c r="V18">
        <f t="shared" si="3"/>
        <v>15.993706411175133</v>
      </c>
      <c r="X18">
        <f>X17</f>
        <v>30</v>
      </c>
      <c r="Y18">
        <f>Y17+$Y$5</f>
        <v>40</v>
      </c>
      <c r="Z18">
        <f>$Y$2+COS($Z$6)*X18-SIN($Z$6)*Y18</f>
        <v>2515428.570575736</v>
      </c>
      <c r="AA18">
        <f>$Y$3+SIN($Z$6)*X18+COS($Z$6)*Y18</f>
        <v>6861349.2599759595</v>
      </c>
    </row>
    <row r="19" spans="1:29">
      <c r="A19">
        <v>8485</v>
      </c>
      <c r="B19" t="s">
        <v>14</v>
      </c>
      <c r="D19">
        <v>1</v>
      </c>
      <c r="E19">
        <v>353</v>
      </c>
      <c r="F19">
        <v>1</v>
      </c>
      <c r="G19">
        <v>2515467.04</v>
      </c>
      <c r="H19">
        <v>6861343.6399999997</v>
      </c>
      <c r="I19">
        <v>208.54</v>
      </c>
      <c r="J19">
        <v>193.680001831054</v>
      </c>
      <c r="K19">
        <v>-99</v>
      </c>
      <c r="L19">
        <v>17.024998168945199</v>
      </c>
      <c r="M19">
        <v>184</v>
      </c>
      <c r="N19">
        <v>11</v>
      </c>
      <c r="O19">
        <v>-99</v>
      </c>
      <c r="P19">
        <v>-99</v>
      </c>
      <c r="Q19">
        <v>2</v>
      </c>
      <c r="R19" t="s">
        <v>15</v>
      </c>
      <c r="S19" t="str">
        <f t="shared" si="0"/>
        <v>C</v>
      </c>
      <c r="T19">
        <f t="shared" si="1"/>
        <v>1</v>
      </c>
      <c r="U19">
        <f t="shared" si="2"/>
        <v>61.725092306335625</v>
      </c>
      <c r="V19">
        <f t="shared" si="3"/>
        <v>17.527811607516455</v>
      </c>
      <c r="X19">
        <f>X18+$Y$4</f>
        <v>60</v>
      </c>
      <c r="Y19">
        <f>Y18</f>
        <v>40</v>
      </c>
      <c r="Z19">
        <f>$Y$2+COS($Z$6)*X19-SIN($Z$6)*Y19</f>
        <v>2515455.3007714613</v>
      </c>
      <c r="AA19">
        <f>$Y$3+SIN($Z$6)*X19+COS($Z$6)*Y19</f>
        <v>6861362.8796909517</v>
      </c>
    </row>
    <row r="20" spans="1:29">
      <c r="A20">
        <v>8531</v>
      </c>
      <c r="B20" t="s">
        <v>14</v>
      </c>
      <c r="D20">
        <v>1</v>
      </c>
      <c r="E20">
        <v>355</v>
      </c>
      <c r="F20">
        <v>1</v>
      </c>
      <c r="G20">
        <v>2515475.0499999998</v>
      </c>
      <c r="H20">
        <v>6861343.6500000004</v>
      </c>
      <c r="I20">
        <v>208.74</v>
      </c>
      <c r="J20">
        <v>191.62999877929599</v>
      </c>
      <c r="K20">
        <v>-99</v>
      </c>
      <c r="L20">
        <v>17.746001220703</v>
      </c>
      <c r="M20">
        <v>192</v>
      </c>
      <c r="N20">
        <v>11</v>
      </c>
      <c r="O20">
        <v>-99</v>
      </c>
      <c r="P20">
        <v>-99</v>
      </c>
      <c r="Q20">
        <v>2</v>
      </c>
      <c r="R20" t="s">
        <v>15</v>
      </c>
      <c r="S20" t="str">
        <f t="shared" si="0"/>
        <v>C</v>
      </c>
      <c r="T20">
        <f t="shared" si="1"/>
        <v>1</v>
      </c>
      <c r="U20">
        <f t="shared" si="2"/>
        <v>68.866594470204035</v>
      </c>
      <c r="V20">
        <f t="shared" si="3"/>
        <v>13.900257770576701</v>
      </c>
      <c r="X20">
        <f>X19</f>
        <v>60</v>
      </c>
      <c r="Y20">
        <f>Y17</f>
        <v>0</v>
      </c>
      <c r="Z20">
        <f>$Y$2+COS($Z$6)*X20-SIN($Z$6)*Y20</f>
        <v>2515473.4603914511</v>
      </c>
      <c r="AA20">
        <f>$Y$3+SIN($Z$6)*X20+COS($Z$6)*Y20</f>
        <v>6861327.2394299842</v>
      </c>
    </row>
    <row r="21" spans="1:29">
      <c r="A21">
        <v>8532</v>
      </c>
      <c r="B21" t="s">
        <v>14</v>
      </c>
      <c r="D21">
        <v>1</v>
      </c>
      <c r="E21">
        <v>630</v>
      </c>
      <c r="F21">
        <v>1</v>
      </c>
      <c r="G21">
        <v>2515472.5099999998</v>
      </c>
      <c r="H21">
        <v>6861344.8399999999</v>
      </c>
      <c r="I21">
        <v>-99</v>
      </c>
      <c r="J21">
        <v>192.419992065429</v>
      </c>
      <c r="K21">
        <v>-99</v>
      </c>
      <c r="L21">
        <v>13.7540079345702</v>
      </c>
      <c r="M21">
        <v>121</v>
      </c>
      <c r="N21">
        <v>13</v>
      </c>
      <c r="O21">
        <v>0.15</v>
      </c>
      <c r="P21">
        <v>0.15</v>
      </c>
      <c r="Q21">
        <v>3</v>
      </c>
      <c r="R21" t="s">
        <v>15</v>
      </c>
      <c r="S21" t="str">
        <f t="shared" si="0"/>
        <v>C</v>
      </c>
      <c r="T21">
        <f t="shared" si="1"/>
        <v>1</v>
      </c>
      <c r="U21">
        <f t="shared" si="2"/>
        <v>67.143686593185677</v>
      </c>
      <c r="V21">
        <f t="shared" si="3"/>
        <v>16.113691403251522</v>
      </c>
      <c r="X21">
        <f>X17</f>
        <v>30</v>
      </c>
      <c r="Y21">
        <f>Y17</f>
        <v>0</v>
      </c>
      <c r="Z21">
        <f>$Y$2+COS($Z$6)*X21-SIN($Z$6)*Y21</f>
        <v>2515446.7301957258</v>
      </c>
      <c r="AA21">
        <f>$Y$3+SIN($Z$6)*X21+COS($Z$6)*Y21</f>
        <v>6861313.6197149921</v>
      </c>
    </row>
    <row r="22" spans="1:29">
      <c r="A22">
        <v>8533</v>
      </c>
      <c r="B22" t="s">
        <v>14</v>
      </c>
      <c r="D22">
        <v>1</v>
      </c>
      <c r="E22">
        <v>631</v>
      </c>
      <c r="F22">
        <v>2</v>
      </c>
      <c r="G22">
        <v>2515474.29</v>
      </c>
      <c r="H22">
        <v>6861345.2300000004</v>
      </c>
      <c r="I22">
        <v>-99</v>
      </c>
      <c r="J22">
        <v>191.79000244140599</v>
      </c>
      <c r="K22">
        <v>-99</v>
      </c>
      <c r="L22">
        <v>15.497997558593701</v>
      </c>
      <c r="M22">
        <v>167</v>
      </c>
      <c r="N22">
        <v>11</v>
      </c>
      <c r="O22">
        <v>0.31</v>
      </c>
      <c r="P22">
        <v>0.3</v>
      </c>
      <c r="Q22">
        <v>3</v>
      </c>
      <c r="R22" t="s">
        <v>20</v>
      </c>
      <c r="S22" t="str">
        <f t="shared" si="0"/>
        <v>C</v>
      </c>
      <c r="T22">
        <f t="shared" si="1"/>
        <v>1</v>
      </c>
      <c r="U22">
        <f t="shared" si="2"/>
        <v>68.906734501642333</v>
      </c>
      <c r="V22">
        <f t="shared" si="3"/>
        <v>15.653080858561289</v>
      </c>
    </row>
    <row r="23" spans="1:29">
      <c r="A23">
        <v>8487</v>
      </c>
      <c r="B23" t="s">
        <v>14</v>
      </c>
      <c r="D23">
        <v>1</v>
      </c>
      <c r="E23">
        <v>351</v>
      </c>
      <c r="F23">
        <v>1</v>
      </c>
      <c r="G23">
        <v>2515465.84</v>
      </c>
      <c r="H23">
        <v>6861345.3099999996</v>
      </c>
      <c r="I23">
        <v>207.79</v>
      </c>
      <c r="J23">
        <v>194.00998840331999</v>
      </c>
      <c r="K23">
        <v>-99</v>
      </c>
      <c r="L23">
        <v>15.470011596679599</v>
      </c>
      <c r="M23">
        <v>175</v>
      </c>
      <c r="N23">
        <v>11</v>
      </c>
      <c r="O23">
        <v>-99</v>
      </c>
      <c r="P23">
        <v>-99</v>
      </c>
      <c r="Q23">
        <v>2</v>
      </c>
      <c r="R23" t="s">
        <v>15</v>
      </c>
      <c r="S23" t="str">
        <f t="shared" si="0"/>
        <v>C</v>
      </c>
      <c r="T23">
        <f t="shared" si="1"/>
        <v>1</v>
      </c>
      <c r="U23">
        <f t="shared" si="2"/>
        <v>61.414048611674843</v>
      </c>
      <c r="V23">
        <f t="shared" si="3"/>
        <v>19.560581102616656</v>
      </c>
      <c r="X23">
        <f>X17+Y4</f>
        <v>60</v>
      </c>
      <c r="Y23">
        <f>0</f>
        <v>0</v>
      </c>
      <c r="Z23">
        <f>$Y$2+COS($Z$6)*X23-SIN($Z$6)*Y23</f>
        <v>2515473.4603914511</v>
      </c>
      <c r="AA23">
        <f>$Y$3+SIN($Z$6)*X23+COS($Z$6)*Y23</f>
        <v>6861327.2394299842</v>
      </c>
      <c r="AB23">
        <f>MIN(Z23:Z27)</f>
        <v>2515455.3007714613</v>
      </c>
      <c r="AC23">
        <f>MAX(Z23:Z27)</f>
        <v>2515500.1905871769</v>
      </c>
    </row>
    <row r="24" spans="1:29">
      <c r="A24">
        <v>8534</v>
      </c>
      <c r="B24" t="s">
        <v>14</v>
      </c>
      <c r="D24">
        <v>1</v>
      </c>
      <c r="E24">
        <v>357</v>
      </c>
      <c r="F24">
        <v>1</v>
      </c>
      <c r="G24">
        <v>2515470.7599999998</v>
      </c>
      <c r="H24">
        <v>6861345.7300000004</v>
      </c>
      <c r="I24">
        <v>207.14</v>
      </c>
      <c r="J24">
        <v>192.69999084472599</v>
      </c>
      <c r="K24">
        <v>-99</v>
      </c>
      <c r="L24">
        <v>-99</v>
      </c>
      <c r="M24">
        <v>161</v>
      </c>
      <c r="N24">
        <v>22</v>
      </c>
      <c r="O24">
        <v>-99</v>
      </c>
      <c r="P24">
        <v>-99</v>
      </c>
      <c r="Q24">
        <v>2</v>
      </c>
      <c r="R24" t="s">
        <v>16</v>
      </c>
      <c r="S24" t="str">
        <f t="shared" si="0"/>
        <v>C</v>
      </c>
      <c r="T24">
        <f t="shared" si="1"/>
        <v>1</v>
      </c>
      <c r="U24">
        <f t="shared" si="2"/>
        <v>65.988476720894823</v>
      </c>
      <c r="V24">
        <f t="shared" si="3"/>
        <v>17.701170584854459</v>
      </c>
      <c r="X24">
        <f>X23</f>
        <v>60</v>
      </c>
      <c r="Y24">
        <f>Y23+$Y$5</f>
        <v>40</v>
      </c>
      <c r="Z24">
        <f>$Y$2+COS($Z$6)*X24-SIN($Z$6)*Y24</f>
        <v>2515455.3007714613</v>
      </c>
      <c r="AA24">
        <f>$Y$3+SIN($Z$6)*X24+COS($Z$6)*Y24</f>
        <v>6861362.8796909517</v>
      </c>
    </row>
    <row r="25" spans="1:29">
      <c r="A25">
        <v>8538</v>
      </c>
      <c r="B25" t="s">
        <v>14</v>
      </c>
      <c r="D25">
        <v>1</v>
      </c>
      <c r="E25">
        <v>637</v>
      </c>
      <c r="F25">
        <v>2</v>
      </c>
      <c r="G25">
        <v>2515473.9700000002</v>
      </c>
      <c r="H25">
        <v>6861349.4500000002</v>
      </c>
      <c r="I25">
        <v>-99</v>
      </c>
      <c r="J25">
        <v>191.76999816894499</v>
      </c>
      <c r="K25">
        <v>-99</v>
      </c>
      <c r="L25">
        <v>-99</v>
      </c>
      <c r="M25">
        <v>100</v>
      </c>
      <c r="N25">
        <v>11</v>
      </c>
      <c r="O25">
        <v>0.4</v>
      </c>
      <c r="P25">
        <v>0.39</v>
      </c>
      <c r="Q25">
        <v>3</v>
      </c>
      <c r="R25" t="s">
        <v>16</v>
      </c>
      <c r="S25" t="str">
        <f t="shared" si="0"/>
        <v>C</v>
      </c>
      <c r="T25">
        <f t="shared" si="1"/>
        <v>1</v>
      </c>
      <c r="U25">
        <f t="shared" si="2"/>
        <v>70.537452322833929</v>
      </c>
      <c r="V25">
        <f t="shared" si="3"/>
        <v>19.558405350244396</v>
      </c>
      <c r="X25">
        <f>X24+$Y$4</f>
        <v>90</v>
      </c>
      <c r="Y25">
        <f>Y24</f>
        <v>40</v>
      </c>
      <c r="Z25">
        <f>$Y$2+COS($Z$6)*X25-SIN($Z$6)*Y25</f>
        <v>2515482.0309671871</v>
      </c>
      <c r="AA25">
        <f>$Y$3+SIN($Z$6)*X25+COS($Z$6)*Y25</f>
        <v>6861376.4994059438</v>
      </c>
    </row>
    <row r="26" spans="1:29">
      <c r="A26">
        <v>8540</v>
      </c>
      <c r="B26" t="s">
        <v>14</v>
      </c>
      <c r="D26">
        <v>1</v>
      </c>
      <c r="E26">
        <v>433</v>
      </c>
      <c r="F26">
        <v>1</v>
      </c>
      <c r="G26">
        <v>2515474.91</v>
      </c>
      <c r="H26">
        <v>6861349.9100000001</v>
      </c>
      <c r="I26">
        <v>204.12</v>
      </c>
      <c r="J26">
        <v>191.430001831054</v>
      </c>
      <c r="K26">
        <v>-99</v>
      </c>
      <c r="L26">
        <v>13.3799981689452</v>
      </c>
      <c r="M26">
        <v>132</v>
      </c>
      <c r="N26">
        <v>12</v>
      </c>
      <c r="O26">
        <v>-99</v>
      </c>
      <c r="P26">
        <v>-99</v>
      </c>
      <c r="Q26">
        <v>2</v>
      </c>
      <c r="R26" t="s">
        <v>15</v>
      </c>
      <c r="S26" t="str">
        <f t="shared" si="0"/>
        <v>C</v>
      </c>
      <c r="T26">
        <f t="shared" si="1"/>
        <v>1</v>
      </c>
      <c r="U26">
        <f t="shared" si="2"/>
        <v>71.583834085384481</v>
      </c>
      <c r="V26">
        <f t="shared" si="3"/>
        <v>19.541517281608055</v>
      </c>
      <c r="X26">
        <f>X25</f>
        <v>90</v>
      </c>
      <c r="Y26">
        <f>Y23</f>
        <v>0</v>
      </c>
      <c r="Z26">
        <f>$Y$2+COS($Z$6)*X26-SIN($Z$6)*Y26</f>
        <v>2515500.1905871769</v>
      </c>
      <c r="AA26">
        <f>$Y$3+SIN($Z$6)*X26+COS($Z$6)*Y26</f>
        <v>6861340.8591449764</v>
      </c>
    </row>
    <row r="27" spans="1:29">
      <c r="A27">
        <v>8489</v>
      </c>
      <c r="B27" t="s">
        <v>14</v>
      </c>
      <c r="D27">
        <v>1</v>
      </c>
      <c r="E27">
        <v>334</v>
      </c>
      <c r="F27">
        <v>2</v>
      </c>
      <c r="G27">
        <v>2515469.04</v>
      </c>
      <c r="H27">
        <v>6861351.0499999998</v>
      </c>
      <c r="I27">
        <v>200.6</v>
      </c>
      <c r="J27">
        <v>194.04999694824201</v>
      </c>
      <c r="K27">
        <v>-99</v>
      </c>
      <c r="L27">
        <v>8.17600305175778</v>
      </c>
      <c r="M27">
        <v>110</v>
      </c>
      <c r="N27">
        <v>11</v>
      </c>
      <c r="O27">
        <v>-99</v>
      </c>
      <c r="P27">
        <v>-99</v>
      </c>
      <c r="Q27">
        <v>2</v>
      </c>
      <c r="R27" t="s">
        <v>15</v>
      </c>
      <c r="S27" t="str">
        <f t="shared" si="0"/>
        <v>C</v>
      </c>
      <c r="T27">
        <f t="shared" si="1"/>
        <v>1</v>
      </c>
      <c r="U27">
        <f t="shared" si="2"/>
        <v>66.871174957850059</v>
      </c>
      <c r="V27">
        <f t="shared" si="3"/>
        <v>23.222188952405936</v>
      </c>
      <c r="X27">
        <f>X23</f>
        <v>60</v>
      </c>
      <c r="Y27">
        <f>Y23</f>
        <v>0</v>
      </c>
      <c r="Z27">
        <f>$Y$2+COS($Z$6)*X27-SIN($Z$6)*Y27</f>
        <v>2515473.4603914511</v>
      </c>
      <c r="AA27">
        <f>$Y$3+SIN($Z$6)*X27+COS($Z$6)*Y27</f>
        <v>6861327.2394299842</v>
      </c>
    </row>
    <row r="28" spans="1:29">
      <c r="A28">
        <v>8541</v>
      </c>
      <c r="B28" t="s">
        <v>14</v>
      </c>
      <c r="D28">
        <v>1</v>
      </c>
      <c r="E28">
        <v>335</v>
      </c>
      <c r="F28">
        <v>1</v>
      </c>
      <c r="G28">
        <v>2515473.9300000002</v>
      </c>
      <c r="H28">
        <v>6861351.9500000002</v>
      </c>
      <c r="I28">
        <v>207.55</v>
      </c>
      <c r="J28">
        <v>192.00998840331999</v>
      </c>
      <c r="K28">
        <v>-99</v>
      </c>
      <c r="L28">
        <v>18.310011596679601</v>
      </c>
      <c r="M28">
        <v>232</v>
      </c>
      <c r="N28">
        <v>11</v>
      </c>
      <c r="O28">
        <v>-99</v>
      </c>
      <c r="P28">
        <v>-99</v>
      </c>
      <c r="Q28">
        <v>2</v>
      </c>
      <c r="R28" t="s">
        <v>15</v>
      </c>
      <c r="S28" t="str">
        <f t="shared" si="0"/>
        <v>C</v>
      </c>
      <c r="T28">
        <f t="shared" si="1"/>
        <v>1</v>
      </c>
      <c r="U28">
        <f t="shared" si="2"/>
        <v>71.636788311182073</v>
      </c>
      <c r="V28">
        <f t="shared" si="3"/>
        <v>21.804081280721814</v>
      </c>
    </row>
    <row r="29" spans="1:29">
      <c r="A29">
        <v>8542</v>
      </c>
      <c r="B29" t="s">
        <v>14</v>
      </c>
      <c r="D29">
        <v>1</v>
      </c>
      <c r="E29">
        <v>393</v>
      </c>
      <c r="F29">
        <v>1</v>
      </c>
      <c r="G29">
        <v>2515472.11</v>
      </c>
      <c r="H29">
        <v>6861352.1600000001</v>
      </c>
      <c r="I29">
        <v>206.88</v>
      </c>
      <c r="J29">
        <v>192.90999755859301</v>
      </c>
      <c r="K29">
        <v>-99</v>
      </c>
      <c r="L29">
        <v>16.6000024414062</v>
      </c>
      <c r="M29">
        <v>207</v>
      </c>
      <c r="N29">
        <v>12</v>
      </c>
      <c r="O29">
        <v>-99</v>
      </c>
      <c r="P29">
        <v>-99</v>
      </c>
      <c r="Q29">
        <v>2</v>
      </c>
      <c r="R29" t="s">
        <v>15</v>
      </c>
      <c r="S29" t="str">
        <f t="shared" si="0"/>
        <v>C</v>
      </c>
      <c r="T29">
        <f t="shared" si="1"/>
        <v>1</v>
      </c>
      <c r="U29">
        <f t="shared" si="2"/>
        <v>70.110494441822084</v>
      </c>
      <c r="V29">
        <f t="shared" si="3"/>
        <v>22.817455360429449</v>
      </c>
      <c r="AB29">
        <f>MIN(G432:G637)</f>
        <v>2515401.2200000002</v>
      </c>
      <c r="AC29">
        <f>MAX(G432:G637)</f>
        <v>2515502.7599999998</v>
      </c>
    </row>
    <row r="30" spans="1:29">
      <c r="A30">
        <v>8491</v>
      </c>
      <c r="B30" t="s">
        <v>14</v>
      </c>
      <c r="D30">
        <v>1</v>
      </c>
      <c r="E30">
        <v>349</v>
      </c>
      <c r="F30">
        <v>2</v>
      </c>
      <c r="G30">
        <v>2515469.15</v>
      </c>
      <c r="H30">
        <v>6861352.3799999999</v>
      </c>
      <c r="I30">
        <v>205.28</v>
      </c>
      <c r="J30">
        <v>194.08999023437499</v>
      </c>
      <c r="K30">
        <v>-99</v>
      </c>
      <c r="L30">
        <v>11.721009765624901</v>
      </c>
      <c r="M30">
        <v>152</v>
      </c>
      <c r="N30">
        <v>11</v>
      </c>
      <c r="O30">
        <v>-99</v>
      </c>
      <c r="P30">
        <v>-99</v>
      </c>
      <c r="Q30">
        <v>2</v>
      </c>
      <c r="R30" t="s">
        <v>15</v>
      </c>
      <c r="S30" t="str">
        <f t="shared" si="0"/>
        <v>C</v>
      </c>
      <c r="T30">
        <f t="shared" si="1"/>
        <v>1</v>
      </c>
      <c r="U30">
        <f t="shared" si="2"/>
        <v>67.572993040082025</v>
      </c>
      <c r="V30">
        <f t="shared" si="3"/>
        <v>24.35728867473069</v>
      </c>
    </row>
    <row r="31" spans="1:29">
      <c r="A31">
        <v>8544</v>
      </c>
      <c r="B31" t="s">
        <v>14</v>
      </c>
      <c r="D31">
        <v>1</v>
      </c>
      <c r="E31">
        <v>638</v>
      </c>
      <c r="F31">
        <v>1</v>
      </c>
      <c r="G31">
        <v>2515471.44</v>
      </c>
      <c r="H31">
        <v>6861352.5300000003</v>
      </c>
      <c r="I31">
        <v>-99</v>
      </c>
      <c r="J31">
        <v>193.430001831054</v>
      </c>
      <c r="K31">
        <v>-99</v>
      </c>
      <c r="L31">
        <v>15.576998168945201</v>
      </c>
      <c r="M31">
        <v>177</v>
      </c>
      <c r="N31">
        <v>12</v>
      </c>
      <c r="O31">
        <v>0.19</v>
      </c>
      <c r="P31">
        <v>0.19</v>
      </c>
      <c r="Q31">
        <v>3</v>
      </c>
      <c r="R31" t="s">
        <v>15</v>
      </c>
      <c r="S31" t="str">
        <f t="shared" si="0"/>
        <v>C</v>
      </c>
      <c r="T31">
        <f t="shared" si="1"/>
        <v>1</v>
      </c>
      <c r="U31">
        <f t="shared" si="2"/>
        <v>69.681496555636642</v>
      </c>
      <c r="V31">
        <f t="shared" si="3"/>
        <v>23.4513014092704</v>
      </c>
    </row>
    <row r="32" spans="1:29">
      <c r="A32">
        <v>8545</v>
      </c>
      <c r="B32" t="s">
        <v>14</v>
      </c>
      <c r="D32">
        <v>1</v>
      </c>
      <c r="E32">
        <v>642</v>
      </c>
      <c r="F32">
        <v>2</v>
      </c>
      <c r="G32">
        <v>2515474.86</v>
      </c>
      <c r="H32">
        <v>6861353.5999999996</v>
      </c>
      <c r="I32">
        <v>-99</v>
      </c>
      <c r="J32">
        <v>191.85</v>
      </c>
      <c r="K32">
        <v>-99</v>
      </c>
      <c r="L32">
        <v>-99</v>
      </c>
      <c r="M32">
        <v>122</v>
      </c>
      <c r="N32">
        <v>11</v>
      </c>
      <c r="O32">
        <v>0.18</v>
      </c>
      <c r="P32">
        <v>0.17</v>
      </c>
      <c r="Q32">
        <v>3</v>
      </c>
      <c r="R32" t="s">
        <v>17</v>
      </c>
      <c r="S32" t="str">
        <f t="shared" si="0"/>
        <v>C</v>
      </c>
      <c r="T32">
        <f t="shared" si="1"/>
        <v>1</v>
      </c>
      <c r="U32">
        <f t="shared" si="2"/>
        <v>73.214508702728267</v>
      </c>
      <c r="V32">
        <f t="shared" si="3"/>
        <v>22.852030880512253</v>
      </c>
    </row>
    <row r="33" spans="1:22">
      <c r="A33">
        <v>8495</v>
      </c>
      <c r="B33" t="s">
        <v>14</v>
      </c>
      <c r="D33">
        <v>1</v>
      </c>
      <c r="E33">
        <v>314</v>
      </c>
      <c r="F33">
        <v>1</v>
      </c>
      <c r="G33">
        <v>2515466.36</v>
      </c>
      <c r="H33">
        <v>6861354.6100000003</v>
      </c>
      <c r="I33">
        <v>208.34</v>
      </c>
      <c r="J33">
        <v>194.43999633788999</v>
      </c>
      <c r="K33">
        <v>-99</v>
      </c>
      <c r="L33">
        <v>15.1510036621093</v>
      </c>
      <c r="M33">
        <v>178</v>
      </c>
      <c r="N33">
        <v>11</v>
      </c>
      <c r="O33">
        <v>-99</v>
      </c>
      <c r="P33">
        <v>-99</v>
      </c>
      <c r="Q33">
        <v>2</v>
      </c>
      <c r="R33" t="s">
        <v>15</v>
      </c>
      <c r="S33" t="str">
        <f t="shared" si="0"/>
        <v>C</v>
      </c>
      <c r="T33">
        <f t="shared" si="1"/>
        <v>1</v>
      </c>
      <c r="U33">
        <f t="shared" si="2"/>
        <v>66.099483652185427</v>
      </c>
      <c r="V33">
        <f t="shared" si="3"/>
        <v>27.610866718359311</v>
      </c>
    </row>
    <row r="34" spans="1:22">
      <c r="A34">
        <v>8548</v>
      </c>
      <c r="B34" t="s">
        <v>14</v>
      </c>
      <c r="D34">
        <v>1</v>
      </c>
      <c r="E34">
        <v>350</v>
      </c>
      <c r="F34">
        <v>2</v>
      </c>
      <c r="G34">
        <v>2515475.2999999998</v>
      </c>
      <c r="H34">
        <v>6861355.6799999997</v>
      </c>
      <c r="I34">
        <v>207.97</v>
      </c>
      <c r="J34">
        <v>192.10999450683499</v>
      </c>
      <c r="K34">
        <v>-99</v>
      </c>
      <c r="L34">
        <v>17.576005493164001</v>
      </c>
      <c r="M34">
        <v>203</v>
      </c>
      <c r="N34">
        <v>11</v>
      </c>
      <c r="O34">
        <v>-99</v>
      </c>
      <c r="P34">
        <v>-99</v>
      </c>
      <c r="Q34">
        <v>2</v>
      </c>
      <c r="R34" t="s">
        <v>15</v>
      </c>
      <c r="S34" t="str">
        <f t="shared" si="0"/>
        <v>C</v>
      </c>
      <c r="T34">
        <f t="shared" ref="T34:T65" si="5">FLOOR((G34-$AB$23)/10,1)</f>
        <v>1</v>
      </c>
      <c r="U34">
        <f t="shared" si="2"/>
        <v>74.550851812813448</v>
      </c>
      <c r="V34">
        <f t="shared" si="3"/>
        <v>24.505568631030414</v>
      </c>
    </row>
    <row r="35" spans="1:22">
      <c r="A35">
        <v>8549</v>
      </c>
      <c r="B35" t="s">
        <v>14</v>
      </c>
      <c r="D35">
        <v>1</v>
      </c>
      <c r="E35">
        <v>341</v>
      </c>
      <c r="F35">
        <v>2</v>
      </c>
      <c r="G35">
        <v>2515473.21</v>
      </c>
      <c r="H35">
        <v>6861357.2999999998</v>
      </c>
      <c r="I35">
        <v>205.25</v>
      </c>
      <c r="J35">
        <v>193.05999145507801</v>
      </c>
      <c r="K35">
        <v>-99</v>
      </c>
      <c r="L35">
        <v>13.6820085449218</v>
      </c>
      <c r="M35">
        <v>173</v>
      </c>
      <c r="N35">
        <v>11</v>
      </c>
      <c r="O35">
        <v>-99</v>
      </c>
      <c r="P35">
        <v>-99</v>
      </c>
      <c r="Q35">
        <v>2</v>
      </c>
      <c r="R35" t="s">
        <v>15</v>
      </c>
      <c r="S35" t="str">
        <f t="shared" si="0"/>
        <v>C</v>
      </c>
      <c r="T35">
        <f t="shared" si="5"/>
        <v>1</v>
      </c>
      <c r="U35">
        <f t="shared" si="2"/>
        <v>73.424112787021329</v>
      </c>
      <c r="V35">
        <f t="shared" si="3"/>
        <v>26.897839344703144</v>
      </c>
    </row>
    <row r="36" spans="1:22">
      <c r="A36">
        <v>8496</v>
      </c>
      <c r="B36" t="s">
        <v>14</v>
      </c>
      <c r="D36">
        <v>1</v>
      </c>
      <c r="E36">
        <v>340</v>
      </c>
      <c r="F36">
        <v>2</v>
      </c>
      <c r="G36">
        <v>2515468.7999999998</v>
      </c>
      <c r="H36">
        <v>6861357.3300000001</v>
      </c>
      <c r="I36">
        <v>208.05</v>
      </c>
      <c r="J36">
        <v>193.71999511718701</v>
      </c>
      <c r="K36">
        <v>-99</v>
      </c>
      <c r="L36">
        <v>16.2230048828124</v>
      </c>
      <c r="M36">
        <v>196</v>
      </c>
      <c r="N36">
        <v>11</v>
      </c>
      <c r="O36">
        <v>-99</v>
      </c>
      <c r="P36">
        <v>-99</v>
      </c>
      <c r="Q36">
        <v>2</v>
      </c>
      <c r="R36" t="s">
        <v>15</v>
      </c>
      <c r="S36" t="str">
        <f t="shared" si="0"/>
        <v>C</v>
      </c>
      <c r="T36">
        <f t="shared" si="5"/>
        <v>1</v>
      </c>
      <c r="U36">
        <f t="shared" si="2"/>
        <v>69.508393730328436</v>
      </c>
      <c r="V36">
        <f t="shared" si="3"/>
        <v>28.926667644580199</v>
      </c>
    </row>
    <row r="37" spans="1:22">
      <c r="A37">
        <v>8550</v>
      </c>
      <c r="B37" t="s">
        <v>14</v>
      </c>
      <c r="D37">
        <v>1</v>
      </c>
      <c r="E37">
        <v>339</v>
      </c>
      <c r="F37">
        <v>2</v>
      </c>
      <c r="G37">
        <v>2515471.09</v>
      </c>
      <c r="H37">
        <v>6861357.4500000002</v>
      </c>
      <c r="I37">
        <v>206.67</v>
      </c>
      <c r="J37">
        <v>193.46999511718701</v>
      </c>
      <c r="K37">
        <v>-99</v>
      </c>
      <c r="L37">
        <v>14.1890048828124</v>
      </c>
      <c r="M37">
        <v>145</v>
      </c>
      <c r="N37">
        <v>11</v>
      </c>
      <c r="O37">
        <v>-99</v>
      </c>
      <c r="P37">
        <v>-99</v>
      </c>
      <c r="Q37">
        <v>2</v>
      </c>
      <c r="R37" t="s">
        <v>15</v>
      </c>
      <c r="S37" t="str">
        <f t="shared" si="0"/>
        <v>C</v>
      </c>
      <c r="T37">
        <f t="shared" si="5"/>
        <v>1</v>
      </c>
      <c r="U37">
        <f t="shared" si="2"/>
        <v>71.603277530772459</v>
      </c>
      <c r="V37">
        <f t="shared" si="3"/>
        <v>27.993950183161903</v>
      </c>
    </row>
    <row r="38" spans="1:22">
      <c r="A38">
        <v>8552</v>
      </c>
      <c r="B38" t="s">
        <v>14</v>
      </c>
      <c r="D38">
        <v>1</v>
      </c>
      <c r="E38">
        <v>342</v>
      </c>
      <c r="F38">
        <v>2</v>
      </c>
      <c r="G38">
        <v>2515474.2400000002</v>
      </c>
      <c r="H38">
        <v>6861359.0999999996</v>
      </c>
      <c r="I38">
        <v>204.7</v>
      </c>
      <c r="J38">
        <v>192.30999145507801</v>
      </c>
      <c r="K38">
        <v>-99</v>
      </c>
      <c r="L38">
        <v>10.091008544921801</v>
      </c>
      <c r="M38">
        <v>129</v>
      </c>
      <c r="N38">
        <v>12</v>
      </c>
      <c r="O38">
        <v>-99</v>
      </c>
      <c r="P38">
        <v>-99</v>
      </c>
      <c r="Q38">
        <v>2</v>
      </c>
      <c r="R38" t="s">
        <v>19</v>
      </c>
      <c r="S38" t="str">
        <f t="shared" si="0"/>
        <v>C</v>
      </c>
      <c r="T38">
        <f t="shared" si="5"/>
        <v>1</v>
      </c>
      <c r="U38">
        <f t="shared" si="2"/>
        <v>75.159032406614315</v>
      </c>
      <c r="V38">
        <f t="shared" si="3"/>
        <v>28.034040873226125</v>
      </c>
    </row>
    <row r="39" spans="1:22">
      <c r="A39">
        <v>8498</v>
      </c>
      <c r="B39" t="s">
        <v>14</v>
      </c>
      <c r="D39">
        <v>1</v>
      </c>
      <c r="E39">
        <v>336</v>
      </c>
      <c r="F39">
        <v>1</v>
      </c>
      <c r="G39">
        <v>2515468.9500000002</v>
      </c>
      <c r="H39">
        <v>6861359.7800000003</v>
      </c>
      <c r="I39">
        <v>207.19</v>
      </c>
      <c r="J39">
        <v>193.579995727539</v>
      </c>
      <c r="K39">
        <v>-99</v>
      </c>
      <c r="L39">
        <v>15.6330042724608</v>
      </c>
      <c r="M39">
        <v>207</v>
      </c>
      <c r="N39">
        <v>11</v>
      </c>
      <c r="O39">
        <v>-99</v>
      </c>
      <c r="P39">
        <v>-99</v>
      </c>
      <c r="Q39">
        <v>2</v>
      </c>
      <c r="R39" t="s">
        <v>15</v>
      </c>
      <c r="S39" t="str">
        <f t="shared" si="0"/>
        <v>C</v>
      </c>
      <c r="T39">
        <f t="shared" si="5"/>
        <v>1</v>
      </c>
      <c r="U39">
        <f t="shared" si="2"/>
        <v>70.754321433735072</v>
      </c>
      <c r="V39">
        <f t="shared" si="3"/>
        <v>31.041535053877602</v>
      </c>
    </row>
    <row r="40" spans="1:22">
      <c r="A40">
        <v>8499</v>
      </c>
      <c r="B40" t="s">
        <v>14</v>
      </c>
      <c r="D40">
        <v>1</v>
      </c>
      <c r="E40">
        <v>644</v>
      </c>
      <c r="F40">
        <v>2</v>
      </c>
      <c r="G40">
        <v>2515465.83</v>
      </c>
      <c r="H40">
        <v>6861361.3300000001</v>
      </c>
      <c r="I40">
        <v>-99</v>
      </c>
      <c r="J40">
        <v>194.38999328613201</v>
      </c>
      <c r="K40">
        <v>-99</v>
      </c>
      <c r="L40">
        <v>-99</v>
      </c>
      <c r="M40">
        <v>92</v>
      </c>
      <c r="N40">
        <v>11</v>
      </c>
      <c r="O40">
        <v>0.16</v>
      </c>
      <c r="P40">
        <v>0.17</v>
      </c>
      <c r="Q40">
        <v>3</v>
      </c>
      <c r="R40" t="s">
        <v>16</v>
      </c>
      <c r="S40" t="str">
        <f t="shared" si="0"/>
        <v>C</v>
      </c>
      <c r="T40">
        <f t="shared" si="5"/>
        <v>1</v>
      </c>
      <c r="U40">
        <f t="shared" si="2"/>
        <v>68.678066352679508</v>
      </c>
      <c r="V40">
        <f t="shared" si="3"/>
        <v>33.839045525441733</v>
      </c>
    </row>
    <row r="41" spans="1:22">
      <c r="A41">
        <v>8556</v>
      </c>
      <c r="B41" t="s">
        <v>14</v>
      </c>
      <c r="D41">
        <v>1</v>
      </c>
      <c r="E41">
        <v>337</v>
      </c>
      <c r="F41">
        <v>2</v>
      </c>
      <c r="G41">
        <v>2515472.62</v>
      </c>
      <c r="H41">
        <v>6861362.0099999998</v>
      </c>
      <c r="I41">
        <v>203.89</v>
      </c>
      <c r="J41">
        <v>193.180001831054</v>
      </c>
      <c r="K41">
        <v>-99</v>
      </c>
      <c r="L41">
        <v>12.079998168945201</v>
      </c>
      <c r="M41">
        <v>123</v>
      </c>
      <c r="N41">
        <v>11</v>
      </c>
      <c r="O41">
        <v>-99</v>
      </c>
      <c r="P41">
        <v>-99</v>
      </c>
      <c r="Q41">
        <v>2</v>
      </c>
      <c r="R41" t="s">
        <v>15</v>
      </c>
      <c r="S41" t="str">
        <f t="shared" si="0"/>
        <v>C</v>
      </c>
      <c r="T41">
        <f t="shared" si="5"/>
        <v>1</v>
      </c>
      <c r="U41">
        <f t="shared" si="2"/>
        <v>75.036714191639319</v>
      </c>
      <c r="V41">
        <f t="shared" si="3"/>
        <v>31.362334468375852</v>
      </c>
    </row>
    <row r="42" spans="1:22">
      <c r="A42">
        <v>8557</v>
      </c>
      <c r="B42" t="s">
        <v>14</v>
      </c>
      <c r="D42">
        <v>1</v>
      </c>
      <c r="E42">
        <v>338</v>
      </c>
      <c r="F42">
        <v>2</v>
      </c>
      <c r="G42">
        <v>2515474.41</v>
      </c>
      <c r="H42">
        <v>6861362.3499999996</v>
      </c>
      <c r="I42">
        <v>205.55</v>
      </c>
      <c r="J42">
        <v>193.01999816894499</v>
      </c>
      <c r="K42">
        <v>-99</v>
      </c>
      <c r="L42">
        <v>14.7000018310546</v>
      </c>
      <c r="M42">
        <v>189</v>
      </c>
      <c r="N42">
        <v>11</v>
      </c>
      <c r="O42">
        <v>-99</v>
      </c>
      <c r="P42">
        <v>-99</v>
      </c>
      <c r="Q42">
        <v>2</v>
      </c>
      <c r="R42" t="s">
        <v>15</v>
      </c>
      <c r="S42" t="str">
        <f t="shared" si="0"/>
        <v>C</v>
      </c>
      <c r="T42">
        <f t="shared" si="5"/>
        <v>1</v>
      </c>
      <c r="U42">
        <f t="shared" si="2"/>
        <v>76.78597263981348</v>
      </c>
      <c r="V42">
        <f t="shared" si="3"/>
        <v>30.852633691916427</v>
      </c>
    </row>
    <row r="43" spans="1:22">
      <c r="A43">
        <v>8294</v>
      </c>
      <c r="B43" t="s">
        <v>14</v>
      </c>
      <c r="D43">
        <v>1</v>
      </c>
      <c r="E43">
        <v>332</v>
      </c>
      <c r="F43">
        <v>1</v>
      </c>
      <c r="G43">
        <v>2515465.87</v>
      </c>
      <c r="H43">
        <v>6861364.1699999999</v>
      </c>
      <c r="I43">
        <v>207.86</v>
      </c>
      <c r="J43">
        <v>194.08999023437499</v>
      </c>
      <c r="K43">
        <v>-99</v>
      </c>
      <c r="L43">
        <v>15.0470097656249</v>
      </c>
      <c r="M43">
        <v>182</v>
      </c>
      <c r="N43">
        <v>11</v>
      </c>
      <c r="O43">
        <v>-99</v>
      </c>
      <c r="P43">
        <v>-99</v>
      </c>
      <c r="Q43">
        <v>2</v>
      </c>
      <c r="R43" t="s">
        <v>15</v>
      </c>
      <c r="S43" t="str">
        <f t="shared" si="0"/>
        <v>C</v>
      </c>
      <c r="T43">
        <f t="shared" si="5"/>
        <v>1</v>
      </c>
      <c r="U43">
        <f t="shared" si="2"/>
        <v>70.003039632872898</v>
      </c>
      <c r="V43">
        <f t="shared" si="3"/>
        <v>36.35134443399744</v>
      </c>
    </row>
    <row r="44" spans="1:22">
      <c r="A44">
        <v>8558</v>
      </c>
      <c r="B44" t="s">
        <v>14</v>
      </c>
      <c r="D44">
        <v>1</v>
      </c>
      <c r="E44">
        <v>333</v>
      </c>
      <c r="F44">
        <v>1</v>
      </c>
      <c r="G44">
        <v>2515470.0299999998</v>
      </c>
      <c r="H44">
        <v>6861364.1900000004</v>
      </c>
      <c r="I44">
        <v>204.9</v>
      </c>
      <c r="J44">
        <v>193.72998962402301</v>
      </c>
      <c r="K44">
        <v>-99</v>
      </c>
      <c r="L44">
        <v>13.0410103759764</v>
      </c>
      <c r="M44">
        <v>160</v>
      </c>
      <c r="N44">
        <v>11</v>
      </c>
      <c r="O44">
        <v>-99</v>
      </c>
      <c r="P44">
        <v>-99</v>
      </c>
      <c r="Q44">
        <v>2</v>
      </c>
      <c r="R44" t="s">
        <v>15</v>
      </c>
      <c r="S44" t="str">
        <f t="shared" si="0"/>
        <v>C</v>
      </c>
      <c r="T44">
        <f t="shared" si="5"/>
        <v>1</v>
      </c>
      <c r="U44">
        <f t="shared" si="2"/>
        <v>73.718706583429025</v>
      </c>
      <c r="V44">
        <f t="shared" si="3"/>
        <v>34.48056408613995</v>
      </c>
    </row>
    <row r="45" spans="1:22">
      <c r="A45">
        <v>8296</v>
      </c>
      <c r="B45" t="s">
        <v>14</v>
      </c>
      <c r="D45">
        <v>1</v>
      </c>
      <c r="E45">
        <v>361</v>
      </c>
      <c r="F45">
        <v>2</v>
      </c>
      <c r="G45">
        <v>2515469.38</v>
      </c>
      <c r="H45">
        <v>6861367.0999999996</v>
      </c>
      <c r="I45">
        <v>208.09</v>
      </c>
      <c r="J45">
        <v>193.930001831054</v>
      </c>
      <c r="K45">
        <v>-99</v>
      </c>
      <c r="L45">
        <v>15.989998168945201</v>
      </c>
      <c r="M45">
        <v>200</v>
      </c>
      <c r="N45">
        <v>11</v>
      </c>
      <c r="O45">
        <v>-99</v>
      </c>
      <c r="P45">
        <v>-99</v>
      </c>
      <c r="Q45">
        <v>2</v>
      </c>
      <c r="R45" t="s">
        <v>15</v>
      </c>
      <c r="S45" t="str">
        <f t="shared" si="0"/>
        <v>C</v>
      </c>
      <c r="T45">
        <f t="shared" si="5"/>
        <v>1</v>
      </c>
      <c r="U45">
        <f t="shared" si="2"/>
        <v>74.460664696676488</v>
      </c>
      <c r="V45">
        <f t="shared" si="3"/>
        <v>37.368486895619483</v>
      </c>
    </row>
    <row r="46" spans="1:22">
      <c r="A46">
        <v>8298</v>
      </c>
      <c r="B46" t="s">
        <v>14</v>
      </c>
      <c r="D46">
        <v>1</v>
      </c>
      <c r="E46">
        <v>362</v>
      </c>
      <c r="F46">
        <v>2</v>
      </c>
      <c r="G46">
        <v>2515471</v>
      </c>
      <c r="H46">
        <v>6861367.25</v>
      </c>
      <c r="I46">
        <v>207.54</v>
      </c>
      <c r="J46">
        <v>193.89998779296801</v>
      </c>
      <c r="K46">
        <v>-99</v>
      </c>
      <c r="L46">
        <v>15.2670122070312</v>
      </c>
      <c r="M46">
        <v>197</v>
      </c>
      <c r="N46">
        <v>11</v>
      </c>
      <c r="O46">
        <v>-99</v>
      </c>
      <c r="P46">
        <v>-99</v>
      </c>
      <c r="Q46">
        <v>2</v>
      </c>
      <c r="R46" t="s">
        <v>15</v>
      </c>
      <c r="S46" t="str">
        <f t="shared" si="0"/>
        <v>C</v>
      </c>
      <c r="T46">
        <f t="shared" si="5"/>
        <v>1</v>
      </c>
      <c r="U46">
        <f t="shared" si="2"/>
        <v>75.972193841091283</v>
      </c>
      <c r="V46">
        <f t="shared" si="3"/>
        <v>36.76667326495086</v>
      </c>
    </row>
    <row r="47" spans="1:22">
      <c r="A47">
        <v>8300</v>
      </c>
      <c r="B47" t="s">
        <v>14</v>
      </c>
      <c r="D47">
        <v>1</v>
      </c>
      <c r="E47">
        <v>363</v>
      </c>
      <c r="F47">
        <v>1</v>
      </c>
      <c r="G47">
        <v>2515474.29</v>
      </c>
      <c r="H47">
        <v>6861370.0700000003</v>
      </c>
      <c r="I47">
        <v>206.12</v>
      </c>
      <c r="J47">
        <v>193.51999816894499</v>
      </c>
      <c r="K47">
        <v>-99</v>
      </c>
      <c r="L47">
        <v>14.6960018310546</v>
      </c>
      <c r="M47">
        <v>194</v>
      </c>
      <c r="N47">
        <v>11</v>
      </c>
      <c r="O47">
        <v>-99</v>
      </c>
      <c r="P47">
        <v>-99</v>
      </c>
      <c r="Q47">
        <v>2</v>
      </c>
      <c r="R47" t="s">
        <v>15</v>
      </c>
      <c r="S47" t="str">
        <f t="shared" si="0"/>
        <v>C</v>
      </c>
      <c r="T47">
        <f t="shared" si="5"/>
        <v>1</v>
      </c>
      <c r="U47">
        <f t="shared" si="2"/>
        <v>80.18385851510503</v>
      </c>
      <c r="V47">
        <f t="shared" si="3"/>
        <v>37.785682919267572</v>
      </c>
    </row>
    <row r="48" spans="1:22">
      <c r="A48">
        <v>8515</v>
      </c>
      <c r="B48" t="s">
        <v>14</v>
      </c>
      <c r="D48">
        <v>1</v>
      </c>
      <c r="E48">
        <v>389</v>
      </c>
      <c r="F48">
        <v>2</v>
      </c>
      <c r="G48">
        <v>2515476.65</v>
      </c>
      <c r="H48">
        <v>6861331.3099999996</v>
      </c>
      <c r="I48">
        <v>204.77</v>
      </c>
      <c r="J48">
        <v>192.72998962402301</v>
      </c>
      <c r="K48">
        <v>-99</v>
      </c>
      <c r="L48">
        <v>13.9820103759765</v>
      </c>
      <c r="M48">
        <v>157</v>
      </c>
      <c r="N48">
        <v>12</v>
      </c>
      <c r="O48">
        <v>-99</v>
      </c>
      <c r="P48">
        <v>-99</v>
      </c>
      <c r="Q48">
        <v>2</v>
      </c>
      <c r="R48" t="s">
        <v>15</v>
      </c>
      <c r="S48" t="str">
        <f t="shared" si="0"/>
        <v>C</v>
      </c>
      <c r="T48">
        <f t="shared" si="5"/>
        <v>2</v>
      </c>
      <c r="U48">
        <f t="shared" si="2"/>
        <v>64.689962141847232</v>
      </c>
      <c r="V48">
        <f t="shared" si="3"/>
        <v>2.1788524617696403</v>
      </c>
    </row>
    <row r="49" spans="1:22">
      <c r="A49">
        <v>8517</v>
      </c>
      <c r="B49" t="s">
        <v>14</v>
      </c>
      <c r="D49">
        <v>1</v>
      </c>
      <c r="E49">
        <v>623</v>
      </c>
      <c r="F49">
        <v>2</v>
      </c>
      <c r="G49">
        <v>2515476.35</v>
      </c>
      <c r="H49">
        <v>6861332.3700000001</v>
      </c>
      <c r="I49">
        <v>-99</v>
      </c>
      <c r="J49">
        <v>192.83999023437499</v>
      </c>
      <c r="K49">
        <v>-99</v>
      </c>
      <c r="L49">
        <v>11.1330097656249</v>
      </c>
      <c r="M49">
        <v>138</v>
      </c>
      <c r="N49">
        <v>12</v>
      </c>
      <c r="O49">
        <v>0.15</v>
      </c>
      <c r="P49">
        <v>0.15</v>
      </c>
      <c r="Q49">
        <v>3</v>
      </c>
      <c r="R49" t="s">
        <v>15</v>
      </c>
      <c r="S49" t="str">
        <f t="shared" si="0"/>
        <v>C</v>
      </c>
      <c r="T49">
        <f t="shared" si="5"/>
        <v>2</v>
      </c>
      <c r="U49">
        <f t="shared" si="2"/>
        <v>64.903890114717385</v>
      </c>
      <c r="V49">
        <f t="shared" si="3"/>
        <v>3.2595165277113054</v>
      </c>
    </row>
    <row r="50" spans="1:22">
      <c r="A50">
        <v>8518</v>
      </c>
      <c r="B50" t="s">
        <v>14</v>
      </c>
      <c r="D50">
        <v>1</v>
      </c>
      <c r="E50">
        <v>661</v>
      </c>
      <c r="F50">
        <v>1</v>
      </c>
      <c r="G50">
        <v>2515479.2400000002</v>
      </c>
      <c r="H50">
        <v>6861333.1500000004</v>
      </c>
      <c r="I50">
        <v>-99</v>
      </c>
      <c r="J50">
        <v>192.12999877929599</v>
      </c>
      <c r="K50">
        <v>-99</v>
      </c>
      <c r="L50">
        <v>15.4730012207031</v>
      </c>
      <c r="M50">
        <v>189</v>
      </c>
      <c r="N50">
        <v>11</v>
      </c>
      <c r="O50">
        <v>0.41</v>
      </c>
      <c r="P50">
        <v>0.41</v>
      </c>
      <c r="Q50">
        <v>3</v>
      </c>
      <c r="R50" t="s">
        <v>15</v>
      </c>
      <c r="S50" t="str">
        <f t="shared" si="0"/>
        <v>C</v>
      </c>
      <c r="T50">
        <f t="shared" si="5"/>
        <v>2</v>
      </c>
      <c r="U50">
        <f t="shared" si="2"/>
        <v>67.833011559653173</v>
      </c>
      <c r="V50">
        <f t="shared" si="3"/>
        <v>2.6424690725040989</v>
      </c>
    </row>
    <row r="51" spans="1:22">
      <c r="A51">
        <v>8519</v>
      </c>
      <c r="B51" t="s">
        <v>14</v>
      </c>
      <c r="D51">
        <v>1</v>
      </c>
      <c r="E51">
        <v>629</v>
      </c>
      <c r="F51">
        <v>2</v>
      </c>
      <c r="G51">
        <v>2515477.0099999998</v>
      </c>
      <c r="H51">
        <v>6861334.0800000001</v>
      </c>
      <c r="I51">
        <v>-99</v>
      </c>
      <c r="J51">
        <v>192.58999023437499</v>
      </c>
      <c r="K51">
        <v>-99</v>
      </c>
      <c r="L51">
        <v>8.2080097656249702</v>
      </c>
      <c r="M51">
        <v>105</v>
      </c>
      <c r="N51">
        <v>11</v>
      </c>
      <c r="O51">
        <v>0.13</v>
      </c>
      <c r="P51">
        <v>0.14000000000000001</v>
      </c>
      <c r="Q51">
        <v>3</v>
      </c>
      <c r="R51" t="s">
        <v>20</v>
      </c>
      <c r="S51" t="str">
        <f t="shared" si="0"/>
        <v>C</v>
      </c>
      <c r="T51">
        <f t="shared" si="5"/>
        <v>2</v>
      </c>
      <c r="U51">
        <f t="shared" si="2"/>
        <v>66.268278174937279</v>
      </c>
      <c r="V51">
        <f t="shared" si="3"/>
        <v>4.4835039543558786</v>
      </c>
    </row>
    <row r="52" spans="1:22">
      <c r="A52">
        <v>8570</v>
      </c>
      <c r="B52" t="s">
        <v>14</v>
      </c>
      <c r="D52">
        <v>1</v>
      </c>
      <c r="E52">
        <v>388</v>
      </c>
      <c r="F52">
        <v>2</v>
      </c>
      <c r="G52">
        <v>2515483.48</v>
      </c>
      <c r="H52">
        <v>6861334.1500000004</v>
      </c>
      <c r="I52">
        <v>199.25</v>
      </c>
      <c r="J52">
        <v>189.919992065429</v>
      </c>
      <c r="K52">
        <v>-99</v>
      </c>
      <c r="L52">
        <v>9.4130079345702597</v>
      </c>
      <c r="M52">
        <v>109</v>
      </c>
      <c r="N52">
        <v>12</v>
      </c>
      <c r="O52">
        <v>-99</v>
      </c>
      <c r="P52">
        <v>-99</v>
      </c>
      <c r="Q52">
        <v>2</v>
      </c>
      <c r="R52" t="s">
        <v>15</v>
      </c>
      <c r="S52" t="str">
        <f t="shared" si="0"/>
        <v>C</v>
      </c>
      <c r="T52">
        <f t="shared" si="5"/>
        <v>2</v>
      </c>
      <c r="U52">
        <f t="shared" si="2"/>
        <v>72.064869721735647</v>
      </c>
      <c r="V52">
        <f t="shared" si="3"/>
        <v>1.6085558779067171</v>
      </c>
    </row>
    <row r="53" spans="1:22">
      <c r="A53">
        <v>8571</v>
      </c>
      <c r="B53" t="s">
        <v>14</v>
      </c>
      <c r="D53">
        <v>1</v>
      </c>
      <c r="E53">
        <v>378</v>
      </c>
      <c r="F53">
        <v>1</v>
      </c>
      <c r="G53">
        <v>2515480.04</v>
      </c>
      <c r="H53">
        <v>6861334.3600000003</v>
      </c>
      <c r="I53">
        <v>205.72</v>
      </c>
      <c r="J53">
        <v>191.04999694824201</v>
      </c>
      <c r="K53">
        <v>-99</v>
      </c>
      <c r="L53">
        <v>-99</v>
      </c>
      <c r="M53">
        <v>184</v>
      </c>
      <c r="N53">
        <v>22</v>
      </c>
      <c r="O53">
        <v>0.15</v>
      </c>
      <c r="P53">
        <v>0.15</v>
      </c>
      <c r="Q53">
        <v>2</v>
      </c>
      <c r="R53" t="s">
        <v>16</v>
      </c>
      <c r="S53" t="str">
        <f t="shared" si="0"/>
        <v>C</v>
      </c>
      <c r="T53">
        <f t="shared" si="5"/>
        <v>2</v>
      </c>
      <c r="U53">
        <f t="shared" si="2"/>
        <v>69.095145283505843</v>
      </c>
      <c r="V53">
        <f t="shared" si="3"/>
        <v>3.3573945670317578</v>
      </c>
    </row>
    <row r="54" spans="1:22">
      <c r="A54">
        <v>8573</v>
      </c>
      <c r="B54" t="s">
        <v>14</v>
      </c>
      <c r="D54">
        <v>1</v>
      </c>
      <c r="E54">
        <v>662</v>
      </c>
      <c r="F54">
        <v>2</v>
      </c>
      <c r="G54">
        <v>2515480.12</v>
      </c>
      <c r="H54">
        <v>6861335.9299999997</v>
      </c>
      <c r="I54">
        <v>-99</v>
      </c>
      <c r="J54">
        <v>190.73999938964801</v>
      </c>
      <c r="K54">
        <v>-99</v>
      </c>
      <c r="L54">
        <v>-99</v>
      </c>
      <c r="M54">
        <v>94</v>
      </c>
      <c r="N54">
        <v>12</v>
      </c>
      <c r="O54">
        <v>0.18</v>
      </c>
      <c r="P54">
        <v>0.17</v>
      </c>
      <c r="Q54">
        <v>3</v>
      </c>
      <c r="R54" t="s">
        <v>16</v>
      </c>
      <c r="S54" t="str">
        <f t="shared" si="0"/>
        <v>C</v>
      </c>
      <c r="T54">
        <f t="shared" si="5"/>
        <v>2</v>
      </c>
      <c r="U54">
        <f t="shared" si="2"/>
        <v>69.879190889810872</v>
      </c>
      <c r="V54">
        <f t="shared" si="3"/>
        <v>4.7199555694302298</v>
      </c>
    </row>
    <row r="55" spans="1:22">
      <c r="A55">
        <v>8521</v>
      </c>
      <c r="B55" t="s">
        <v>14</v>
      </c>
      <c r="D55">
        <v>1</v>
      </c>
      <c r="E55">
        <v>390</v>
      </c>
      <c r="F55">
        <v>2</v>
      </c>
      <c r="G55">
        <v>2515478.9300000002</v>
      </c>
      <c r="H55">
        <v>6861336.6100000003</v>
      </c>
      <c r="I55">
        <v>207.57</v>
      </c>
      <c r="J55">
        <v>190.73999938964801</v>
      </c>
      <c r="K55">
        <v>-99</v>
      </c>
      <c r="L55">
        <v>18.5150006103515</v>
      </c>
      <c r="M55">
        <v>281</v>
      </c>
      <c r="N55">
        <v>11</v>
      </c>
      <c r="O55">
        <v>-99</v>
      </c>
      <c r="P55">
        <v>-99</v>
      </c>
      <c r="Q55">
        <v>2</v>
      </c>
      <c r="R55" t="s">
        <v>15</v>
      </c>
      <c r="S55" t="str">
        <f t="shared" si="0"/>
        <v>C</v>
      </c>
      <c r="T55">
        <f t="shared" si="5"/>
        <v>2</v>
      </c>
      <c r="U55">
        <f t="shared" si="2"/>
        <v>69.127606666186907</v>
      </c>
      <c r="V55">
        <f t="shared" si="3"/>
        <v>5.8660887011072838</v>
      </c>
    </row>
    <row r="56" spans="1:22">
      <c r="A56">
        <v>8574</v>
      </c>
      <c r="B56" t="s">
        <v>14</v>
      </c>
      <c r="D56">
        <v>1</v>
      </c>
      <c r="E56">
        <v>376</v>
      </c>
      <c r="F56">
        <v>4</v>
      </c>
      <c r="G56">
        <v>2515484.4500000002</v>
      </c>
      <c r="H56">
        <v>6861336.9400000004</v>
      </c>
      <c r="I56">
        <v>202.17</v>
      </c>
      <c r="J56">
        <v>190.1</v>
      </c>
      <c r="K56">
        <v>-99</v>
      </c>
      <c r="L56">
        <v>13.117999999999901</v>
      </c>
      <c r="M56">
        <v>126</v>
      </c>
      <c r="N56">
        <v>11</v>
      </c>
      <c r="O56">
        <v>-99</v>
      </c>
      <c r="P56">
        <v>-99</v>
      </c>
      <c r="Q56">
        <v>2</v>
      </c>
      <c r="R56" t="s">
        <v>15</v>
      </c>
      <c r="S56" t="str">
        <f t="shared" si="0"/>
        <v>C</v>
      </c>
      <c r="T56">
        <f t="shared" si="5"/>
        <v>2</v>
      </c>
      <c r="U56">
        <f t="shared" si="2"/>
        <v>74.195779544671169</v>
      </c>
      <c r="V56">
        <f t="shared" si="3"/>
        <v>3.6540932955850778</v>
      </c>
    </row>
    <row r="57" spans="1:22">
      <c r="A57">
        <v>8575</v>
      </c>
      <c r="B57" t="s">
        <v>14</v>
      </c>
      <c r="D57">
        <v>1</v>
      </c>
      <c r="E57">
        <v>665</v>
      </c>
      <c r="F57">
        <v>2</v>
      </c>
      <c r="G57">
        <v>2515480.34</v>
      </c>
      <c r="H57">
        <v>6861338.0300000003</v>
      </c>
      <c r="I57">
        <v>-99</v>
      </c>
      <c r="J57">
        <v>190.04000244140599</v>
      </c>
      <c r="K57">
        <v>-99</v>
      </c>
      <c r="L57">
        <v>15.1689975585937</v>
      </c>
      <c r="M57">
        <v>145</v>
      </c>
      <c r="N57">
        <v>11</v>
      </c>
      <c r="O57">
        <v>0.4</v>
      </c>
      <c r="P57">
        <v>0.4</v>
      </c>
      <c r="Q57">
        <v>3</v>
      </c>
      <c r="R57" t="s">
        <v>15</v>
      </c>
      <c r="S57" t="str">
        <f t="shared" si="0"/>
        <v>C</v>
      </c>
      <c r="T57">
        <f t="shared" si="5"/>
        <v>2</v>
      </c>
      <c r="U57">
        <f t="shared" si="2"/>
        <v>71.028592374606689</v>
      </c>
      <c r="V57">
        <f t="shared" si="3"/>
        <v>6.491191360899375</v>
      </c>
    </row>
    <row r="58" spans="1:22">
      <c r="A58">
        <v>8523</v>
      </c>
      <c r="B58" t="s">
        <v>14</v>
      </c>
      <c r="D58">
        <v>1</v>
      </c>
      <c r="E58">
        <v>381</v>
      </c>
      <c r="F58">
        <v>2</v>
      </c>
      <c r="G58">
        <v>2515477.9700000002</v>
      </c>
      <c r="H58">
        <v>6861338.75</v>
      </c>
      <c r="I58">
        <v>203.42</v>
      </c>
      <c r="J58">
        <v>190.83999023437499</v>
      </c>
      <c r="K58">
        <v>-99</v>
      </c>
      <c r="L58">
        <v>13.262009765624899</v>
      </c>
      <c r="M58">
        <v>144</v>
      </c>
      <c r="N58">
        <v>12</v>
      </c>
      <c r="O58">
        <v>-99</v>
      </c>
      <c r="P58">
        <v>-99</v>
      </c>
      <c r="Q58">
        <v>2</v>
      </c>
      <c r="R58" t="s">
        <v>15</v>
      </c>
      <c r="S58" t="str">
        <f t="shared" si="0"/>
        <v>C</v>
      </c>
      <c r="T58">
        <f t="shared" si="5"/>
        <v>2</v>
      </c>
      <c r="U58">
        <f t="shared" si="2"/>
        <v>69.243780072289681</v>
      </c>
      <c r="V58">
        <f t="shared" si="3"/>
        <v>8.2086735423047124</v>
      </c>
    </row>
    <row r="59" spans="1:22">
      <c r="A59">
        <v>8577</v>
      </c>
      <c r="B59" t="s">
        <v>14</v>
      </c>
      <c r="D59">
        <v>1</v>
      </c>
      <c r="E59">
        <v>666</v>
      </c>
      <c r="F59">
        <v>4</v>
      </c>
      <c r="G59">
        <v>2515481.5099999998</v>
      </c>
      <c r="H59">
        <v>6861339.1200000001</v>
      </c>
      <c r="I59">
        <v>-99</v>
      </c>
      <c r="J59">
        <v>189.86998901367099</v>
      </c>
      <c r="K59">
        <v>-99</v>
      </c>
      <c r="L59">
        <v>-99</v>
      </c>
      <c r="M59">
        <v>59</v>
      </c>
      <c r="N59">
        <v>14</v>
      </c>
      <c r="O59">
        <v>0.27</v>
      </c>
      <c r="P59">
        <v>0.25</v>
      </c>
      <c r="Q59">
        <v>3</v>
      </c>
      <c r="R59" t="s">
        <v>17</v>
      </c>
      <c r="S59" t="str">
        <f t="shared" si="0"/>
        <v>C</v>
      </c>
      <c r="T59">
        <f t="shared" si="5"/>
        <v>2</v>
      </c>
      <c r="U59">
        <f t="shared" si="2"/>
        <v>72.565919652489157</v>
      </c>
      <c r="V59">
        <f t="shared" si="3"/>
        <v>6.9312195874704869</v>
      </c>
    </row>
    <row r="60" spans="1:22">
      <c r="A60">
        <v>8578</v>
      </c>
      <c r="B60" t="s">
        <v>14</v>
      </c>
      <c r="D60">
        <v>1</v>
      </c>
      <c r="E60">
        <v>377</v>
      </c>
      <c r="F60">
        <v>4</v>
      </c>
      <c r="G60">
        <v>2515481.21</v>
      </c>
      <c r="H60">
        <v>6861339.1600000001</v>
      </c>
      <c r="I60">
        <v>202.64</v>
      </c>
      <c r="J60">
        <v>189.86998901367099</v>
      </c>
      <c r="K60">
        <v>-99</v>
      </c>
      <c r="L60">
        <v>13.852010986328001</v>
      </c>
      <c r="M60">
        <v>116</v>
      </c>
      <c r="N60">
        <v>11</v>
      </c>
      <c r="O60">
        <v>-99</v>
      </c>
      <c r="P60">
        <v>-99</v>
      </c>
      <c r="Q60">
        <v>2</v>
      </c>
      <c r="R60" t="s">
        <v>15</v>
      </c>
      <c r="S60" t="str">
        <f t="shared" si="0"/>
        <v>C</v>
      </c>
      <c r="T60">
        <f t="shared" si="5"/>
        <v>2</v>
      </c>
      <c r="U60">
        <f t="shared" si="2"/>
        <v>72.316777315405105</v>
      </c>
      <c r="V60">
        <f t="shared" si="3"/>
        <v>7.1030569983085101</v>
      </c>
    </row>
    <row r="61" spans="1:22">
      <c r="A61">
        <v>8579</v>
      </c>
      <c r="B61" t="s">
        <v>14</v>
      </c>
      <c r="D61">
        <v>1</v>
      </c>
      <c r="E61">
        <v>391</v>
      </c>
      <c r="F61">
        <v>2</v>
      </c>
      <c r="G61">
        <v>2515485.2799999998</v>
      </c>
      <c r="H61">
        <v>6861340.0499999998</v>
      </c>
      <c r="I61">
        <v>202.04</v>
      </c>
      <c r="J61">
        <v>190.23999938964801</v>
      </c>
      <c r="K61">
        <v>-99</v>
      </c>
      <c r="L61">
        <v>12.7220006103515</v>
      </c>
      <c r="M61">
        <v>122</v>
      </c>
      <c r="N61">
        <v>11</v>
      </c>
      <c r="O61">
        <v>-99</v>
      </c>
      <c r="P61">
        <v>-99</v>
      </c>
      <c r="Q61">
        <v>2</v>
      </c>
      <c r="R61" t="s">
        <v>15</v>
      </c>
      <c r="S61" t="str">
        <f t="shared" si="0"/>
        <v>C</v>
      </c>
      <c r="T61">
        <f t="shared" si="5"/>
        <v>2</v>
      </c>
      <c r="U61">
        <f t="shared" si="2"/>
        <v>76.347225413318384</v>
      </c>
      <c r="V61">
        <f t="shared" si="3"/>
        <v>6.0483114706735783</v>
      </c>
    </row>
    <row r="62" spans="1:22">
      <c r="A62">
        <v>8526</v>
      </c>
      <c r="B62" t="s">
        <v>14</v>
      </c>
      <c r="D62">
        <v>1</v>
      </c>
      <c r="E62">
        <v>387</v>
      </c>
      <c r="F62">
        <v>1</v>
      </c>
      <c r="G62">
        <v>2515476.42</v>
      </c>
      <c r="H62">
        <v>6861341.2300000004</v>
      </c>
      <c r="I62">
        <v>203.74</v>
      </c>
      <c r="J62">
        <v>191.55999145507801</v>
      </c>
      <c r="K62">
        <v>-99</v>
      </c>
      <c r="L62">
        <v>13.610008544921801</v>
      </c>
      <c r="M62">
        <v>131</v>
      </c>
      <c r="N62">
        <v>11</v>
      </c>
      <c r="O62">
        <v>-99</v>
      </c>
      <c r="P62">
        <v>-99</v>
      </c>
      <c r="Q62">
        <v>2</v>
      </c>
      <c r="R62" t="s">
        <v>15</v>
      </c>
      <c r="S62" t="str">
        <f t="shared" si="0"/>
        <v>C</v>
      </c>
      <c r="T62">
        <f t="shared" si="5"/>
        <v>2</v>
      </c>
      <c r="U62">
        <f t="shared" si="2"/>
        <v>68.988616399105794</v>
      </c>
      <c r="V62">
        <f t="shared" si="3"/>
        <v>11.122054997413318</v>
      </c>
    </row>
    <row r="63" spans="1:22">
      <c r="A63">
        <v>8527</v>
      </c>
      <c r="B63" t="s">
        <v>14</v>
      </c>
      <c r="D63">
        <v>1</v>
      </c>
      <c r="E63">
        <v>382</v>
      </c>
      <c r="F63">
        <v>2</v>
      </c>
      <c r="G63">
        <v>2515478.21</v>
      </c>
      <c r="H63">
        <v>6861341.25</v>
      </c>
      <c r="I63">
        <v>202.89</v>
      </c>
      <c r="J63">
        <v>190.26999816894499</v>
      </c>
      <c r="K63">
        <v>-99</v>
      </c>
      <c r="L63">
        <v>14.7250018310546</v>
      </c>
      <c r="M63">
        <v>145</v>
      </c>
      <c r="N63">
        <v>11</v>
      </c>
      <c r="O63">
        <v>-99</v>
      </c>
      <c r="P63">
        <v>-99</v>
      </c>
      <c r="Q63">
        <v>2</v>
      </c>
      <c r="R63" t="s">
        <v>15</v>
      </c>
      <c r="S63" t="str">
        <f t="shared" si="0"/>
        <v>C</v>
      </c>
      <c r="T63">
        <f t="shared" si="5"/>
        <v>2</v>
      </c>
      <c r="U63">
        <f t="shared" si="2"/>
        <v>70.59259788722801</v>
      </c>
      <c r="V63">
        <f t="shared" si="3"/>
        <v>10.327232132948069</v>
      </c>
    </row>
    <row r="64" spans="1:22">
      <c r="A64">
        <v>8528</v>
      </c>
      <c r="B64" t="s">
        <v>14</v>
      </c>
      <c r="D64">
        <v>1</v>
      </c>
      <c r="E64">
        <v>386</v>
      </c>
      <c r="F64">
        <v>2</v>
      </c>
      <c r="G64">
        <v>2515477.4700000002</v>
      </c>
      <c r="H64">
        <v>6861342.6100000003</v>
      </c>
      <c r="I64">
        <v>204.01</v>
      </c>
      <c r="J64">
        <v>190.86998901367099</v>
      </c>
      <c r="K64">
        <v>-99</v>
      </c>
      <c r="L64">
        <v>13.987010986328</v>
      </c>
      <c r="M64">
        <v>135</v>
      </c>
      <c r="N64">
        <v>11</v>
      </c>
      <c r="O64">
        <v>-99</v>
      </c>
      <c r="P64">
        <v>-99</v>
      </c>
      <c r="Q64">
        <v>2</v>
      </c>
      <c r="R64" t="s">
        <v>15</v>
      </c>
      <c r="S64" t="str">
        <f t="shared" si="0"/>
        <v>C</v>
      </c>
      <c r="T64">
        <f t="shared" si="5"/>
        <v>2</v>
      </c>
      <c r="U64">
        <f t="shared" si="2"/>
        <v>70.550680139342361</v>
      </c>
      <c r="V64">
        <f t="shared" si="3"/>
        <v>11.874953975840317</v>
      </c>
    </row>
    <row r="65" spans="1:22">
      <c r="A65">
        <v>8582</v>
      </c>
      <c r="B65" t="s">
        <v>14</v>
      </c>
      <c r="D65">
        <v>1</v>
      </c>
      <c r="E65">
        <v>384</v>
      </c>
      <c r="F65">
        <v>2</v>
      </c>
      <c r="G65">
        <v>2515480.7599999998</v>
      </c>
      <c r="H65">
        <v>6861342.6500000004</v>
      </c>
      <c r="I65">
        <v>204.04</v>
      </c>
      <c r="J65">
        <v>189.93999633788999</v>
      </c>
      <c r="K65">
        <v>-99</v>
      </c>
      <c r="L65">
        <v>14.245003662109299</v>
      </c>
      <c r="M65">
        <v>180</v>
      </c>
      <c r="N65">
        <v>11</v>
      </c>
      <c r="O65">
        <v>-99</v>
      </c>
      <c r="P65">
        <v>-99</v>
      </c>
      <c r="Q65">
        <v>2</v>
      </c>
      <c r="R65" t="s">
        <v>15</v>
      </c>
      <c r="S65" t="str">
        <f t="shared" si="0"/>
        <v>C</v>
      </c>
      <c r="T65">
        <f t="shared" si="5"/>
        <v>2</v>
      </c>
      <c r="U65">
        <f t="shared" si="2"/>
        <v>73.500251223546883</v>
      </c>
      <c r="V65">
        <f t="shared" si="3"/>
        <v>10.41696549289243</v>
      </c>
    </row>
    <row r="66" spans="1:22">
      <c r="A66">
        <v>8530</v>
      </c>
      <c r="B66" t="s">
        <v>14</v>
      </c>
      <c r="D66">
        <v>1</v>
      </c>
      <c r="E66">
        <v>385</v>
      </c>
      <c r="F66">
        <v>2</v>
      </c>
      <c r="G66">
        <v>2515478.91</v>
      </c>
      <c r="H66">
        <v>6861343.4400000004</v>
      </c>
      <c r="I66">
        <v>200.95</v>
      </c>
      <c r="J66">
        <v>189.999993896484</v>
      </c>
      <c r="K66">
        <v>-99</v>
      </c>
      <c r="L66">
        <v>10.814006103515499</v>
      </c>
      <c r="M66">
        <v>101</v>
      </c>
      <c r="N66">
        <v>11</v>
      </c>
      <c r="O66">
        <v>-99</v>
      </c>
      <c r="P66">
        <v>-99</v>
      </c>
      <c r="Q66">
        <v>2</v>
      </c>
      <c r="R66" t="s">
        <v>15</v>
      </c>
      <c r="S66" t="str">
        <f t="shared" ref="S66:S129" si="6">IF(AND(U66&gt;=$X$11,U66&lt;$X$13,V66&gt;=$Y$11,V66&lt;$Y$13),"A",IF(AND(U66&gt;=$X$17,U66&lt;$X$19,V66&gt;=$Y$17,V66&lt;$Y$19),"B",IF(AND(U66&gt;=$X$23,U66&lt;$X$25,V66&gt;=$Y$23,V66&lt;$Y$25), "C","0")))</f>
        <v>C</v>
      </c>
      <c r="T66">
        <f t="shared" ref="T66:T97" si="7">FLOOR((G66-$AB$23)/10,1)</f>
        <v>2</v>
      </c>
      <c r="U66">
        <f t="shared" ref="U66:U129" si="8">COS(-$Z$6)*($G66-$Y$2)-SIN(-$Z$6)*($H66-$Y$3)</f>
        <v>72.210541648941472</v>
      </c>
      <c r="V66">
        <f t="shared" ref="V66:V129" si="9">SIN(-$Z$6)*($G66-$Y$2)+COS(-$Z$6)*($H66-$Y$3)</f>
        <v>11.960743071383472</v>
      </c>
    </row>
    <row r="67" spans="1:22">
      <c r="A67">
        <v>8585</v>
      </c>
      <c r="B67" t="s">
        <v>14</v>
      </c>
      <c r="D67">
        <v>1</v>
      </c>
      <c r="E67">
        <v>668</v>
      </c>
      <c r="F67">
        <v>2</v>
      </c>
      <c r="G67">
        <v>2515480.0499999998</v>
      </c>
      <c r="H67">
        <v>6861345.4000000004</v>
      </c>
      <c r="I67">
        <v>-99</v>
      </c>
      <c r="J67">
        <v>189.69999084472599</v>
      </c>
      <c r="K67">
        <v>-99</v>
      </c>
      <c r="L67">
        <v>11.0790091552734</v>
      </c>
      <c r="M67">
        <v>110</v>
      </c>
      <c r="N67">
        <v>11</v>
      </c>
      <c r="O67">
        <v>0.32</v>
      </c>
      <c r="P67">
        <v>0.33</v>
      </c>
      <c r="Q67">
        <v>3</v>
      </c>
      <c r="R67" t="s">
        <v>20</v>
      </c>
      <c r="S67" t="str">
        <f t="shared" si="6"/>
        <v>C</v>
      </c>
      <c r="T67">
        <f t="shared" si="7"/>
        <v>2</v>
      </c>
      <c r="U67">
        <f t="shared" si="8"/>
        <v>74.11611046569007</v>
      </c>
      <c r="V67">
        <f t="shared" si="9"/>
        <v>13.189566689208611</v>
      </c>
    </row>
    <row r="68" spans="1:22">
      <c r="A68">
        <v>8587</v>
      </c>
      <c r="B68" t="s">
        <v>14</v>
      </c>
      <c r="D68">
        <v>1</v>
      </c>
      <c r="E68">
        <v>667</v>
      </c>
      <c r="F68">
        <v>2</v>
      </c>
      <c r="G68">
        <v>2515480.8199999998</v>
      </c>
      <c r="H68">
        <v>6861345.9199999999</v>
      </c>
      <c r="I68">
        <v>-99</v>
      </c>
      <c r="J68">
        <v>189.79999694824201</v>
      </c>
      <c r="K68">
        <v>-99</v>
      </c>
      <c r="L68">
        <v>-99</v>
      </c>
      <c r="M68">
        <v>109</v>
      </c>
      <c r="N68">
        <v>11</v>
      </c>
      <c r="O68">
        <v>0.14000000000000001</v>
      </c>
      <c r="P68">
        <v>0.14000000000000001</v>
      </c>
      <c r="Q68">
        <v>3</v>
      </c>
      <c r="R68" t="s">
        <v>17</v>
      </c>
      <c r="S68" t="str">
        <f t="shared" si="6"/>
        <v>C</v>
      </c>
      <c r="T68">
        <f t="shared" si="7"/>
        <v>2</v>
      </c>
      <c r="U68">
        <f t="shared" si="8"/>
        <v>75.038260548993335</v>
      </c>
      <c r="V68">
        <f t="shared" si="9"/>
        <v>13.303317396580344</v>
      </c>
    </row>
    <row r="69" spans="1:22">
      <c r="A69">
        <v>8588</v>
      </c>
      <c r="B69" t="s">
        <v>14</v>
      </c>
      <c r="D69">
        <v>1</v>
      </c>
      <c r="E69">
        <v>683</v>
      </c>
      <c r="F69">
        <v>2</v>
      </c>
      <c r="G69">
        <v>2515483.84</v>
      </c>
      <c r="H69">
        <v>6861346.21</v>
      </c>
      <c r="I69">
        <v>-99</v>
      </c>
      <c r="J69">
        <v>189.749993896484</v>
      </c>
      <c r="K69">
        <v>-99</v>
      </c>
      <c r="L69">
        <v>-99</v>
      </c>
      <c r="M69">
        <v>97</v>
      </c>
      <c r="N69">
        <v>11</v>
      </c>
      <c r="O69">
        <v>0.12</v>
      </c>
      <c r="P69">
        <v>0.11</v>
      </c>
      <c r="Q69">
        <v>3</v>
      </c>
      <c r="R69" t="s">
        <v>17</v>
      </c>
      <c r="S69" t="str">
        <f t="shared" si="6"/>
        <v>C</v>
      </c>
      <c r="T69">
        <f t="shared" si="7"/>
        <v>2</v>
      </c>
      <c r="U69">
        <f t="shared" si="8"/>
        <v>77.860757497000179</v>
      </c>
      <c r="V69">
        <f t="shared" si="9"/>
        <v>12.190657979406271</v>
      </c>
    </row>
    <row r="70" spans="1:22">
      <c r="A70">
        <v>8590</v>
      </c>
      <c r="B70" t="s">
        <v>14</v>
      </c>
      <c r="D70">
        <v>1</v>
      </c>
      <c r="E70">
        <v>372</v>
      </c>
      <c r="F70">
        <v>4</v>
      </c>
      <c r="G70">
        <v>2515482.09</v>
      </c>
      <c r="H70">
        <v>6861347.1500000004</v>
      </c>
      <c r="I70">
        <v>204.59</v>
      </c>
      <c r="J70">
        <v>189.76999816894499</v>
      </c>
      <c r="K70">
        <v>-99</v>
      </c>
      <c r="L70">
        <v>15.9720018310546</v>
      </c>
      <c r="M70">
        <v>167</v>
      </c>
      <c r="N70">
        <v>11</v>
      </c>
      <c r="O70">
        <v>-99</v>
      </c>
      <c r="P70">
        <v>-99</v>
      </c>
      <c r="Q70">
        <v>2</v>
      </c>
      <c r="R70" t="s">
        <v>15</v>
      </c>
      <c r="S70" t="str">
        <f t="shared" si="6"/>
        <v>C</v>
      </c>
      <c r="T70">
        <f t="shared" si="7"/>
        <v>2</v>
      </c>
      <c r="U70">
        <f t="shared" si="8"/>
        <v>76.728247149611747</v>
      </c>
      <c r="V70">
        <f t="shared" si="9"/>
        <v>13.822687487052665</v>
      </c>
    </row>
    <row r="71" spans="1:22">
      <c r="A71">
        <v>8535</v>
      </c>
      <c r="B71" t="s">
        <v>14</v>
      </c>
      <c r="D71">
        <v>1</v>
      </c>
      <c r="E71">
        <v>634</v>
      </c>
      <c r="F71">
        <v>2</v>
      </c>
      <c r="G71">
        <v>2515479.4900000002</v>
      </c>
      <c r="H71">
        <v>6861347.2400000002</v>
      </c>
      <c r="I71">
        <v>-99</v>
      </c>
      <c r="J71">
        <v>189.82000122070301</v>
      </c>
      <c r="K71">
        <v>-99</v>
      </c>
      <c r="L71">
        <v>-99</v>
      </c>
      <c r="M71">
        <v>103</v>
      </c>
      <c r="N71">
        <v>11</v>
      </c>
      <c r="O71">
        <v>0.13</v>
      </c>
      <c r="P71">
        <v>0.13</v>
      </c>
      <c r="Q71">
        <v>3</v>
      </c>
      <c r="R71" t="s">
        <v>17</v>
      </c>
      <c r="S71" t="str">
        <f t="shared" si="6"/>
        <v>C</v>
      </c>
      <c r="T71">
        <f t="shared" si="7"/>
        <v>2</v>
      </c>
      <c r="U71">
        <f t="shared" si="8"/>
        <v>74.452489331962823</v>
      </c>
      <c r="V71">
        <f t="shared" si="9"/>
        <v>15.083253373250542</v>
      </c>
    </row>
    <row r="72" spans="1:22">
      <c r="A72">
        <v>8591</v>
      </c>
      <c r="B72" t="s">
        <v>14</v>
      </c>
      <c r="D72">
        <v>1</v>
      </c>
      <c r="E72">
        <v>371</v>
      </c>
      <c r="F72">
        <v>4</v>
      </c>
      <c r="G72">
        <v>2515484.7400000002</v>
      </c>
      <c r="H72">
        <v>6861348.1200000001</v>
      </c>
      <c r="I72">
        <v>204.59</v>
      </c>
      <c r="J72">
        <v>189.94999084472599</v>
      </c>
      <c r="K72">
        <v>-99</v>
      </c>
      <c r="L72">
        <v>15.508009155273299</v>
      </c>
      <c r="M72">
        <v>195</v>
      </c>
      <c r="N72">
        <v>11</v>
      </c>
      <c r="O72">
        <v>-99</v>
      </c>
      <c r="P72">
        <v>-99</v>
      </c>
      <c r="Q72">
        <v>2</v>
      </c>
      <c r="R72" t="s">
        <v>15</v>
      </c>
      <c r="S72" t="str">
        <f t="shared" si="6"/>
        <v>C</v>
      </c>
      <c r="T72">
        <f t="shared" si="7"/>
        <v>2</v>
      </c>
      <c r="U72">
        <f t="shared" si="8"/>
        <v>79.529785223671823</v>
      </c>
      <c r="V72">
        <f t="shared" si="9"/>
        <v>13.483888990804111</v>
      </c>
    </row>
    <row r="73" spans="1:22">
      <c r="A73">
        <v>8536</v>
      </c>
      <c r="B73" t="s">
        <v>14</v>
      </c>
      <c r="D73">
        <v>1</v>
      </c>
      <c r="E73">
        <v>373</v>
      </c>
      <c r="F73">
        <v>4</v>
      </c>
      <c r="G73">
        <v>2515479.11</v>
      </c>
      <c r="H73">
        <v>6861348.2999999998</v>
      </c>
      <c r="I73">
        <v>206.28</v>
      </c>
      <c r="J73">
        <v>189.96000061035099</v>
      </c>
      <c r="K73">
        <v>-99</v>
      </c>
      <c r="L73">
        <v>17.671999389648398</v>
      </c>
      <c r="M73">
        <v>176</v>
      </c>
      <c r="N73">
        <v>11</v>
      </c>
      <c r="O73">
        <v>-99</v>
      </c>
      <c r="P73">
        <v>-99</v>
      </c>
      <c r="Q73">
        <v>2</v>
      </c>
      <c r="R73" t="s">
        <v>15</v>
      </c>
      <c r="S73" t="str">
        <f t="shared" si="6"/>
        <v>C</v>
      </c>
      <c r="T73">
        <f t="shared" si="7"/>
        <v>2</v>
      </c>
      <c r="U73">
        <f t="shared" si="8"/>
        <v>74.595136781993801</v>
      </c>
      <c r="V73">
        <f t="shared" si="9"/>
        <v>16.200236678586791</v>
      </c>
    </row>
    <row r="74" spans="1:22">
      <c r="A74">
        <v>8592</v>
      </c>
      <c r="B74" t="s">
        <v>14</v>
      </c>
      <c r="D74">
        <v>1</v>
      </c>
      <c r="E74">
        <v>669</v>
      </c>
      <c r="F74">
        <v>2</v>
      </c>
      <c r="G74">
        <v>2515481.38</v>
      </c>
      <c r="H74">
        <v>6861348.3200000003</v>
      </c>
      <c r="I74">
        <v>-99</v>
      </c>
      <c r="J74">
        <v>189.79999694824201</v>
      </c>
      <c r="K74">
        <v>-99</v>
      </c>
      <c r="L74">
        <v>-99</v>
      </c>
      <c r="M74">
        <v>115</v>
      </c>
      <c r="N74">
        <v>12</v>
      </c>
      <c r="O74">
        <v>0.21</v>
      </c>
      <c r="P74">
        <v>0.2</v>
      </c>
      <c r="Q74">
        <v>3</v>
      </c>
      <c r="R74" t="s">
        <v>17</v>
      </c>
      <c r="S74" t="str">
        <f t="shared" si="6"/>
        <v>C</v>
      </c>
      <c r="T74">
        <f t="shared" si="7"/>
        <v>2</v>
      </c>
      <c r="U74">
        <f t="shared" si="8"/>
        <v>76.626801402132642</v>
      </c>
      <c r="V74">
        <f t="shared" si="9"/>
        <v>15.187498375084832</v>
      </c>
    </row>
    <row r="75" spans="1:22">
      <c r="A75">
        <v>8593</v>
      </c>
      <c r="B75" t="s">
        <v>14</v>
      </c>
      <c r="D75">
        <v>1</v>
      </c>
      <c r="E75">
        <v>682</v>
      </c>
      <c r="F75">
        <v>2</v>
      </c>
      <c r="G75">
        <v>2515484.4</v>
      </c>
      <c r="H75">
        <v>6861348.8300000001</v>
      </c>
      <c r="I75">
        <v>-99</v>
      </c>
      <c r="J75">
        <v>189.829995727539</v>
      </c>
      <c r="K75">
        <v>-99</v>
      </c>
      <c r="L75">
        <v>-99</v>
      </c>
      <c r="M75">
        <v>61</v>
      </c>
      <c r="N75">
        <v>13</v>
      </c>
      <c r="O75">
        <v>0.18</v>
      </c>
      <c r="P75">
        <v>0.18</v>
      </c>
      <c r="Q75">
        <v>3</v>
      </c>
      <c r="R75" t="s">
        <v>16</v>
      </c>
      <c r="S75" t="str">
        <f t="shared" si="6"/>
        <v>C</v>
      </c>
      <c r="T75">
        <f t="shared" si="7"/>
        <v>2</v>
      </c>
      <c r="U75">
        <f t="shared" si="8"/>
        <v>79.549176259963801</v>
      </c>
      <c r="V75">
        <f t="shared" si="9"/>
        <v>14.270860392999857</v>
      </c>
    </row>
    <row r="76" spans="1:22">
      <c r="A76">
        <v>8537</v>
      </c>
      <c r="B76" t="s">
        <v>14</v>
      </c>
      <c r="D76">
        <v>1</v>
      </c>
      <c r="E76">
        <v>635</v>
      </c>
      <c r="F76">
        <v>2</v>
      </c>
      <c r="G76">
        <v>2515475.88</v>
      </c>
      <c r="H76">
        <v>6861349.1200000001</v>
      </c>
      <c r="I76">
        <v>-99</v>
      </c>
      <c r="J76">
        <v>190.94999084472599</v>
      </c>
      <c r="K76">
        <v>-99</v>
      </c>
      <c r="L76">
        <v>-99</v>
      </c>
      <c r="M76">
        <v>112</v>
      </c>
      <c r="N76">
        <v>12</v>
      </c>
      <c r="O76">
        <v>0.41</v>
      </c>
      <c r="P76">
        <v>0.4</v>
      </c>
      <c r="Q76">
        <v>3</v>
      </c>
      <c r="R76" t="s">
        <v>17</v>
      </c>
      <c r="S76" t="str">
        <f t="shared" si="6"/>
        <v>C</v>
      </c>
      <c r="T76">
        <f t="shared" si="7"/>
        <v>2</v>
      </c>
      <c r="U76">
        <f t="shared" si="8"/>
        <v>72.089457918803689</v>
      </c>
      <c r="V76">
        <f t="shared" si="9"/>
        <v>18.397251342837077</v>
      </c>
    </row>
    <row r="77" spans="1:22">
      <c r="A77">
        <v>8539</v>
      </c>
      <c r="B77" t="s">
        <v>14</v>
      </c>
      <c r="D77">
        <v>1</v>
      </c>
      <c r="E77">
        <v>636</v>
      </c>
      <c r="F77">
        <v>2</v>
      </c>
      <c r="G77">
        <v>2515476.91</v>
      </c>
      <c r="H77">
        <v>6861349.7300000004</v>
      </c>
      <c r="I77">
        <v>-99</v>
      </c>
      <c r="J77">
        <v>190.749993896484</v>
      </c>
      <c r="K77">
        <v>-99</v>
      </c>
      <c r="L77">
        <v>15.7490061035155</v>
      </c>
      <c r="M77">
        <v>184</v>
      </c>
      <c r="N77">
        <v>11</v>
      </c>
      <c r="O77">
        <v>0.15</v>
      </c>
      <c r="P77">
        <v>0.15</v>
      </c>
      <c r="Q77">
        <v>3</v>
      </c>
      <c r="R77" t="s">
        <v>15</v>
      </c>
      <c r="S77" t="str">
        <f t="shared" si="6"/>
        <v>C</v>
      </c>
      <c r="T77">
        <f t="shared" si="7"/>
        <v>2</v>
      </c>
      <c r="U77">
        <f t="shared" si="8"/>
        <v>73.284128843943392</v>
      </c>
      <c r="V77">
        <f t="shared" si="9"/>
        <v>18.47315510804059</v>
      </c>
    </row>
    <row r="78" spans="1:22">
      <c r="A78">
        <v>8595</v>
      </c>
      <c r="B78" t="s">
        <v>14</v>
      </c>
      <c r="D78">
        <v>1</v>
      </c>
      <c r="E78">
        <v>670</v>
      </c>
      <c r="F78">
        <v>2</v>
      </c>
      <c r="G78">
        <v>2515480.64</v>
      </c>
      <c r="H78">
        <v>6861349.8099999996</v>
      </c>
      <c r="I78">
        <v>-99</v>
      </c>
      <c r="J78">
        <v>189.90999755859301</v>
      </c>
      <c r="K78">
        <v>-99</v>
      </c>
      <c r="L78">
        <v>-99</v>
      </c>
      <c r="M78">
        <v>85</v>
      </c>
      <c r="N78">
        <v>11</v>
      </c>
      <c r="O78">
        <v>0.2</v>
      </c>
      <c r="P78">
        <v>0.21</v>
      </c>
      <c r="Q78">
        <v>3</v>
      </c>
      <c r="R78" t="s">
        <v>16</v>
      </c>
      <c r="S78" t="str">
        <f t="shared" si="6"/>
        <v>C</v>
      </c>
      <c r="T78">
        <f t="shared" si="7"/>
        <v>2</v>
      </c>
      <c r="U78">
        <f t="shared" si="8"/>
        <v>76.6439024187396</v>
      </c>
      <c r="V78">
        <f t="shared" si="9"/>
        <v>16.851051065192181</v>
      </c>
    </row>
    <row r="79" spans="1:22">
      <c r="A79">
        <v>8597</v>
      </c>
      <c r="B79" t="s">
        <v>14</v>
      </c>
      <c r="D79">
        <v>1</v>
      </c>
      <c r="E79">
        <v>671</v>
      </c>
      <c r="F79">
        <v>2</v>
      </c>
      <c r="G79">
        <v>2515482</v>
      </c>
      <c r="H79">
        <v>6861350.0300000003</v>
      </c>
      <c r="I79">
        <v>-99</v>
      </c>
      <c r="J79">
        <v>189.87999877929599</v>
      </c>
      <c r="K79">
        <v>-99</v>
      </c>
      <c r="L79">
        <v>11.099001220703</v>
      </c>
      <c r="M79">
        <v>120</v>
      </c>
      <c r="N79">
        <v>11</v>
      </c>
      <c r="O79">
        <v>0.22</v>
      </c>
      <c r="P79">
        <v>0.21</v>
      </c>
      <c r="Q79">
        <v>3</v>
      </c>
      <c r="R79" t="s">
        <v>15</v>
      </c>
      <c r="S79" t="str">
        <f t="shared" si="6"/>
        <v>C</v>
      </c>
      <c r="T79">
        <f t="shared" si="7"/>
        <v>2</v>
      </c>
      <c r="U79">
        <f t="shared" si="8"/>
        <v>77.955549201766729</v>
      </c>
      <c r="V79">
        <f t="shared" si="9"/>
        <v>16.429645421524498</v>
      </c>
    </row>
    <row r="80" spans="1:22">
      <c r="A80">
        <v>8598</v>
      </c>
      <c r="B80" t="s">
        <v>14</v>
      </c>
      <c r="D80">
        <v>1</v>
      </c>
      <c r="E80">
        <v>374</v>
      </c>
      <c r="F80">
        <v>2</v>
      </c>
      <c r="G80">
        <v>2515480.02</v>
      </c>
      <c r="H80">
        <v>6861351.0300000003</v>
      </c>
      <c r="I80">
        <v>203.56</v>
      </c>
      <c r="J80">
        <v>190.19999084472599</v>
      </c>
      <c r="K80">
        <v>-99</v>
      </c>
      <c r="L80">
        <v>14.1080091552734</v>
      </c>
      <c r="M80">
        <v>142</v>
      </c>
      <c r="N80">
        <v>11</v>
      </c>
      <c r="O80">
        <v>-99</v>
      </c>
      <c r="P80">
        <v>-99</v>
      </c>
      <c r="Q80">
        <v>2</v>
      </c>
      <c r="R80" t="s">
        <v>15</v>
      </c>
      <c r="S80" t="str">
        <f t="shared" si="6"/>
        <v>C</v>
      </c>
      <c r="T80">
        <f t="shared" si="7"/>
        <v>2</v>
      </c>
      <c r="U80">
        <f t="shared" si="8"/>
        <v>76.64534678362989</v>
      </c>
      <c r="V80">
        <f t="shared" si="9"/>
        <v>18.219553135188708</v>
      </c>
    </row>
    <row r="81" spans="1:22">
      <c r="A81">
        <v>8600</v>
      </c>
      <c r="B81" t="s">
        <v>14</v>
      </c>
      <c r="D81">
        <v>1</v>
      </c>
      <c r="E81">
        <v>672</v>
      </c>
      <c r="F81">
        <v>2</v>
      </c>
      <c r="G81">
        <v>2515482.0299999998</v>
      </c>
      <c r="H81">
        <v>6861351.7199999997</v>
      </c>
      <c r="I81">
        <v>-99</v>
      </c>
      <c r="J81">
        <v>189.93999633788999</v>
      </c>
      <c r="K81">
        <v>-99</v>
      </c>
      <c r="L81">
        <v>-99</v>
      </c>
      <c r="M81">
        <v>103</v>
      </c>
      <c r="N81">
        <v>13</v>
      </c>
      <c r="O81">
        <v>0.22</v>
      </c>
      <c r="P81">
        <v>0.22</v>
      </c>
      <c r="Q81">
        <v>3</v>
      </c>
      <c r="R81" t="s">
        <v>17</v>
      </c>
      <c r="S81" t="str">
        <f t="shared" si="6"/>
        <v>C</v>
      </c>
      <c r="T81">
        <f t="shared" si="7"/>
        <v>2</v>
      </c>
      <c r="U81">
        <f t="shared" si="8"/>
        <v>78.74952334163288</v>
      </c>
      <c r="V81">
        <f t="shared" si="9"/>
        <v>17.921826732038976</v>
      </c>
    </row>
    <row r="82" spans="1:22">
      <c r="A82">
        <v>8601</v>
      </c>
      <c r="B82" t="s">
        <v>14</v>
      </c>
      <c r="D82">
        <v>1</v>
      </c>
      <c r="E82">
        <v>673</v>
      </c>
      <c r="F82">
        <v>2</v>
      </c>
      <c r="G82">
        <v>2515483.7400000002</v>
      </c>
      <c r="H82">
        <v>6861351.8700000001</v>
      </c>
      <c r="I82">
        <v>-99</v>
      </c>
      <c r="J82">
        <v>189.79000244140599</v>
      </c>
      <c r="K82">
        <v>-99</v>
      </c>
      <c r="L82">
        <v>-99</v>
      </c>
      <c r="M82">
        <v>73</v>
      </c>
      <c r="N82">
        <v>11</v>
      </c>
      <c r="O82">
        <v>0.24</v>
      </c>
      <c r="P82">
        <v>0.23</v>
      </c>
      <c r="Q82">
        <v>3</v>
      </c>
      <c r="R82" t="s">
        <v>16</v>
      </c>
      <c r="S82" t="str">
        <f t="shared" si="6"/>
        <v>C</v>
      </c>
      <c r="T82">
        <f t="shared" si="7"/>
        <v>2</v>
      </c>
      <c r="U82">
        <f t="shared" si="8"/>
        <v>80.341243073506746</v>
      </c>
      <c r="V82">
        <f t="shared" si="9"/>
        <v>17.279153956250035</v>
      </c>
    </row>
    <row r="83" spans="1:22">
      <c r="A83">
        <v>8543</v>
      </c>
      <c r="B83" t="s">
        <v>14</v>
      </c>
      <c r="D83">
        <v>1</v>
      </c>
      <c r="E83">
        <v>348</v>
      </c>
      <c r="F83">
        <v>1</v>
      </c>
      <c r="G83">
        <v>2515477.29</v>
      </c>
      <c r="H83">
        <v>6861352.4500000002</v>
      </c>
      <c r="I83">
        <v>206.04</v>
      </c>
      <c r="J83">
        <v>190.93999633788999</v>
      </c>
      <c r="K83">
        <v>-99</v>
      </c>
      <c r="L83">
        <v>16.065003662109302</v>
      </c>
      <c r="M83">
        <v>183</v>
      </c>
      <c r="N83">
        <v>12</v>
      </c>
      <c r="O83">
        <v>-99</v>
      </c>
      <c r="P83">
        <v>-99</v>
      </c>
      <c r="Q83">
        <v>2</v>
      </c>
      <c r="R83" t="s">
        <v>15</v>
      </c>
      <c r="S83" t="str">
        <f t="shared" si="6"/>
        <v>C</v>
      </c>
      <c r="T83">
        <f t="shared" si="7"/>
        <v>2</v>
      </c>
      <c r="U83">
        <f t="shared" si="8"/>
        <v>74.857565482208571</v>
      </c>
      <c r="V83">
        <f t="shared" si="9"/>
        <v>20.724176463750318</v>
      </c>
    </row>
    <row r="84" spans="1:22">
      <c r="A84">
        <v>8602</v>
      </c>
      <c r="B84" t="s">
        <v>14</v>
      </c>
      <c r="D84">
        <v>1</v>
      </c>
      <c r="E84">
        <v>370</v>
      </c>
      <c r="F84">
        <v>4</v>
      </c>
      <c r="G84">
        <v>2515483.79</v>
      </c>
      <c r="H84">
        <v>6861352.5199999996</v>
      </c>
      <c r="I84">
        <v>203.78</v>
      </c>
      <c r="J84">
        <v>189.79000244140599</v>
      </c>
      <c r="K84">
        <v>-99</v>
      </c>
      <c r="L84">
        <v>16.516997558593602</v>
      </c>
      <c r="M84">
        <v>179</v>
      </c>
      <c r="N84">
        <v>11</v>
      </c>
      <c r="O84">
        <v>-99</v>
      </c>
      <c r="P84">
        <v>-99</v>
      </c>
      <c r="Q84">
        <v>2</v>
      </c>
      <c r="R84" t="s">
        <v>15</v>
      </c>
      <c r="S84" t="str">
        <f t="shared" si="6"/>
        <v>C</v>
      </c>
      <c r="T84">
        <f t="shared" si="7"/>
        <v>2</v>
      </c>
      <c r="U84">
        <f t="shared" si="8"/>
        <v>80.680887224127218</v>
      </c>
      <c r="V84">
        <f t="shared" si="9"/>
        <v>17.835608671572174</v>
      </c>
    </row>
    <row r="85" spans="1:22">
      <c r="A85">
        <v>8546</v>
      </c>
      <c r="B85" t="s">
        <v>14</v>
      </c>
      <c r="D85">
        <v>1</v>
      </c>
      <c r="E85">
        <v>375</v>
      </c>
      <c r="F85">
        <v>2</v>
      </c>
      <c r="G85">
        <v>2515476.84</v>
      </c>
      <c r="H85">
        <v>6861354.1299999999</v>
      </c>
      <c r="I85">
        <v>208.26</v>
      </c>
      <c r="J85">
        <v>191.180001831054</v>
      </c>
      <c r="K85">
        <v>-99</v>
      </c>
      <c r="L85">
        <v>18.7729981689452</v>
      </c>
      <c r="M85">
        <v>226</v>
      </c>
      <c r="N85">
        <v>11</v>
      </c>
      <c r="O85">
        <v>-99</v>
      </c>
      <c r="P85">
        <v>-99</v>
      </c>
      <c r="Q85">
        <v>2</v>
      </c>
      <c r="R85" t="s">
        <v>15</v>
      </c>
      <c r="S85" t="str">
        <f t="shared" si="6"/>
        <v>C</v>
      </c>
      <c r="T85">
        <f t="shared" si="7"/>
        <v>2</v>
      </c>
      <c r="U85">
        <f t="shared" si="8"/>
        <v>75.219316585584991</v>
      </c>
      <c r="V85">
        <f t="shared" si="9"/>
        <v>22.425363149088586</v>
      </c>
    </row>
    <row r="86" spans="1:22">
      <c r="A86">
        <v>8547</v>
      </c>
      <c r="B86" t="s">
        <v>14</v>
      </c>
      <c r="D86">
        <v>1</v>
      </c>
      <c r="E86">
        <v>435</v>
      </c>
      <c r="F86">
        <v>2</v>
      </c>
      <c r="G86">
        <v>2515476.98</v>
      </c>
      <c r="H86">
        <v>6861355.6299999999</v>
      </c>
      <c r="I86">
        <v>205.54</v>
      </c>
      <c r="J86">
        <v>191.35</v>
      </c>
      <c r="K86">
        <v>-99</v>
      </c>
      <c r="L86">
        <v>14.9179999999999</v>
      </c>
      <c r="M86">
        <v>189</v>
      </c>
      <c r="N86">
        <v>12</v>
      </c>
      <c r="O86">
        <v>-99</v>
      </c>
      <c r="P86">
        <v>-99</v>
      </c>
      <c r="Q86">
        <v>2</v>
      </c>
      <c r="R86" t="s">
        <v>15</v>
      </c>
      <c r="S86" t="str">
        <f t="shared" si="6"/>
        <v>C</v>
      </c>
      <c r="T86">
        <f t="shared" si="7"/>
        <v>2</v>
      </c>
      <c r="U86">
        <f t="shared" si="8"/>
        <v>76.025043248696861</v>
      </c>
      <c r="V86">
        <f t="shared" si="9"/>
        <v>23.698314265348412</v>
      </c>
    </row>
    <row r="87" spans="1:22">
      <c r="A87">
        <v>8606</v>
      </c>
      <c r="B87" t="s">
        <v>14</v>
      </c>
      <c r="D87">
        <v>1</v>
      </c>
      <c r="E87">
        <v>686</v>
      </c>
      <c r="F87">
        <v>2</v>
      </c>
      <c r="G87">
        <v>2515483.31</v>
      </c>
      <c r="H87">
        <v>6861356.3899999997</v>
      </c>
      <c r="I87">
        <v>-99</v>
      </c>
      <c r="J87">
        <v>189.83999023437499</v>
      </c>
      <c r="K87">
        <v>-99</v>
      </c>
      <c r="L87">
        <v>-99</v>
      </c>
      <c r="M87">
        <v>101</v>
      </c>
      <c r="N87">
        <v>11</v>
      </c>
      <c r="O87">
        <v>7.0000000000000007E-2</v>
      </c>
      <c r="P87">
        <v>7.0000000000000007E-2</v>
      </c>
      <c r="Q87">
        <v>3</v>
      </c>
      <c r="R87" t="s">
        <v>17</v>
      </c>
      <c r="S87" t="str">
        <f t="shared" si="6"/>
        <v>C</v>
      </c>
      <c r="T87">
        <f t="shared" si="7"/>
        <v>2</v>
      </c>
      <c r="U87">
        <f t="shared" si="8"/>
        <v>82.010147326576188</v>
      </c>
      <c r="V87">
        <f t="shared" si="9"/>
        <v>21.501719360147256</v>
      </c>
    </row>
    <row r="88" spans="1:22">
      <c r="A88">
        <v>8608</v>
      </c>
      <c r="B88" t="s">
        <v>14</v>
      </c>
      <c r="D88">
        <v>1</v>
      </c>
      <c r="E88">
        <v>347</v>
      </c>
      <c r="F88">
        <v>5</v>
      </c>
      <c r="G88">
        <v>2515482.02</v>
      </c>
      <c r="H88">
        <v>6861356.8399999999</v>
      </c>
      <c r="I88">
        <v>208.82</v>
      </c>
      <c r="J88">
        <v>190.29000244140599</v>
      </c>
      <c r="K88">
        <v>-99</v>
      </c>
      <c r="L88">
        <v>18.278997558593598</v>
      </c>
      <c r="M88">
        <v>230</v>
      </c>
      <c r="N88">
        <v>11</v>
      </c>
      <c r="O88">
        <v>-99</v>
      </c>
      <c r="P88">
        <v>-99</v>
      </c>
      <c r="Q88">
        <v>2</v>
      </c>
      <c r="R88" t="s">
        <v>15</v>
      </c>
      <c r="S88" t="str">
        <f t="shared" si="6"/>
        <v>C</v>
      </c>
      <c r="T88">
        <f t="shared" si="7"/>
        <v>2</v>
      </c>
      <c r="U88">
        <f t="shared" si="8"/>
        <v>81.065044635307359</v>
      </c>
      <c r="V88">
        <f t="shared" si="9"/>
        <v>22.488320040878914</v>
      </c>
    </row>
    <row r="89" spans="1:22">
      <c r="A89">
        <v>8610</v>
      </c>
      <c r="B89" t="s">
        <v>14</v>
      </c>
      <c r="D89">
        <v>1</v>
      </c>
      <c r="E89">
        <v>434</v>
      </c>
      <c r="F89">
        <v>2</v>
      </c>
      <c r="G89">
        <v>2515480.29</v>
      </c>
      <c r="H89">
        <v>6861358.0899999999</v>
      </c>
      <c r="I89">
        <v>206.89</v>
      </c>
      <c r="J89">
        <v>190.60999450683499</v>
      </c>
      <c r="K89">
        <v>-99</v>
      </c>
      <c r="L89">
        <v>16.845005493163999</v>
      </c>
      <c r="M89">
        <v>197</v>
      </c>
      <c r="N89">
        <v>11</v>
      </c>
      <c r="O89">
        <v>-99</v>
      </c>
      <c r="P89">
        <v>-99</v>
      </c>
      <c r="Q89">
        <v>2</v>
      </c>
      <c r="R89" t="s">
        <v>15</v>
      </c>
      <c r="S89" t="str">
        <f t="shared" si="6"/>
        <v>C</v>
      </c>
      <c r="T89">
        <f t="shared" si="7"/>
        <v>2</v>
      </c>
      <c r="U89">
        <f t="shared" si="8"/>
        <v>80.091091473152517</v>
      </c>
      <c r="V89">
        <f t="shared" si="9"/>
        <v>24.387481760655334</v>
      </c>
    </row>
    <row r="90" spans="1:22">
      <c r="A90">
        <v>8551</v>
      </c>
      <c r="B90" t="s">
        <v>14</v>
      </c>
      <c r="D90">
        <v>1</v>
      </c>
      <c r="E90">
        <v>643</v>
      </c>
      <c r="F90">
        <v>2</v>
      </c>
      <c r="G90">
        <v>2515478.08</v>
      </c>
      <c r="H90">
        <v>6861358.5099999998</v>
      </c>
      <c r="I90">
        <v>-99</v>
      </c>
      <c r="J90">
        <v>191.29000244140599</v>
      </c>
      <c r="K90">
        <v>-99</v>
      </c>
      <c r="L90">
        <v>-99</v>
      </c>
      <c r="M90">
        <v>91</v>
      </c>
      <c r="N90">
        <v>13</v>
      </c>
      <c r="O90">
        <v>0.21</v>
      </c>
      <c r="P90">
        <v>0.21</v>
      </c>
      <c r="Q90">
        <v>3</v>
      </c>
      <c r="R90" t="s">
        <v>16</v>
      </c>
      <c r="S90" t="str">
        <f t="shared" si="6"/>
        <v>C</v>
      </c>
      <c r="T90">
        <f t="shared" si="7"/>
        <v>2</v>
      </c>
      <c r="U90">
        <f t="shared" si="8"/>
        <v>78.312643064586197</v>
      </c>
      <c r="V90">
        <f t="shared" si="9"/>
        <v>25.765023505155551</v>
      </c>
    </row>
    <row r="91" spans="1:22">
      <c r="A91">
        <v>8612</v>
      </c>
      <c r="B91" t="s">
        <v>14</v>
      </c>
      <c r="D91">
        <v>1</v>
      </c>
      <c r="E91">
        <v>687</v>
      </c>
      <c r="F91">
        <v>2</v>
      </c>
      <c r="G91">
        <v>2515482.56</v>
      </c>
      <c r="H91">
        <v>6861359.0899999999</v>
      </c>
      <c r="I91">
        <v>-99</v>
      </c>
      <c r="J91">
        <v>190.579995727539</v>
      </c>
      <c r="K91">
        <v>-99</v>
      </c>
      <c r="L91">
        <v>-99</v>
      </c>
      <c r="M91">
        <v>118</v>
      </c>
      <c r="N91">
        <v>11</v>
      </c>
      <c r="O91">
        <v>7.0000000000000007E-2</v>
      </c>
      <c r="P91">
        <v>7.0000000000000007E-2</v>
      </c>
      <c r="Q91">
        <v>3</v>
      </c>
      <c r="R91" t="s">
        <v>17</v>
      </c>
      <c r="S91" t="str">
        <f t="shared" si="6"/>
        <v>C</v>
      </c>
      <c r="T91">
        <f t="shared" si="7"/>
        <v>2</v>
      </c>
      <c r="U91">
        <f t="shared" si="8"/>
        <v>82.567666782816261</v>
      </c>
      <c r="V91">
        <f t="shared" si="9"/>
        <v>24.247929850426473</v>
      </c>
    </row>
    <row r="92" spans="1:22">
      <c r="A92">
        <v>8553</v>
      </c>
      <c r="B92" t="s">
        <v>14</v>
      </c>
      <c r="D92">
        <v>1</v>
      </c>
      <c r="E92">
        <v>343</v>
      </c>
      <c r="F92">
        <v>2</v>
      </c>
      <c r="G92">
        <v>2515475.7799999998</v>
      </c>
      <c r="H92">
        <v>6861359.2699999996</v>
      </c>
      <c r="I92">
        <v>198.27</v>
      </c>
      <c r="J92">
        <v>191.96000061035099</v>
      </c>
      <c r="K92">
        <v>-99</v>
      </c>
      <c r="L92">
        <v>-99</v>
      </c>
      <c r="M92">
        <v>68</v>
      </c>
      <c r="N92">
        <v>12</v>
      </c>
      <c r="O92">
        <v>-99</v>
      </c>
      <c r="P92">
        <v>-99</v>
      </c>
      <c r="Q92">
        <v>2</v>
      </c>
      <c r="R92" t="s">
        <v>18</v>
      </c>
      <c r="S92" t="str">
        <f t="shared" si="6"/>
        <v>C</v>
      </c>
      <c r="T92">
        <f t="shared" si="7"/>
        <v>2</v>
      </c>
      <c r="U92">
        <f t="shared" si="8"/>
        <v>76.608360838404593</v>
      </c>
      <c r="V92">
        <f t="shared" si="9"/>
        <v>27.486366612867354</v>
      </c>
    </row>
    <row r="93" spans="1:22">
      <c r="A93">
        <v>8554</v>
      </c>
      <c r="B93" t="s">
        <v>14</v>
      </c>
      <c r="D93">
        <v>1</v>
      </c>
      <c r="E93">
        <v>346</v>
      </c>
      <c r="F93">
        <v>1</v>
      </c>
      <c r="G93">
        <v>2515478.67</v>
      </c>
      <c r="H93">
        <v>6861359.6600000001</v>
      </c>
      <c r="I93">
        <v>204.13</v>
      </c>
      <c r="J93">
        <v>191.38999328613201</v>
      </c>
      <c r="K93">
        <v>-99</v>
      </c>
      <c r="L93">
        <v>-99</v>
      </c>
      <c r="M93">
        <v>120</v>
      </c>
      <c r="N93">
        <v>22</v>
      </c>
      <c r="O93">
        <v>-99</v>
      </c>
      <c r="P93">
        <v>-99</v>
      </c>
      <c r="Q93">
        <v>2</v>
      </c>
      <c r="R93" t="s">
        <v>16</v>
      </c>
      <c r="S93" t="str">
        <f t="shared" si="6"/>
        <v>C</v>
      </c>
      <c r="T93">
        <f t="shared" si="7"/>
        <v>2</v>
      </c>
      <c r="U93">
        <f t="shared" si="8"/>
        <v>79.360425988594173</v>
      </c>
      <c r="V93">
        <f t="shared" si="9"/>
        <v>26.521826613525416</v>
      </c>
    </row>
    <row r="94" spans="1:22">
      <c r="A94">
        <v>8614</v>
      </c>
      <c r="B94" t="s">
        <v>14</v>
      </c>
      <c r="D94">
        <v>1</v>
      </c>
      <c r="E94">
        <v>419</v>
      </c>
      <c r="F94">
        <v>2</v>
      </c>
      <c r="G94">
        <v>2515483.31</v>
      </c>
      <c r="H94">
        <v>6861360.1100000003</v>
      </c>
      <c r="I94">
        <v>206.58</v>
      </c>
      <c r="J94">
        <v>190.669992065429</v>
      </c>
      <c r="K94">
        <v>-99</v>
      </c>
      <c r="L94">
        <v>17.632007934570201</v>
      </c>
      <c r="M94">
        <v>194</v>
      </c>
      <c r="N94">
        <v>12</v>
      </c>
      <c r="O94">
        <v>-99</v>
      </c>
      <c r="P94">
        <v>-99</v>
      </c>
      <c r="Q94">
        <v>2</v>
      </c>
      <c r="R94" t="s">
        <v>15</v>
      </c>
      <c r="S94" t="str">
        <f t="shared" si="6"/>
        <v>C</v>
      </c>
      <c r="T94">
        <f t="shared" si="7"/>
        <v>2</v>
      </c>
      <c r="U94">
        <f t="shared" si="8"/>
        <v>83.698991985911732</v>
      </c>
      <c r="V94">
        <f t="shared" si="9"/>
        <v>24.816263630725452</v>
      </c>
    </row>
    <row r="95" spans="1:22">
      <c r="A95">
        <v>8555</v>
      </c>
      <c r="B95" t="s">
        <v>14</v>
      </c>
      <c r="D95">
        <v>1</v>
      </c>
      <c r="E95">
        <v>344</v>
      </c>
      <c r="F95">
        <v>2</v>
      </c>
      <c r="G95">
        <v>2515479.1800000002</v>
      </c>
      <c r="H95">
        <v>6861361.75</v>
      </c>
      <c r="I95">
        <v>205.53</v>
      </c>
      <c r="J95">
        <v>191.51999816894499</v>
      </c>
      <c r="K95">
        <v>-99</v>
      </c>
      <c r="L95">
        <v>14.3820018310546</v>
      </c>
      <c r="M95">
        <v>210</v>
      </c>
      <c r="N95">
        <v>12</v>
      </c>
      <c r="O95">
        <v>-99</v>
      </c>
      <c r="P95">
        <v>-99</v>
      </c>
      <c r="Q95">
        <v>2</v>
      </c>
      <c r="R95" t="s">
        <v>15</v>
      </c>
      <c r="S95" t="str">
        <f t="shared" si="6"/>
        <v>C</v>
      </c>
      <c r="T95">
        <f t="shared" si="7"/>
        <v>2</v>
      </c>
      <c r="U95">
        <f t="shared" si="8"/>
        <v>80.763679460533993</v>
      </c>
      <c r="V95">
        <f t="shared" si="9"/>
        <v>28.152495093969232</v>
      </c>
    </row>
    <row r="96" spans="1:22">
      <c r="A96">
        <v>8617</v>
      </c>
      <c r="B96" t="s">
        <v>14</v>
      </c>
      <c r="D96">
        <v>1</v>
      </c>
      <c r="E96">
        <v>345</v>
      </c>
      <c r="F96">
        <v>2</v>
      </c>
      <c r="G96">
        <v>2515483.19</v>
      </c>
      <c r="H96">
        <v>6861365.8499999996</v>
      </c>
      <c r="I96">
        <v>207.21</v>
      </c>
      <c r="J96">
        <v>191.85999450683499</v>
      </c>
      <c r="K96">
        <v>-99</v>
      </c>
      <c r="L96">
        <v>17.174005493164</v>
      </c>
      <c r="M96">
        <v>205</v>
      </c>
      <c r="N96">
        <v>11</v>
      </c>
      <c r="O96">
        <v>-99</v>
      </c>
      <c r="P96">
        <v>-99</v>
      </c>
      <c r="Q96">
        <v>2</v>
      </c>
      <c r="R96" t="s">
        <v>15</v>
      </c>
      <c r="S96" t="str">
        <f t="shared" si="6"/>
        <v>C</v>
      </c>
      <c r="T96">
        <f t="shared" si="7"/>
        <v>2</v>
      </c>
      <c r="U96">
        <f t="shared" si="8"/>
        <v>86.197976671093215</v>
      </c>
      <c r="V96">
        <f t="shared" si="9"/>
        <v>29.985119938955513</v>
      </c>
    </row>
    <row r="97" spans="1:22">
      <c r="A97">
        <v>8621</v>
      </c>
      <c r="B97" t="s">
        <v>14</v>
      </c>
      <c r="D97">
        <v>1</v>
      </c>
      <c r="E97">
        <v>689</v>
      </c>
      <c r="F97">
        <v>2</v>
      </c>
      <c r="G97">
        <v>2515485.15</v>
      </c>
      <c r="H97">
        <v>6861368.4100000001</v>
      </c>
      <c r="I97">
        <v>-99</v>
      </c>
      <c r="J97">
        <v>191.89998779296801</v>
      </c>
      <c r="K97">
        <v>-99</v>
      </c>
      <c r="L97">
        <v>-99</v>
      </c>
      <c r="M97">
        <v>76</v>
      </c>
      <c r="N97">
        <v>12</v>
      </c>
      <c r="O97">
        <v>0.25</v>
      </c>
      <c r="P97">
        <v>0.24</v>
      </c>
      <c r="Q97">
        <v>3</v>
      </c>
      <c r="R97" t="s">
        <v>16</v>
      </c>
      <c r="S97" t="str">
        <f t="shared" si="6"/>
        <v>C</v>
      </c>
      <c r="T97">
        <f t="shared" si="7"/>
        <v>2</v>
      </c>
      <c r="U97">
        <f t="shared" si="8"/>
        <v>89.10656513803923</v>
      </c>
      <c r="V97">
        <f t="shared" si="9"/>
        <v>31.376275261869829</v>
      </c>
    </row>
    <row r="98" spans="1:22">
      <c r="A98">
        <v>8622</v>
      </c>
      <c r="B98" t="s">
        <v>14</v>
      </c>
      <c r="D98">
        <v>1</v>
      </c>
      <c r="E98">
        <v>688</v>
      </c>
      <c r="F98">
        <v>2</v>
      </c>
      <c r="G98">
        <v>2515483.5499999998</v>
      </c>
      <c r="H98">
        <v>6861369.2400000002</v>
      </c>
      <c r="I98">
        <v>-99</v>
      </c>
      <c r="J98">
        <v>192.30999145507801</v>
      </c>
      <c r="K98">
        <v>-99</v>
      </c>
      <c r="L98">
        <v>-99</v>
      </c>
      <c r="M98">
        <v>90</v>
      </c>
      <c r="N98">
        <v>11</v>
      </c>
      <c r="O98">
        <v>0.1</v>
      </c>
      <c r="P98">
        <v>0.1</v>
      </c>
      <c r="Q98">
        <v>3</v>
      </c>
      <c r="R98" t="s">
        <v>16</v>
      </c>
      <c r="S98" t="str">
        <f t="shared" si="6"/>
        <v>C</v>
      </c>
      <c r="T98">
        <f t="shared" ref="T98:T134" si="10">FLOOR((G98-$AB$23)/10,1)</f>
        <v>2</v>
      </c>
      <c r="U98">
        <f t="shared" si="8"/>
        <v>88.057766814072508</v>
      </c>
      <c r="V98">
        <f t="shared" si="9"/>
        <v>32.842195476638118</v>
      </c>
    </row>
    <row r="99" spans="1:22">
      <c r="A99">
        <v>8623</v>
      </c>
      <c r="B99" t="s">
        <v>14</v>
      </c>
      <c r="D99">
        <v>1</v>
      </c>
      <c r="E99">
        <v>690</v>
      </c>
      <c r="F99">
        <v>2</v>
      </c>
      <c r="G99">
        <v>2515484.77</v>
      </c>
      <c r="H99">
        <v>6861369.8700000001</v>
      </c>
      <c r="I99">
        <v>-99</v>
      </c>
      <c r="J99">
        <v>192.04999694824201</v>
      </c>
      <c r="K99">
        <v>-99</v>
      </c>
      <c r="L99">
        <v>10.9380030517577</v>
      </c>
      <c r="M99">
        <v>121</v>
      </c>
      <c r="N99">
        <v>11</v>
      </c>
      <c r="O99">
        <v>0.31</v>
      </c>
      <c r="P99">
        <v>0.3</v>
      </c>
      <c r="Q99">
        <v>3</v>
      </c>
      <c r="R99" t="s">
        <v>15</v>
      </c>
      <c r="S99" t="str">
        <f t="shared" si="6"/>
        <v>C</v>
      </c>
      <c r="T99">
        <f t="shared" si="10"/>
        <v>2</v>
      </c>
      <c r="U99">
        <f t="shared" si="8"/>
        <v>89.430808788550053</v>
      </c>
      <c r="V99">
        <f t="shared" si="9"/>
        <v>32.849661177001948</v>
      </c>
    </row>
    <row r="100" spans="1:22">
      <c r="A100">
        <v>8299</v>
      </c>
      <c r="B100" t="s">
        <v>14</v>
      </c>
      <c r="D100">
        <v>1</v>
      </c>
      <c r="E100">
        <v>646</v>
      </c>
      <c r="F100">
        <v>2</v>
      </c>
      <c r="G100">
        <v>2515477.34</v>
      </c>
      <c r="H100">
        <v>6861369.9699999997</v>
      </c>
      <c r="I100">
        <v>-99</v>
      </c>
      <c r="J100">
        <v>193.6</v>
      </c>
      <c r="K100">
        <v>-99</v>
      </c>
      <c r="L100">
        <v>-99</v>
      </c>
      <c r="M100">
        <v>71</v>
      </c>
      <c r="N100">
        <v>12</v>
      </c>
      <c r="O100">
        <v>0.1</v>
      </c>
      <c r="P100">
        <v>0.09</v>
      </c>
      <c r="Q100">
        <v>3</v>
      </c>
      <c r="R100" t="s">
        <v>16</v>
      </c>
      <c r="S100" t="str">
        <f t="shared" si="6"/>
        <v>C</v>
      </c>
      <c r="T100">
        <f t="shared" si="10"/>
        <v>2</v>
      </c>
      <c r="U100">
        <f t="shared" si="8"/>
        <v>82.856029363485945</v>
      </c>
      <c r="V100">
        <f t="shared" si="9"/>
        <v>36.311911242229797</v>
      </c>
    </row>
    <row r="101" spans="1:22">
      <c r="A101">
        <v>8301</v>
      </c>
      <c r="B101" t="s">
        <v>14</v>
      </c>
      <c r="D101">
        <v>1</v>
      </c>
      <c r="E101">
        <v>368</v>
      </c>
      <c r="F101">
        <v>2</v>
      </c>
      <c r="G101">
        <v>2515476.7599999998</v>
      </c>
      <c r="H101">
        <v>6861370.4500000002</v>
      </c>
      <c r="I101">
        <v>204.62</v>
      </c>
      <c r="J101">
        <v>193.6</v>
      </c>
      <c r="K101">
        <v>-99</v>
      </c>
      <c r="L101">
        <v>12.2949999999999</v>
      </c>
      <c r="M101">
        <v>144</v>
      </c>
      <c r="N101">
        <v>11</v>
      </c>
      <c r="O101">
        <v>-99</v>
      </c>
      <c r="P101">
        <v>-99</v>
      </c>
      <c r="Q101">
        <v>2</v>
      </c>
      <c r="R101" t="s">
        <v>15</v>
      </c>
      <c r="S101" t="str">
        <f t="shared" si="6"/>
        <v>C</v>
      </c>
      <c r="T101">
        <f t="shared" si="10"/>
        <v>2</v>
      </c>
      <c r="U101">
        <f t="shared" si="8"/>
        <v>82.557161019468239</v>
      </c>
      <c r="V101">
        <f t="shared" si="9"/>
        <v>37.002908864121281</v>
      </c>
    </row>
    <row r="102" spans="1:22">
      <c r="A102">
        <v>8337</v>
      </c>
      <c r="B102" t="s">
        <v>14</v>
      </c>
      <c r="D102">
        <v>1</v>
      </c>
      <c r="E102">
        <v>647</v>
      </c>
      <c r="F102">
        <v>2</v>
      </c>
      <c r="G102">
        <v>2515477.85</v>
      </c>
      <c r="H102">
        <v>6861370.4900000002</v>
      </c>
      <c r="I102">
        <v>-99</v>
      </c>
      <c r="J102">
        <v>193.27999267578099</v>
      </c>
      <c r="K102">
        <v>-99</v>
      </c>
      <c r="L102">
        <v>10.582007324218599</v>
      </c>
      <c r="M102">
        <v>108</v>
      </c>
      <c r="N102">
        <v>12</v>
      </c>
      <c r="O102">
        <v>0.11</v>
      </c>
      <c r="P102">
        <v>0.11</v>
      </c>
      <c r="Q102">
        <v>3</v>
      </c>
      <c r="R102" t="s">
        <v>15</v>
      </c>
      <c r="S102" t="str">
        <f t="shared" si="6"/>
        <v>C</v>
      </c>
      <c r="T102">
        <f t="shared" si="10"/>
        <v>2</v>
      </c>
      <c r="U102">
        <f t="shared" si="8"/>
        <v>83.546517751122195</v>
      </c>
      <c r="V102">
        <f t="shared" si="9"/>
        <v>36.543699480262148</v>
      </c>
    </row>
    <row r="103" spans="1:22">
      <c r="A103">
        <v>8624</v>
      </c>
      <c r="B103" t="s">
        <v>14</v>
      </c>
      <c r="D103">
        <v>1</v>
      </c>
      <c r="E103">
        <v>365</v>
      </c>
      <c r="F103">
        <v>1</v>
      </c>
      <c r="G103">
        <v>2515482.9900000002</v>
      </c>
      <c r="H103">
        <v>6861371.3700000001</v>
      </c>
      <c r="I103">
        <v>206.97</v>
      </c>
      <c r="J103">
        <v>192.36998901367099</v>
      </c>
      <c r="K103">
        <v>-99</v>
      </c>
      <c r="L103">
        <v>-99</v>
      </c>
      <c r="M103">
        <v>207</v>
      </c>
      <c r="N103">
        <v>22</v>
      </c>
      <c r="O103">
        <v>-99</v>
      </c>
      <c r="P103">
        <v>-99</v>
      </c>
      <c r="Q103">
        <v>2</v>
      </c>
      <c r="R103" t="s">
        <v>16</v>
      </c>
      <c r="S103" t="str">
        <f t="shared" si="6"/>
        <v>C</v>
      </c>
      <c r="T103">
        <f t="shared" si="10"/>
        <v>2</v>
      </c>
      <c r="U103">
        <f t="shared" si="8"/>
        <v>88.525802925286641</v>
      </c>
      <c r="V103">
        <f t="shared" si="9"/>
        <v>34.994274052727867</v>
      </c>
    </row>
    <row r="104" spans="1:22">
      <c r="A104">
        <v>8339</v>
      </c>
      <c r="B104" t="s">
        <v>14</v>
      </c>
      <c r="D104">
        <v>1</v>
      </c>
      <c r="E104">
        <v>650</v>
      </c>
      <c r="F104">
        <v>16</v>
      </c>
      <c r="G104">
        <v>2515477.9</v>
      </c>
      <c r="H104">
        <v>6861372.4299999997</v>
      </c>
      <c r="I104">
        <v>-99</v>
      </c>
      <c r="J104">
        <v>193.47998962402301</v>
      </c>
      <c r="K104">
        <v>-99</v>
      </c>
      <c r="L104">
        <v>-99</v>
      </c>
      <c r="M104">
        <v>55</v>
      </c>
      <c r="N104">
        <v>11</v>
      </c>
      <c r="O104">
        <v>0.18</v>
      </c>
      <c r="P104">
        <v>0.18</v>
      </c>
      <c r="Q104">
        <v>3</v>
      </c>
      <c r="R104" t="s">
        <v>16</v>
      </c>
      <c r="S104" t="str">
        <f t="shared" si="6"/>
        <v>C</v>
      </c>
      <c r="T104">
        <f t="shared" si="10"/>
        <v>2</v>
      </c>
      <c r="U104">
        <f t="shared" si="8"/>
        <v>84.471809646423594</v>
      </c>
      <c r="V104">
        <f t="shared" si="9"/>
        <v>38.249552611820469</v>
      </c>
    </row>
    <row r="105" spans="1:22">
      <c r="A105">
        <v>8627</v>
      </c>
      <c r="B105" t="s">
        <v>14</v>
      </c>
      <c r="D105">
        <v>1</v>
      </c>
      <c r="E105">
        <v>409</v>
      </c>
      <c r="F105">
        <v>2</v>
      </c>
      <c r="G105">
        <v>2515492.65</v>
      </c>
      <c r="H105">
        <v>6861337.9500000002</v>
      </c>
      <c r="I105">
        <v>202.64</v>
      </c>
      <c r="J105">
        <v>190.37999877929599</v>
      </c>
      <c r="K105">
        <v>-99</v>
      </c>
      <c r="L105">
        <v>17.6970012207031</v>
      </c>
      <c r="M105">
        <v>229</v>
      </c>
      <c r="N105">
        <v>11</v>
      </c>
      <c r="O105">
        <v>0.13</v>
      </c>
      <c r="P105">
        <v>0.14000000000000001</v>
      </c>
      <c r="Q105">
        <v>2</v>
      </c>
      <c r="R105" t="s">
        <v>15</v>
      </c>
      <c r="S105" t="str">
        <f t="shared" si="6"/>
        <v>C</v>
      </c>
      <c r="T105">
        <f t="shared" si="10"/>
        <v>3</v>
      </c>
      <c r="U105">
        <f t="shared" si="8"/>
        <v>81.960563447402308</v>
      </c>
      <c r="V105">
        <f t="shared" si="9"/>
        <v>0.83128778707873607</v>
      </c>
    </row>
    <row r="106" spans="1:22">
      <c r="A106">
        <v>8576</v>
      </c>
      <c r="B106" t="s">
        <v>14</v>
      </c>
      <c r="D106">
        <v>1</v>
      </c>
      <c r="E106">
        <v>406</v>
      </c>
      <c r="F106">
        <v>2</v>
      </c>
      <c r="G106">
        <v>2515487.83</v>
      </c>
      <c r="H106">
        <v>6861338.1799999997</v>
      </c>
      <c r="I106">
        <v>203.2</v>
      </c>
      <c r="J106">
        <v>190.58999023437499</v>
      </c>
      <c r="K106">
        <v>-99</v>
      </c>
      <c r="L106">
        <v>15.2900097656249</v>
      </c>
      <c r="M106">
        <v>165</v>
      </c>
      <c r="N106">
        <v>11</v>
      </c>
      <c r="O106">
        <v>-99</v>
      </c>
      <c r="P106">
        <v>-99</v>
      </c>
      <c r="Q106">
        <v>2</v>
      </c>
      <c r="R106" t="s">
        <v>15</v>
      </c>
      <c r="S106" t="str">
        <f t="shared" si="6"/>
        <v>C</v>
      </c>
      <c r="T106">
        <f t="shared" si="10"/>
        <v>3</v>
      </c>
      <c r="U106">
        <f t="shared" si="8"/>
        <v>77.770329815683979</v>
      </c>
      <c r="V106">
        <f t="shared" si="9"/>
        <v>3.2244534958790645</v>
      </c>
    </row>
    <row r="107" spans="1:22">
      <c r="A107">
        <v>8628</v>
      </c>
      <c r="B107" t="s">
        <v>14</v>
      </c>
      <c r="D107">
        <v>1</v>
      </c>
      <c r="E107">
        <v>410</v>
      </c>
      <c r="F107">
        <v>2</v>
      </c>
      <c r="G107">
        <v>2515492.1</v>
      </c>
      <c r="H107">
        <v>6861340.25</v>
      </c>
      <c r="I107">
        <v>203.92</v>
      </c>
      <c r="J107">
        <v>190.40999755859301</v>
      </c>
      <c r="K107">
        <v>-99</v>
      </c>
      <c r="L107">
        <v>9.6810024414062301</v>
      </c>
      <c r="M107">
        <v>160</v>
      </c>
      <c r="N107">
        <v>12</v>
      </c>
      <c r="O107">
        <v>-99</v>
      </c>
      <c r="P107">
        <v>-99</v>
      </c>
      <c r="Q107">
        <v>2</v>
      </c>
      <c r="R107" t="s">
        <v>19</v>
      </c>
      <c r="S107" t="str">
        <f t="shared" si="6"/>
        <v>C</v>
      </c>
      <c r="T107">
        <f t="shared" si="10"/>
        <v>3</v>
      </c>
      <c r="U107">
        <f t="shared" si="8"/>
        <v>82.514688008581061</v>
      </c>
      <c r="V107">
        <f t="shared" si="9"/>
        <v>3.130297567318209</v>
      </c>
    </row>
    <row r="108" spans="1:22">
      <c r="A108">
        <v>8629</v>
      </c>
      <c r="B108" t="s">
        <v>14</v>
      </c>
      <c r="D108">
        <v>1</v>
      </c>
      <c r="E108">
        <v>664</v>
      </c>
      <c r="F108">
        <v>2</v>
      </c>
      <c r="G108">
        <v>2515493.85</v>
      </c>
      <c r="H108">
        <v>6861340.7800000003</v>
      </c>
      <c r="I108">
        <v>-99</v>
      </c>
      <c r="J108">
        <v>190.46000061035099</v>
      </c>
      <c r="K108">
        <v>-99</v>
      </c>
      <c r="L108">
        <v>9.9889993896484199</v>
      </c>
      <c r="M108">
        <v>94</v>
      </c>
      <c r="N108">
        <v>11</v>
      </c>
      <c r="O108">
        <v>0.25</v>
      </c>
      <c r="P108">
        <v>0.25</v>
      </c>
      <c r="Q108">
        <v>3</v>
      </c>
      <c r="R108" t="s">
        <v>15</v>
      </c>
      <c r="S108" t="str">
        <f t="shared" si="6"/>
        <v>C</v>
      </c>
      <c r="T108">
        <f t="shared" si="10"/>
        <v>3</v>
      </c>
      <c r="U108">
        <f t="shared" si="8"/>
        <v>84.31456439089105</v>
      </c>
      <c r="V108">
        <f t="shared" si="9"/>
        <v>2.8080476508261825</v>
      </c>
    </row>
    <row r="109" spans="1:22">
      <c r="A109">
        <v>8580</v>
      </c>
      <c r="B109" t="s">
        <v>14</v>
      </c>
      <c r="D109">
        <v>1</v>
      </c>
      <c r="E109">
        <v>676</v>
      </c>
      <c r="F109">
        <v>2</v>
      </c>
      <c r="G109">
        <v>2515487.2000000002</v>
      </c>
      <c r="H109">
        <v>6861341.5199999996</v>
      </c>
      <c r="I109">
        <v>-99</v>
      </c>
      <c r="J109">
        <v>190.46000061035099</v>
      </c>
      <c r="K109">
        <v>-99</v>
      </c>
      <c r="L109">
        <v>-99</v>
      </c>
      <c r="M109">
        <v>90</v>
      </c>
      <c r="N109">
        <v>12</v>
      </c>
      <c r="O109">
        <v>0.27</v>
      </c>
      <c r="P109">
        <v>0.27</v>
      </c>
      <c r="Q109">
        <v>3</v>
      </c>
      <c r="R109" t="s">
        <v>16</v>
      </c>
      <c r="S109" t="str">
        <f t="shared" si="6"/>
        <v>C</v>
      </c>
      <c r="T109">
        <f t="shared" si="10"/>
        <v>3</v>
      </c>
      <c r="U109">
        <f t="shared" si="8"/>
        <v>78.725323974607321</v>
      </c>
      <c r="V109">
        <f t="shared" si="9"/>
        <v>6.4864293013206193</v>
      </c>
    </row>
    <row r="110" spans="1:22">
      <c r="A110">
        <v>8581</v>
      </c>
      <c r="B110" t="s">
        <v>14</v>
      </c>
      <c r="D110">
        <v>1</v>
      </c>
      <c r="E110">
        <v>407</v>
      </c>
      <c r="F110">
        <v>2</v>
      </c>
      <c r="G110">
        <v>2515488.5099999998</v>
      </c>
      <c r="H110">
        <v>6861341.7800000003</v>
      </c>
      <c r="I110">
        <v>203.17</v>
      </c>
      <c r="J110">
        <v>190.44999084472599</v>
      </c>
      <c r="K110">
        <v>-99</v>
      </c>
      <c r="L110">
        <v>14.1700091552734</v>
      </c>
      <c r="M110">
        <v>173</v>
      </c>
      <c r="N110">
        <v>11</v>
      </c>
      <c r="O110">
        <v>-99</v>
      </c>
      <c r="P110">
        <v>-99</v>
      </c>
      <c r="Q110">
        <v>2</v>
      </c>
      <c r="R110" t="s">
        <v>15</v>
      </c>
      <c r="S110" t="str">
        <f t="shared" si="6"/>
        <v>C</v>
      </c>
      <c r="T110">
        <f t="shared" si="10"/>
        <v>3</v>
      </c>
      <c r="U110">
        <f t="shared" si="8"/>
        <v>80.010580051182586</v>
      </c>
      <c r="V110">
        <f t="shared" si="9"/>
        <v>6.123363443767488</v>
      </c>
    </row>
    <row r="111" spans="1:22">
      <c r="A111">
        <v>8583</v>
      </c>
      <c r="B111" t="s">
        <v>14</v>
      </c>
      <c r="D111">
        <v>1</v>
      </c>
      <c r="E111">
        <v>675</v>
      </c>
      <c r="F111">
        <v>2</v>
      </c>
      <c r="G111">
        <v>2515487.5</v>
      </c>
      <c r="H111">
        <v>6861343.7599999998</v>
      </c>
      <c r="I111">
        <v>-99</v>
      </c>
      <c r="J111">
        <v>190.18999633788999</v>
      </c>
      <c r="K111">
        <v>-99</v>
      </c>
      <c r="L111">
        <v>12.5990036621093</v>
      </c>
      <c r="M111">
        <v>115</v>
      </c>
      <c r="N111">
        <v>11</v>
      </c>
      <c r="O111">
        <v>0.12</v>
      </c>
      <c r="P111">
        <v>0.12</v>
      </c>
      <c r="Q111">
        <v>3</v>
      </c>
      <c r="R111" t="s">
        <v>15</v>
      </c>
      <c r="S111" t="str">
        <f t="shared" si="6"/>
        <v>C</v>
      </c>
      <c r="T111">
        <f t="shared" si="10"/>
        <v>3</v>
      </c>
      <c r="U111">
        <f t="shared" si="8"/>
        <v>80.009564651215925</v>
      </c>
      <c r="V111">
        <f t="shared" si="9"/>
        <v>8.3460867658644204</v>
      </c>
    </row>
    <row r="112" spans="1:22">
      <c r="A112">
        <v>8631</v>
      </c>
      <c r="B112" t="s">
        <v>14</v>
      </c>
      <c r="D112">
        <v>1</v>
      </c>
      <c r="E112">
        <v>408</v>
      </c>
      <c r="F112">
        <v>2</v>
      </c>
      <c r="G112">
        <v>2515490.65</v>
      </c>
      <c r="H112">
        <v>6861343.79</v>
      </c>
      <c r="I112">
        <v>205.05</v>
      </c>
      <c r="J112">
        <v>190.29999694824201</v>
      </c>
      <c r="K112">
        <v>-99</v>
      </c>
      <c r="L112">
        <v>15.437003051757699</v>
      </c>
      <c r="M112">
        <v>167</v>
      </c>
      <c r="N112">
        <v>11</v>
      </c>
      <c r="O112">
        <v>-99</v>
      </c>
      <c r="P112">
        <v>-99</v>
      </c>
      <c r="Q112">
        <v>2</v>
      </c>
      <c r="R112" t="s">
        <v>15</v>
      </c>
      <c r="S112" t="str">
        <f t="shared" si="6"/>
        <v>C</v>
      </c>
      <c r="T112">
        <f t="shared" si="10"/>
        <v>3</v>
      </c>
      <c r="U112">
        <f t="shared" si="8"/>
        <v>82.829854917436876</v>
      </c>
      <c r="V112">
        <f t="shared" si="9"/>
        <v>6.942746887685125</v>
      </c>
    </row>
    <row r="113" spans="1:22">
      <c r="A113">
        <v>8584</v>
      </c>
      <c r="B113" t="s">
        <v>14</v>
      </c>
      <c r="D113">
        <v>1</v>
      </c>
      <c r="E113">
        <v>392</v>
      </c>
      <c r="F113">
        <v>2</v>
      </c>
      <c r="G113">
        <v>2515485.3199999998</v>
      </c>
      <c r="H113">
        <v>6861344.9699999997</v>
      </c>
      <c r="I113">
        <v>203.6</v>
      </c>
      <c r="J113">
        <v>189.76999816894499</v>
      </c>
      <c r="K113">
        <v>-99</v>
      </c>
      <c r="L113">
        <v>11.7960018310546</v>
      </c>
      <c r="M113">
        <v>150</v>
      </c>
      <c r="N113">
        <v>12</v>
      </c>
      <c r="O113">
        <v>-99</v>
      </c>
      <c r="P113">
        <v>-99</v>
      </c>
      <c r="Q113">
        <v>2</v>
      </c>
      <c r="R113" t="s">
        <v>19</v>
      </c>
      <c r="S113" t="str">
        <f t="shared" si="6"/>
        <v>C</v>
      </c>
      <c r="T113">
        <f t="shared" si="10"/>
        <v>3</v>
      </c>
      <c r="U113">
        <f t="shared" si="8"/>
        <v>78.616498933003854</v>
      </c>
      <c r="V113">
        <f t="shared" si="9"/>
        <v>10.413903949607469</v>
      </c>
    </row>
    <row r="114" spans="1:22">
      <c r="A114">
        <v>8586</v>
      </c>
      <c r="B114" t="s">
        <v>14</v>
      </c>
      <c r="D114">
        <v>1</v>
      </c>
      <c r="E114">
        <v>418</v>
      </c>
      <c r="F114">
        <v>2</v>
      </c>
      <c r="G114">
        <v>2515487.3199999998</v>
      </c>
      <c r="H114">
        <v>6861345.4100000001</v>
      </c>
      <c r="I114">
        <v>201.16</v>
      </c>
      <c r="J114">
        <v>190.04999694824201</v>
      </c>
      <c r="K114">
        <v>-99</v>
      </c>
      <c r="L114">
        <v>12.3340030517577</v>
      </c>
      <c r="M114">
        <v>129</v>
      </c>
      <c r="N114">
        <v>11</v>
      </c>
      <c r="O114">
        <v>-99</v>
      </c>
      <c r="P114">
        <v>-99</v>
      </c>
      <c r="Q114">
        <v>2</v>
      </c>
      <c r="R114" t="s">
        <v>15</v>
      </c>
      <c r="S114" t="str">
        <f t="shared" si="6"/>
        <v>C</v>
      </c>
      <c r="T114">
        <f t="shared" si="10"/>
        <v>3</v>
      </c>
      <c r="U114">
        <f t="shared" si="8"/>
        <v>80.598267801452025</v>
      </c>
      <c r="V114">
        <f t="shared" si="9"/>
        <v>9.8979658211363777</v>
      </c>
    </row>
    <row r="115" spans="1:22">
      <c r="A115">
        <v>8589</v>
      </c>
      <c r="B115" t="s">
        <v>14</v>
      </c>
      <c r="D115">
        <v>1</v>
      </c>
      <c r="E115">
        <v>417</v>
      </c>
      <c r="F115">
        <v>2</v>
      </c>
      <c r="G115">
        <v>2515489.52</v>
      </c>
      <c r="H115">
        <v>6861347.0499999998</v>
      </c>
      <c r="I115">
        <v>199.54</v>
      </c>
      <c r="J115">
        <v>190.04999694824201</v>
      </c>
      <c r="K115">
        <v>-99</v>
      </c>
      <c r="L115">
        <v>9.37000305175774</v>
      </c>
      <c r="M115">
        <v>102</v>
      </c>
      <c r="N115">
        <v>12</v>
      </c>
      <c r="O115">
        <v>-99</v>
      </c>
      <c r="P115">
        <v>-99</v>
      </c>
      <c r="Q115">
        <v>2</v>
      </c>
      <c r="R115" t="s">
        <v>15</v>
      </c>
      <c r="S115" t="str">
        <f t="shared" si="6"/>
        <v>C</v>
      </c>
      <c r="T115">
        <f t="shared" si="10"/>
        <v>3</v>
      </c>
      <c r="U115">
        <f t="shared" si="8"/>
        <v>83.303026574253039</v>
      </c>
      <c r="V115">
        <f t="shared" si="9"/>
        <v>10.360437420995002</v>
      </c>
    </row>
    <row r="116" spans="1:22">
      <c r="A116">
        <v>8632</v>
      </c>
      <c r="B116" t="s">
        <v>14</v>
      </c>
      <c r="D116">
        <v>1</v>
      </c>
      <c r="E116">
        <v>674</v>
      </c>
      <c r="F116">
        <v>2</v>
      </c>
      <c r="G116">
        <v>2515492.48</v>
      </c>
      <c r="H116">
        <v>6861347.5300000003</v>
      </c>
      <c r="I116">
        <v>-99</v>
      </c>
      <c r="J116">
        <v>189.85999450683499</v>
      </c>
      <c r="K116">
        <v>-99</v>
      </c>
      <c r="L116">
        <v>9.4090054931640399</v>
      </c>
      <c r="M116">
        <v>115</v>
      </c>
      <c r="N116">
        <v>12</v>
      </c>
      <c r="O116">
        <v>0.18</v>
      </c>
      <c r="P116">
        <v>0.18</v>
      </c>
      <c r="Q116">
        <v>3</v>
      </c>
      <c r="R116" t="s">
        <v>15</v>
      </c>
      <c r="S116" t="str">
        <f t="shared" si="6"/>
        <v>C</v>
      </c>
      <c r="T116">
        <f t="shared" si="10"/>
        <v>3</v>
      </c>
      <c r="U116">
        <f t="shared" si="8"/>
        <v>86.158321325895344</v>
      </c>
      <c r="V116">
        <f t="shared" si="9"/>
        <v>9.444308673791582</v>
      </c>
    </row>
    <row r="117" spans="1:22">
      <c r="A117">
        <v>8634</v>
      </c>
      <c r="B117" t="s">
        <v>14</v>
      </c>
      <c r="D117">
        <v>1</v>
      </c>
      <c r="E117">
        <v>697</v>
      </c>
      <c r="F117">
        <v>4</v>
      </c>
      <c r="G117">
        <v>2515490.16</v>
      </c>
      <c r="H117">
        <v>6861348.2599999998</v>
      </c>
      <c r="I117">
        <v>-99</v>
      </c>
      <c r="J117">
        <v>189.64998779296801</v>
      </c>
      <c r="K117">
        <v>-99</v>
      </c>
      <c r="L117">
        <v>-99</v>
      </c>
      <c r="M117">
        <v>50</v>
      </c>
      <c r="N117">
        <v>11</v>
      </c>
      <c r="O117">
        <v>0.19</v>
      </c>
      <c r="P117">
        <v>0.19</v>
      </c>
      <c r="Q117">
        <v>3</v>
      </c>
      <c r="R117" t="s">
        <v>16</v>
      </c>
      <c r="S117" t="str">
        <f t="shared" si="6"/>
        <v>C</v>
      </c>
      <c r="T117">
        <f t="shared" si="10"/>
        <v>3</v>
      </c>
      <c r="U117">
        <f t="shared" si="8"/>
        <v>84.422599254517706</v>
      </c>
      <c r="V117">
        <f t="shared" si="9"/>
        <v>11.148001395337229</v>
      </c>
    </row>
    <row r="118" spans="1:22">
      <c r="A118">
        <v>8635</v>
      </c>
      <c r="B118" t="s">
        <v>14</v>
      </c>
      <c r="D118">
        <v>1</v>
      </c>
      <c r="E118">
        <v>677</v>
      </c>
      <c r="F118">
        <v>2</v>
      </c>
      <c r="G118">
        <v>2515493.63</v>
      </c>
      <c r="H118">
        <v>6861348.5099999998</v>
      </c>
      <c r="I118">
        <v>-99</v>
      </c>
      <c r="J118">
        <v>189.749993896484</v>
      </c>
      <c r="K118">
        <v>-99</v>
      </c>
      <c r="L118">
        <v>-99</v>
      </c>
      <c r="M118">
        <v>57</v>
      </c>
      <c r="N118">
        <v>22</v>
      </c>
      <c r="O118">
        <v>0.16</v>
      </c>
      <c r="P118">
        <v>0.16</v>
      </c>
      <c r="Q118">
        <v>3</v>
      </c>
      <c r="R118" t="s">
        <v>16</v>
      </c>
      <c r="S118" t="str">
        <f t="shared" si="6"/>
        <v>C</v>
      </c>
      <c r="T118">
        <f t="shared" si="10"/>
        <v>3</v>
      </c>
      <c r="U118">
        <f t="shared" si="8"/>
        <v>87.627889518153893</v>
      </c>
      <c r="V118">
        <f t="shared" si="9"/>
        <v>9.7954059924064865</v>
      </c>
    </row>
    <row r="119" spans="1:22">
      <c r="A119">
        <v>8594</v>
      </c>
      <c r="B119" t="s">
        <v>14</v>
      </c>
      <c r="D119">
        <v>1</v>
      </c>
      <c r="E119">
        <v>681</v>
      </c>
      <c r="F119">
        <v>2</v>
      </c>
      <c r="G119">
        <v>2515485.4300000002</v>
      </c>
      <c r="H119">
        <v>6861348.8899999997</v>
      </c>
      <c r="I119">
        <v>-99</v>
      </c>
      <c r="J119">
        <v>189.94999084472599</v>
      </c>
      <c r="K119">
        <v>-99</v>
      </c>
      <c r="L119">
        <v>-99</v>
      </c>
      <c r="M119">
        <v>126</v>
      </c>
      <c r="N119">
        <v>11</v>
      </c>
      <c r="O119">
        <v>0.18</v>
      </c>
      <c r="P119">
        <v>0.17</v>
      </c>
      <c r="Q119">
        <v>3</v>
      </c>
      <c r="R119" t="s">
        <v>17</v>
      </c>
      <c r="S119" t="str">
        <f t="shared" si="6"/>
        <v>C</v>
      </c>
      <c r="T119">
        <f t="shared" si="10"/>
        <v>3</v>
      </c>
      <c r="U119">
        <f t="shared" si="8"/>
        <v>80.494152409908509</v>
      </c>
      <c r="V119">
        <f t="shared" si="9"/>
        <v>13.856710569235926</v>
      </c>
    </row>
    <row r="120" spans="1:22">
      <c r="A120">
        <v>8596</v>
      </c>
      <c r="B120" t="s">
        <v>14</v>
      </c>
      <c r="D120">
        <v>1</v>
      </c>
      <c r="E120">
        <v>680</v>
      </c>
      <c r="F120">
        <v>2</v>
      </c>
      <c r="G120">
        <v>2515486.0099999998</v>
      </c>
      <c r="H120">
        <v>6861349.9000000004</v>
      </c>
      <c r="I120">
        <v>-99</v>
      </c>
      <c r="J120">
        <v>189.85</v>
      </c>
      <c r="K120">
        <v>-99</v>
      </c>
      <c r="L120">
        <v>-99</v>
      </c>
      <c r="M120">
        <v>118</v>
      </c>
      <c r="N120">
        <v>12</v>
      </c>
      <c r="O120">
        <v>0.19</v>
      </c>
      <c r="P120">
        <v>0.19</v>
      </c>
      <c r="Q120">
        <v>3</v>
      </c>
      <c r="R120" t="s">
        <v>17</v>
      </c>
      <c r="S120" t="str">
        <f t="shared" si="6"/>
        <v>C</v>
      </c>
      <c r="T120">
        <f t="shared" si="10"/>
        <v>3</v>
      </c>
      <c r="U120">
        <f t="shared" si="8"/>
        <v>81.469466598647529</v>
      </c>
      <c r="V120">
        <f t="shared" si="9"/>
        <v>14.493312669625475</v>
      </c>
    </row>
    <row r="121" spans="1:22">
      <c r="A121">
        <v>8636</v>
      </c>
      <c r="B121" t="s">
        <v>14</v>
      </c>
      <c r="D121">
        <v>1</v>
      </c>
      <c r="E121">
        <v>398</v>
      </c>
      <c r="F121">
        <v>4</v>
      </c>
      <c r="G121">
        <v>2515493.89</v>
      </c>
      <c r="H121">
        <v>6861350.29</v>
      </c>
      <c r="I121">
        <v>205.66</v>
      </c>
      <c r="J121">
        <v>189.61998901367099</v>
      </c>
      <c r="K121">
        <v>-99</v>
      </c>
      <c r="L121">
        <v>17.807010986327999</v>
      </c>
      <c r="M121">
        <v>211</v>
      </c>
      <c r="N121">
        <v>11</v>
      </c>
      <c r="O121">
        <v>-99</v>
      </c>
      <c r="P121">
        <v>-99</v>
      </c>
      <c r="Q121">
        <v>2</v>
      </c>
      <c r="R121" t="s">
        <v>15</v>
      </c>
      <c r="S121" t="str">
        <f t="shared" si="6"/>
        <v>C</v>
      </c>
      <c r="T121">
        <f t="shared" si="10"/>
        <v>3</v>
      </c>
      <c r="U121">
        <f t="shared" si="8"/>
        <v>88.667654304313402</v>
      </c>
      <c r="V121">
        <f t="shared" si="9"/>
        <v>11.26336007565191</v>
      </c>
    </row>
    <row r="122" spans="1:22">
      <c r="A122">
        <v>8599</v>
      </c>
      <c r="B122" t="s">
        <v>14</v>
      </c>
      <c r="D122">
        <v>1</v>
      </c>
      <c r="E122">
        <v>394</v>
      </c>
      <c r="F122">
        <v>4</v>
      </c>
      <c r="G122">
        <v>2515487.2000000002</v>
      </c>
      <c r="H122">
        <v>6861351.1100000003</v>
      </c>
      <c r="I122">
        <v>204.29</v>
      </c>
      <c r="J122">
        <v>189.669992065429</v>
      </c>
      <c r="K122">
        <v>-99</v>
      </c>
      <c r="L122">
        <v>15.7900079345702</v>
      </c>
      <c r="M122">
        <v>142</v>
      </c>
      <c r="N122">
        <v>11</v>
      </c>
      <c r="O122">
        <v>-99</v>
      </c>
      <c r="P122">
        <v>-99</v>
      </c>
      <c r="Q122">
        <v>2</v>
      </c>
      <c r="R122" t="s">
        <v>15</v>
      </c>
      <c r="S122" t="str">
        <f t="shared" si="6"/>
        <v>C</v>
      </c>
      <c r="T122">
        <f t="shared" si="10"/>
        <v>3</v>
      </c>
      <c r="U122">
        <f t="shared" si="8"/>
        <v>83.079092867464738</v>
      </c>
      <c r="V122">
        <f t="shared" si="9"/>
        <v>15.031181868984113</v>
      </c>
    </row>
    <row r="123" spans="1:22">
      <c r="A123">
        <v>8603</v>
      </c>
      <c r="B123" t="s">
        <v>14</v>
      </c>
      <c r="D123">
        <v>1</v>
      </c>
      <c r="E123">
        <v>437</v>
      </c>
      <c r="F123">
        <v>4</v>
      </c>
      <c r="G123">
        <v>2515489.83</v>
      </c>
      <c r="H123">
        <v>6861352.9800000004</v>
      </c>
      <c r="I123">
        <v>199.45</v>
      </c>
      <c r="J123">
        <v>189.58999023437499</v>
      </c>
      <c r="K123">
        <v>-99</v>
      </c>
      <c r="L123">
        <v>8.90500976562498</v>
      </c>
      <c r="M123">
        <v>69</v>
      </c>
      <c r="N123">
        <v>11</v>
      </c>
      <c r="O123">
        <v>0.15</v>
      </c>
      <c r="P123">
        <v>0.15</v>
      </c>
      <c r="Q123">
        <v>2</v>
      </c>
      <c r="R123" t="s">
        <v>20</v>
      </c>
      <c r="S123" t="str">
        <f t="shared" si="6"/>
        <v>C</v>
      </c>
      <c r="T123">
        <f t="shared" si="10"/>
        <v>3</v>
      </c>
      <c r="U123">
        <f t="shared" si="8"/>
        <v>86.271402260544249</v>
      </c>
      <c r="V123">
        <f t="shared" si="9"/>
        <v>15.503369055051667</v>
      </c>
    </row>
    <row r="124" spans="1:22">
      <c r="A124">
        <v>8604</v>
      </c>
      <c r="B124" t="s">
        <v>14</v>
      </c>
      <c r="D124">
        <v>1</v>
      </c>
      <c r="E124">
        <v>395</v>
      </c>
      <c r="F124">
        <v>2</v>
      </c>
      <c r="G124">
        <v>2515487.23</v>
      </c>
      <c r="H124">
        <v>6861353.8700000001</v>
      </c>
      <c r="I124">
        <v>200.57</v>
      </c>
      <c r="J124">
        <v>189.54999694824201</v>
      </c>
      <c r="K124">
        <v>-99</v>
      </c>
      <c r="L124">
        <v>13.4620030517577</v>
      </c>
      <c r="M124">
        <v>144</v>
      </c>
      <c r="N124">
        <v>11</v>
      </c>
      <c r="O124">
        <v>0.17</v>
      </c>
      <c r="P124">
        <v>0.17</v>
      </c>
      <c r="Q124">
        <v>2</v>
      </c>
      <c r="R124" t="s">
        <v>15</v>
      </c>
      <c r="S124" t="str">
        <f t="shared" si="6"/>
        <v>C</v>
      </c>
      <c r="T124">
        <f t="shared" si="10"/>
        <v>3</v>
      </c>
      <c r="U124">
        <f t="shared" si="8"/>
        <v>84.3588368421875</v>
      </c>
      <c r="V124">
        <f t="shared" si="9"/>
        <v>17.476740160645686</v>
      </c>
    </row>
    <row r="125" spans="1:22">
      <c r="A125">
        <v>8641</v>
      </c>
      <c r="B125" t="s">
        <v>14</v>
      </c>
      <c r="D125">
        <v>1</v>
      </c>
      <c r="E125">
        <v>436</v>
      </c>
      <c r="F125">
        <v>1</v>
      </c>
      <c r="G125">
        <v>2515490.0499999998</v>
      </c>
      <c r="H125">
        <v>6861355.2999999998</v>
      </c>
      <c r="I125">
        <v>205.11</v>
      </c>
      <c r="J125">
        <v>189.6</v>
      </c>
      <c r="K125">
        <v>-99</v>
      </c>
      <c r="L125">
        <v>-99</v>
      </c>
      <c r="M125">
        <v>172</v>
      </c>
      <c r="N125">
        <v>22</v>
      </c>
      <c r="O125">
        <v>-99</v>
      </c>
      <c r="P125">
        <v>-99</v>
      </c>
      <c r="Q125">
        <v>2</v>
      </c>
      <c r="R125" t="s">
        <v>16</v>
      </c>
      <c r="S125" t="str">
        <f t="shared" si="6"/>
        <v>C</v>
      </c>
      <c r="T125">
        <f t="shared" si="10"/>
        <v>3</v>
      </c>
      <c r="U125">
        <f t="shared" si="8"/>
        <v>87.52068165474158</v>
      </c>
      <c r="V125">
        <f t="shared" si="9"/>
        <v>17.470626280780095</v>
      </c>
    </row>
    <row r="126" spans="1:22">
      <c r="A126">
        <v>8605</v>
      </c>
      <c r="B126" t="s">
        <v>14</v>
      </c>
      <c r="D126">
        <v>1</v>
      </c>
      <c r="E126">
        <v>705</v>
      </c>
      <c r="F126">
        <v>2</v>
      </c>
      <c r="G126">
        <v>2515489.2000000002</v>
      </c>
      <c r="H126">
        <v>6861356.2800000003</v>
      </c>
      <c r="I126">
        <v>-99</v>
      </c>
      <c r="J126">
        <v>189.579995727539</v>
      </c>
      <c r="K126">
        <v>-99</v>
      </c>
      <c r="L126">
        <v>-99</v>
      </c>
      <c r="M126">
        <v>70</v>
      </c>
      <c r="N126">
        <v>11</v>
      </c>
      <c r="O126">
        <v>0.15</v>
      </c>
      <c r="P126">
        <v>0.15</v>
      </c>
      <c r="Q126">
        <v>3</v>
      </c>
      <c r="R126" t="s">
        <v>16</v>
      </c>
      <c r="S126" t="str">
        <f t="shared" si="6"/>
        <v>C</v>
      </c>
      <c r="T126">
        <f t="shared" si="10"/>
        <v>3</v>
      </c>
      <c r="U126">
        <f t="shared" si="8"/>
        <v>87.208236799461105</v>
      </c>
      <c r="V126">
        <f t="shared" si="9"/>
        <v>18.729704599492493</v>
      </c>
    </row>
    <row r="127" spans="1:22">
      <c r="A127">
        <v>8607</v>
      </c>
      <c r="B127" t="s">
        <v>14</v>
      </c>
      <c r="D127">
        <v>1</v>
      </c>
      <c r="E127">
        <v>396</v>
      </c>
      <c r="F127">
        <v>4</v>
      </c>
      <c r="G127">
        <v>2515488.56</v>
      </c>
      <c r="H127">
        <v>6861356.8300000001</v>
      </c>
      <c r="I127">
        <v>203.74</v>
      </c>
      <c r="J127">
        <v>189.579995727539</v>
      </c>
      <c r="K127">
        <v>-99</v>
      </c>
      <c r="L127">
        <v>16.9600042724608</v>
      </c>
      <c r="M127">
        <v>165</v>
      </c>
      <c r="N127">
        <v>11</v>
      </c>
      <c r="O127">
        <v>-99</v>
      </c>
      <c r="P127">
        <v>-99</v>
      </c>
      <c r="Q127">
        <v>2</v>
      </c>
      <c r="R127" t="s">
        <v>15</v>
      </c>
      <c r="S127" t="str">
        <f t="shared" si="6"/>
        <v>C</v>
      </c>
      <c r="T127">
        <f t="shared" si="10"/>
        <v>3</v>
      </c>
      <c r="U127">
        <f t="shared" si="8"/>
        <v>86.887687398636558</v>
      </c>
      <c r="V127">
        <f t="shared" si="9"/>
        <v>19.510312107522637</v>
      </c>
    </row>
    <row r="128" spans="1:22">
      <c r="A128">
        <v>8609</v>
      </c>
      <c r="B128" t="s">
        <v>14</v>
      </c>
      <c r="D128">
        <v>1</v>
      </c>
      <c r="E128">
        <v>684</v>
      </c>
      <c r="F128">
        <v>4</v>
      </c>
      <c r="G128">
        <v>2515489.25</v>
      </c>
      <c r="H128">
        <v>6861358.0800000001</v>
      </c>
      <c r="I128">
        <v>-99</v>
      </c>
      <c r="J128">
        <v>189.52999267578099</v>
      </c>
      <c r="K128">
        <v>-99</v>
      </c>
      <c r="L128">
        <v>-99</v>
      </c>
      <c r="M128">
        <v>77</v>
      </c>
      <c r="N128">
        <v>11</v>
      </c>
      <c r="O128">
        <v>0.34</v>
      </c>
      <c r="P128">
        <v>0.33</v>
      </c>
      <c r="Q128">
        <v>3</v>
      </c>
      <c r="R128" t="s">
        <v>17</v>
      </c>
      <c r="S128" t="str">
        <f t="shared" si="6"/>
        <v>C</v>
      </c>
      <c r="T128">
        <f t="shared" si="10"/>
        <v>3</v>
      </c>
      <c r="U128">
        <f t="shared" si="8"/>
        <v>88.069970024951175</v>
      </c>
      <c r="V128">
        <f t="shared" si="9"/>
        <v>20.310816817963179</v>
      </c>
    </row>
    <row r="129" spans="1:22">
      <c r="A129">
        <v>8611</v>
      </c>
      <c r="B129" t="s">
        <v>14</v>
      </c>
      <c r="D129">
        <v>1</v>
      </c>
      <c r="E129">
        <v>685</v>
      </c>
      <c r="F129">
        <v>2</v>
      </c>
      <c r="G129">
        <v>2515488.21</v>
      </c>
      <c r="H129">
        <v>6861359.0499999998</v>
      </c>
      <c r="I129">
        <v>-99</v>
      </c>
      <c r="J129">
        <v>189.54000244140599</v>
      </c>
      <c r="K129">
        <v>-99</v>
      </c>
      <c r="L129">
        <v>12.334997558593701</v>
      </c>
      <c r="M129">
        <v>107</v>
      </c>
      <c r="N129">
        <v>11</v>
      </c>
      <c r="O129">
        <v>0.15</v>
      </c>
      <c r="P129">
        <v>0.14000000000000001</v>
      </c>
      <c r="Q129">
        <v>3</v>
      </c>
      <c r="R129" t="s">
        <v>15</v>
      </c>
      <c r="S129" t="str">
        <f t="shared" si="6"/>
        <v>C</v>
      </c>
      <c r="T129">
        <f t="shared" si="10"/>
        <v>3</v>
      </c>
      <c r="U129">
        <f t="shared" si="8"/>
        <v>87.583694024391065</v>
      </c>
      <c r="V129">
        <f t="shared" si="9"/>
        <v>21.647243265939586</v>
      </c>
    </row>
    <row r="130" spans="1:22">
      <c r="A130">
        <v>8613</v>
      </c>
      <c r="B130" t="s">
        <v>14</v>
      </c>
      <c r="D130">
        <v>1</v>
      </c>
      <c r="E130">
        <v>432</v>
      </c>
      <c r="F130">
        <v>2</v>
      </c>
      <c r="G130">
        <v>2515485.36</v>
      </c>
      <c r="H130">
        <v>6861359.8300000001</v>
      </c>
      <c r="I130">
        <v>205.16</v>
      </c>
      <c r="J130">
        <v>190.14998779296801</v>
      </c>
      <c r="K130">
        <v>-99</v>
      </c>
      <c r="L130">
        <v>17.564012207031201</v>
      </c>
      <c r="M130">
        <v>261</v>
      </c>
      <c r="N130">
        <v>11</v>
      </c>
      <c r="O130">
        <v>-99</v>
      </c>
      <c r="P130">
        <v>-99</v>
      </c>
      <c r="Q130">
        <v>2</v>
      </c>
      <c r="R130" t="s">
        <v>15</v>
      </c>
      <c r="S130" t="str">
        <f t="shared" ref="S130:S193" si="11">IF(AND(U130&gt;=$X$11,U130&lt;$X$13,V130&gt;=$Y$11,V130&lt;$Y$13),"A",IF(AND(U130&gt;=$X$17,U130&lt;$X$19,V130&gt;=$Y$17,V130&lt;$Y$19),"B",IF(AND(U130&gt;=$X$23,U130&lt;$X$25,V130&gt;=$Y$23,V130&lt;$Y$25), "C","0")))</f>
        <v>C</v>
      </c>
      <c r="T130">
        <f t="shared" si="10"/>
        <v>3</v>
      </c>
      <c r="U130">
        <f t="shared" ref="U130:U193" si="12">COS(-$Z$6)*($G130-$Y$2)-SIN(-$Z$6)*($H130-$Y$3)</f>
        <v>85.398438020286463</v>
      </c>
      <c r="V130">
        <f t="shared" ref="V130:V193" si="13">SIN(-$Z$6)*($G130-$Y$2)+COS(-$Z$6)*($H130-$Y$3)</f>
        <v>23.636101279338853</v>
      </c>
    </row>
    <row r="131" spans="1:22">
      <c r="A131">
        <v>8615</v>
      </c>
      <c r="B131" t="s">
        <v>14</v>
      </c>
      <c r="D131">
        <v>1</v>
      </c>
      <c r="E131">
        <v>431</v>
      </c>
      <c r="F131">
        <v>2</v>
      </c>
      <c r="G131">
        <v>2515485.8199999998</v>
      </c>
      <c r="H131">
        <v>6861361.7000000002</v>
      </c>
      <c r="I131">
        <v>206.34</v>
      </c>
      <c r="J131">
        <v>190.65999755859301</v>
      </c>
      <c r="K131">
        <v>-99</v>
      </c>
      <c r="L131">
        <v>18.202002441406101</v>
      </c>
      <c r="M131">
        <v>217</v>
      </c>
      <c r="N131">
        <v>11</v>
      </c>
      <c r="O131">
        <v>-99</v>
      </c>
      <c r="P131">
        <v>-99</v>
      </c>
      <c r="Q131">
        <v>2</v>
      </c>
      <c r="R131" t="s">
        <v>15</v>
      </c>
      <c r="S131" t="str">
        <f t="shared" si="11"/>
        <v>C</v>
      </c>
      <c r="T131">
        <f t="shared" si="10"/>
        <v>3</v>
      </c>
      <c r="U131">
        <f t="shared" si="12"/>
        <v>86.657263255943604</v>
      </c>
      <c r="V131">
        <f t="shared" si="13"/>
        <v>25.093447849807401</v>
      </c>
    </row>
    <row r="132" spans="1:22">
      <c r="A132">
        <v>8616</v>
      </c>
      <c r="B132" t="s">
        <v>14</v>
      </c>
      <c r="D132">
        <v>1</v>
      </c>
      <c r="E132">
        <v>429</v>
      </c>
      <c r="F132">
        <v>2</v>
      </c>
      <c r="G132">
        <v>2515487.19</v>
      </c>
      <c r="H132">
        <v>6861363.46</v>
      </c>
      <c r="I132">
        <v>206.03</v>
      </c>
      <c r="J132">
        <v>190.77999267578099</v>
      </c>
      <c r="K132">
        <v>-99</v>
      </c>
      <c r="L132">
        <v>17.188007324218599</v>
      </c>
      <c r="M132">
        <v>227</v>
      </c>
      <c r="N132">
        <v>11</v>
      </c>
      <c r="O132">
        <v>-99</v>
      </c>
      <c r="P132">
        <v>-99</v>
      </c>
      <c r="Q132">
        <v>2</v>
      </c>
      <c r="R132" t="s">
        <v>15</v>
      </c>
      <c r="S132" t="str">
        <f t="shared" si="11"/>
        <v>C</v>
      </c>
      <c r="T132">
        <f t="shared" si="10"/>
        <v>3</v>
      </c>
      <c r="U132">
        <f t="shared" si="12"/>
        <v>88.676965473621379</v>
      </c>
      <c r="V132">
        <f t="shared" si="13"/>
        <v>26.039652347485855</v>
      </c>
    </row>
    <row r="133" spans="1:22">
      <c r="A133">
        <v>8618</v>
      </c>
      <c r="B133" t="s">
        <v>14</v>
      </c>
      <c r="D133">
        <v>1</v>
      </c>
      <c r="E133">
        <v>430</v>
      </c>
      <c r="F133">
        <v>2</v>
      </c>
      <c r="G133">
        <v>2515486.73</v>
      </c>
      <c r="H133">
        <v>6861366.2000000002</v>
      </c>
      <c r="I133">
        <v>202.37</v>
      </c>
      <c r="J133">
        <v>191.71999511718701</v>
      </c>
      <c r="K133">
        <v>-99</v>
      </c>
      <c r="L133">
        <v>-99</v>
      </c>
      <c r="M133">
        <v>120</v>
      </c>
      <c r="N133">
        <v>22</v>
      </c>
      <c r="O133">
        <v>-99</v>
      </c>
      <c r="P133">
        <v>-99</v>
      </c>
      <c r="Q133">
        <v>2</v>
      </c>
      <c r="R133" t="s">
        <v>16</v>
      </c>
      <c r="S133" t="str">
        <f t="shared" si="11"/>
        <v>C</v>
      </c>
      <c r="T133">
        <f t="shared" si="10"/>
        <v>3</v>
      </c>
      <c r="U133">
        <f t="shared" si="12"/>
        <v>89.511036441915749</v>
      </c>
      <c r="V133">
        <f t="shared" si="13"/>
        <v>28.689845853824419</v>
      </c>
    </row>
    <row r="134" spans="1:22">
      <c r="A134">
        <v>8630</v>
      </c>
      <c r="B134" t="s">
        <v>14</v>
      </c>
      <c r="D134">
        <v>1</v>
      </c>
      <c r="E134">
        <v>405</v>
      </c>
      <c r="F134">
        <v>2</v>
      </c>
      <c r="G134">
        <v>2515496.0299999998</v>
      </c>
      <c r="H134">
        <v>6861341.8899999997</v>
      </c>
      <c r="I134">
        <v>205.25</v>
      </c>
      <c r="J134">
        <v>190.249993896484</v>
      </c>
      <c r="K134">
        <v>-99</v>
      </c>
      <c r="L134">
        <v>16.430006103515598</v>
      </c>
      <c r="M134">
        <v>217</v>
      </c>
      <c r="N134">
        <v>11</v>
      </c>
      <c r="O134">
        <v>-99</v>
      </c>
      <c r="P134">
        <v>-99</v>
      </c>
      <c r="Q134">
        <v>2</v>
      </c>
      <c r="R134" t="s">
        <v>15</v>
      </c>
      <c r="S134" t="str">
        <f t="shared" si="11"/>
        <v>C</v>
      </c>
      <c r="T134">
        <f t="shared" si="10"/>
        <v>4</v>
      </c>
      <c r="U134">
        <f t="shared" si="12"/>
        <v>86.760888067796444</v>
      </c>
      <c r="V134">
        <f t="shared" si="13"/>
        <v>2.8073656028472769</v>
      </c>
    </row>
    <row r="135" spans="1:22">
      <c r="A135">
        <v>8341</v>
      </c>
      <c r="B135" t="s">
        <v>14</v>
      </c>
      <c r="D135">
        <v>1</v>
      </c>
      <c r="E135">
        <v>21</v>
      </c>
      <c r="F135">
        <v>1</v>
      </c>
      <c r="G135">
        <v>2515437.62</v>
      </c>
      <c r="H135">
        <v>6861331.75</v>
      </c>
      <c r="I135">
        <v>208.54</v>
      </c>
      <c r="J135">
        <v>192.60999450683499</v>
      </c>
      <c r="K135">
        <v>-99</v>
      </c>
      <c r="L135">
        <v>15.967005493164001</v>
      </c>
      <c r="M135">
        <v>242</v>
      </c>
      <c r="N135">
        <v>11</v>
      </c>
      <c r="O135">
        <v>-99</v>
      </c>
      <c r="P135">
        <v>-99</v>
      </c>
      <c r="Q135">
        <v>2</v>
      </c>
      <c r="R135" t="s">
        <v>15</v>
      </c>
      <c r="S135" t="str">
        <f t="shared" si="11"/>
        <v>B</v>
      </c>
      <c r="T135">
        <f t="shared" ref="T135:T166" si="14">FLOOR((G135-$AB$17)/10,1)</f>
        <v>0</v>
      </c>
      <c r="U135">
        <f t="shared" si="12"/>
        <v>30.11373332302923</v>
      </c>
      <c r="V135">
        <f t="shared" si="13"/>
        <v>20.290144537519129</v>
      </c>
    </row>
    <row r="136" spans="1:22">
      <c r="A136">
        <v>8342</v>
      </c>
      <c r="B136" t="s">
        <v>14</v>
      </c>
      <c r="D136">
        <v>1</v>
      </c>
      <c r="E136">
        <v>572</v>
      </c>
      <c r="F136">
        <v>2</v>
      </c>
      <c r="G136">
        <v>2515437.9500000002</v>
      </c>
      <c r="H136">
        <v>6861333.9000000004</v>
      </c>
      <c r="I136">
        <v>-99</v>
      </c>
      <c r="J136">
        <v>192.46000061035099</v>
      </c>
      <c r="K136">
        <v>-99</v>
      </c>
      <c r="L136">
        <v>-99</v>
      </c>
      <c r="M136">
        <v>102</v>
      </c>
      <c r="N136">
        <v>11</v>
      </c>
      <c r="O136">
        <v>0.16</v>
      </c>
      <c r="P136">
        <v>0.17</v>
      </c>
      <c r="Q136">
        <v>3</v>
      </c>
      <c r="R136" t="s">
        <v>17</v>
      </c>
      <c r="S136" t="str">
        <f t="shared" si="11"/>
        <v>B</v>
      </c>
      <c r="T136">
        <f t="shared" si="14"/>
        <v>0</v>
      </c>
      <c r="U136">
        <f t="shared" si="12"/>
        <v>31.383845050686926</v>
      </c>
      <c r="V136">
        <f t="shared" si="13"/>
        <v>22.055991699908169</v>
      </c>
    </row>
    <row r="137" spans="1:22">
      <c r="A137">
        <v>8346</v>
      </c>
      <c r="B137" t="s">
        <v>14</v>
      </c>
      <c r="D137">
        <v>1</v>
      </c>
      <c r="E137">
        <v>1</v>
      </c>
      <c r="F137">
        <v>2</v>
      </c>
      <c r="G137">
        <v>2515437.04</v>
      </c>
      <c r="H137">
        <v>6861338.2999999998</v>
      </c>
      <c r="I137">
        <v>205.99</v>
      </c>
      <c r="J137">
        <v>192.50998840331999</v>
      </c>
      <c r="K137">
        <v>-99</v>
      </c>
      <c r="L137">
        <v>16.017011596679598</v>
      </c>
      <c r="M137">
        <v>196</v>
      </c>
      <c r="N137">
        <v>11</v>
      </c>
      <c r="O137">
        <v>-99</v>
      </c>
      <c r="P137">
        <v>-99</v>
      </c>
      <c r="Q137">
        <v>2</v>
      </c>
      <c r="R137" t="s">
        <v>15</v>
      </c>
      <c r="S137" t="str">
        <f t="shared" si="11"/>
        <v>B</v>
      </c>
      <c r="T137">
        <f t="shared" si="14"/>
        <v>0</v>
      </c>
      <c r="U137">
        <f t="shared" si="12"/>
        <v>32.570587312143061</v>
      </c>
      <c r="V137">
        <f t="shared" si="13"/>
        <v>26.38955176066974</v>
      </c>
    </row>
    <row r="138" spans="1:22">
      <c r="A138">
        <v>8349</v>
      </c>
      <c r="B138" t="s">
        <v>14</v>
      </c>
      <c r="D138">
        <v>1</v>
      </c>
      <c r="E138">
        <v>3</v>
      </c>
      <c r="F138">
        <v>2</v>
      </c>
      <c r="G138">
        <v>2515434.1800000002</v>
      </c>
      <c r="H138">
        <v>6861342.9500000002</v>
      </c>
      <c r="I138">
        <v>204.25</v>
      </c>
      <c r="J138">
        <v>192.77999267578099</v>
      </c>
      <c r="K138">
        <v>-99</v>
      </c>
      <c r="L138">
        <v>12.3530073242187</v>
      </c>
      <c r="M138">
        <v>159</v>
      </c>
      <c r="N138">
        <v>11</v>
      </c>
      <c r="O138">
        <v>-99</v>
      </c>
      <c r="P138">
        <v>-99</v>
      </c>
      <c r="Q138">
        <v>2</v>
      </c>
      <c r="R138" t="s">
        <v>15</v>
      </c>
      <c r="S138" t="str">
        <f t="shared" si="11"/>
        <v>B</v>
      </c>
      <c r="T138">
        <f t="shared" si="14"/>
        <v>0</v>
      </c>
      <c r="U138">
        <f t="shared" si="12"/>
        <v>32.133364477038519</v>
      </c>
      <c r="V138">
        <f t="shared" si="13"/>
        <v>31.831144927673485</v>
      </c>
    </row>
    <row r="139" spans="1:22">
      <c r="A139">
        <v>8350</v>
      </c>
      <c r="B139" t="s">
        <v>14</v>
      </c>
      <c r="D139">
        <v>1</v>
      </c>
      <c r="E139">
        <v>2</v>
      </c>
      <c r="F139">
        <v>1</v>
      </c>
      <c r="G139">
        <v>2515431.9</v>
      </c>
      <c r="H139">
        <v>6861343.1600000001</v>
      </c>
      <c r="I139">
        <v>208.53</v>
      </c>
      <c r="J139">
        <v>192.75998840331999</v>
      </c>
      <c r="K139">
        <v>-99</v>
      </c>
      <c r="L139">
        <v>17.653011596679601</v>
      </c>
      <c r="M139">
        <v>224</v>
      </c>
      <c r="N139">
        <v>11</v>
      </c>
      <c r="O139">
        <v>-99</v>
      </c>
      <c r="P139">
        <v>-99</v>
      </c>
      <c r="Q139">
        <v>2</v>
      </c>
      <c r="R139" t="s">
        <v>15</v>
      </c>
      <c r="S139" t="str">
        <f t="shared" si="11"/>
        <v>B</v>
      </c>
      <c r="T139">
        <f t="shared" si="14"/>
        <v>0</v>
      </c>
      <c r="U139">
        <f t="shared" si="12"/>
        <v>30.197207606585081</v>
      </c>
      <c r="V139">
        <f t="shared" si="13"/>
        <v>33.053354637244404</v>
      </c>
    </row>
    <row r="140" spans="1:22">
      <c r="A140">
        <v>8122</v>
      </c>
      <c r="B140" t="s">
        <v>14</v>
      </c>
      <c r="D140">
        <v>1</v>
      </c>
      <c r="E140">
        <v>107</v>
      </c>
      <c r="F140">
        <v>2</v>
      </c>
      <c r="G140">
        <v>2515433.42</v>
      </c>
      <c r="H140">
        <v>6861346.9000000004</v>
      </c>
      <c r="I140">
        <v>206.92</v>
      </c>
      <c r="J140">
        <v>192.82000122070301</v>
      </c>
      <c r="K140">
        <v>-99</v>
      </c>
      <c r="L140">
        <v>14.941998779296799</v>
      </c>
      <c r="M140">
        <v>203</v>
      </c>
      <c r="N140">
        <v>11</v>
      </c>
      <c r="O140">
        <v>-99</v>
      </c>
      <c r="P140">
        <v>-99</v>
      </c>
      <c r="Q140">
        <v>2</v>
      </c>
      <c r="R140" t="s">
        <v>15</v>
      </c>
      <c r="S140" t="str">
        <f t="shared" si="11"/>
        <v>B</v>
      </c>
      <c r="T140">
        <f t="shared" si="14"/>
        <v>0</v>
      </c>
      <c r="U140">
        <f t="shared" si="12"/>
        <v>33.249461992495384</v>
      </c>
      <c r="V140">
        <f t="shared" si="13"/>
        <v>35.695653478295483</v>
      </c>
    </row>
    <row r="141" spans="1:22">
      <c r="A141">
        <v>8121</v>
      </c>
      <c r="B141" t="s">
        <v>14</v>
      </c>
      <c r="D141">
        <v>1</v>
      </c>
      <c r="E141">
        <v>15</v>
      </c>
      <c r="F141">
        <v>2</v>
      </c>
      <c r="G141">
        <v>2515429.9700000002</v>
      </c>
      <c r="H141">
        <v>6861347.2599999998</v>
      </c>
      <c r="I141">
        <v>204.54</v>
      </c>
      <c r="J141">
        <v>192.52999267578099</v>
      </c>
      <c r="K141">
        <v>-99</v>
      </c>
      <c r="L141">
        <v>13.030007324218699</v>
      </c>
      <c r="M141">
        <v>133</v>
      </c>
      <c r="N141">
        <v>11</v>
      </c>
      <c r="O141">
        <v>-99</v>
      </c>
      <c r="P141">
        <v>-99</v>
      </c>
      <c r="Q141">
        <v>2</v>
      </c>
      <c r="R141" t="s">
        <v>15</v>
      </c>
      <c r="S141" t="str">
        <f t="shared" si="11"/>
        <v>B</v>
      </c>
      <c r="T141">
        <f t="shared" si="14"/>
        <v>0</v>
      </c>
      <c r="U141">
        <f t="shared" si="12"/>
        <v>30.338926063930092</v>
      </c>
      <c r="V141">
        <f t="shared" si="13"/>
        <v>37.582683050446818</v>
      </c>
    </row>
    <row r="142" spans="1:22">
      <c r="A142">
        <v>8125</v>
      </c>
      <c r="B142" t="s">
        <v>14</v>
      </c>
      <c r="D142">
        <v>1</v>
      </c>
      <c r="E142">
        <v>580</v>
      </c>
      <c r="F142">
        <v>2</v>
      </c>
      <c r="G142">
        <v>2515432.42</v>
      </c>
      <c r="H142">
        <v>6861347.5199999996</v>
      </c>
      <c r="I142">
        <v>-99</v>
      </c>
      <c r="J142">
        <v>192.72998962402301</v>
      </c>
      <c r="K142">
        <v>-99</v>
      </c>
      <c r="L142">
        <v>14.735010375976501</v>
      </c>
      <c r="M142">
        <v>149</v>
      </c>
      <c r="N142">
        <v>11</v>
      </c>
      <c r="O142">
        <v>0.33</v>
      </c>
      <c r="P142">
        <v>0.32</v>
      </c>
      <c r="Q142">
        <v>3</v>
      </c>
      <c r="R142" t="s">
        <v>15</v>
      </c>
      <c r="S142" t="str">
        <f t="shared" si="11"/>
        <v>B</v>
      </c>
      <c r="T142">
        <f t="shared" si="14"/>
        <v>0</v>
      </c>
      <c r="U142">
        <f t="shared" si="12"/>
        <v>32.639929577773458</v>
      </c>
      <c r="V142">
        <f t="shared" si="13"/>
        <v>36.702068022301582</v>
      </c>
    </row>
    <row r="143" spans="1:22">
      <c r="A143">
        <v>8126</v>
      </c>
      <c r="B143" t="s">
        <v>14</v>
      </c>
      <c r="D143">
        <v>1</v>
      </c>
      <c r="E143">
        <v>121</v>
      </c>
      <c r="F143">
        <v>2</v>
      </c>
      <c r="G143">
        <v>2515435.94</v>
      </c>
      <c r="H143">
        <v>6861349.2199999997</v>
      </c>
      <c r="I143">
        <v>203.74</v>
      </c>
      <c r="J143">
        <v>192.77999267578099</v>
      </c>
      <c r="K143">
        <v>-99</v>
      </c>
      <c r="L143">
        <v>11.091007324218699</v>
      </c>
      <c r="M143">
        <v>107</v>
      </c>
      <c r="N143">
        <v>12</v>
      </c>
      <c r="O143">
        <v>-99</v>
      </c>
      <c r="P143">
        <v>-99</v>
      </c>
      <c r="Q143">
        <v>2</v>
      </c>
      <c r="R143" t="s">
        <v>20</v>
      </c>
      <c r="S143" t="str">
        <f t="shared" si="11"/>
        <v>B</v>
      </c>
      <c r="T143">
        <f t="shared" si="14"/>
        <v>0</v>
      </c>
      <c r="U143">
        <f t="shared" si="12"/>
        <v>36.5480563925749</v>
      </c>
      <c r="V143">
        <f t="shared" si="13"/>
        <v>36.618732554496113</v>
      </c>
    </row>
    <row r="144" spans="1:22">
      <c r="A144">
        <v>8127</v>
      </c>
      <c r="B144" t="s">
        <v>14</v>
      </c>
      <c r="D144">
        <v>1</v>
      </c>
      <c r="E144">
        <v>109</v>
      </c>
      <c r="F144">
        <v>2</v>
      </c>
      <c r="G144">
        <v>2515430.54</v>
      </c>
      <c r="H144">
        <v>6861349.6900000004</v>
      </c>
      <c r="I144">
        <v>203.71</v>
      </c>
      <c r="J144">
        <v>192.61998901367099</v>
      </c>
      <c r="K144">
        <v>-99</v>
      </c>
      <c r="L144">
        <v>12.342010986328001</v>
      </c>
      <c r="M144">
        <v>151</v>
      </c>
      <c r="N144">
        <v>11</v>
      </c>
      <c r="O144">
        <v>-99</v>
      </c>
      <c r="P144">
        <v>-99</v>
      </c>
      <c r="Q144">
        <v>2</v>
      </c>
      <c r="R144" t="s">
        <v>15</v>
      </c>
      <c r="S144" t="str">
        <f t="shared" si="11"/>
        <v>B</v>
      </c>
      <c r="T144">
        <f t="shared" si="14"/>
        <v>0</v>
      </c>
      <c r="U144">
        <f t="shared" si="12"/>
        <v>31.949996697222705</v>
      </c>
      <c r="V144">
        <f t="shared" si="13"/>
        <v>39.489054320013388</v>
      </c>
    </row>
    <row r="145" spans="1:22">
      <c r="A145">
        <v>8128</v>
      </c>
      <c r="B145" t="s">
        <v>14</v>
      </c>
      <c r="D145">
        <v>1</v>
      </c>
      <c r="E145">
        <v>122</v>
      </c>
      <c r="F145">
        <v>4</v>
      </c>
      <c r="G145">
        <v>2515434.2999999998</v>
      </c>
      <c r="H145">
        <v>6861350.1900000004</v>
      </c>
      <c r="I145">
        <v>201.99</v>
      </c>
      <c r="J145">
        <v>192.669992065429</v>
      </c>
      <c r="K145">
        <v>-99</v>
      </c>
      <c r="L145">
        <v>11.698007934570199</v>
      </c>
      <c r="M145">
        <v>77</v>
      </c>
      <c r="N145">
        <v>11</v>
      </c>
      <c r="O145">
        <v>-99</v>
      </c>
      <c r="P145">
        <v>-99</v>
      </c>
      <c r="Q145">
        <v>2</v>
      </c>
      <c r="R145" t="s">
        <v>15</v>
      </c>
      <c r="S145" t="str">
        <f t="shared" si="11"/>
        <v>B</v>
      </c>
      <c r="T145">
        <f t="shared" si="14"/>
        <v>0</v>
      </c>
      <c r="U145">
        <f t="shared" si="12"/>
        <v>35.527176477841586</v>
      </c>
      <c r="V145">
        <f t="shared" si="13"/>
        <v>38.227553303188351</v>
      </c>
    </row>
    <row r="146" spans="1:22">
      <c r="A146">
        <v>8129</v>
      </c>
      <c r="B146" t="s">
        <v>14</v>
      </c>
      <c r="D146">
        <v>1</v>
      </c>
      <c r="E146">
        <v>583</v>
      </c>
      <c r="F146">
        <v>2</v>
      </c>
      <c r="G146">
        <v>2515437.69</v>
      </c>
      <c r="H146">
        <v>6861350.46</v>
      </c>
      <c r="I146">
        <v>-99</v>
      </c>
      <c r="J146">
        <v>192.94999084472599</v>
      </c>
      <c r="K146">
        <v>-99</v>
      </c>
      <c r="L146">
        <v>-99</v>
      </c>
      <c r="M146">
        <v>125</v>
      </c>
      <c r="N146">
        <v>22</v>
      </c>
      <c r="O146">
        <v>0.1</v>
      </c>
      <c r="P146">
        <v>0.09</v>
      </c>
      <c r="Q146">
        <v>3</v>
      </c>
      <c r="R146" t="s">
        <v>16</v>
      </c>
      <c r="S146" t="str">
        <f t="shared" si="11"/>
        <v>B</v>
      </c>
      <c r="T146">
        <f t="shared" si="14"/>
        <v>0</v>
      </c>
      <c r="U146">
        <f t="shared" si="12"/>
        <v>38.670266029683056</v>
      </c>
      <c r="V146">
        <f t="shared" si="13"/>
        <v>36.929097270144638</v>
      </c>
    </row>
    <row r="147" spans="1:22">
      <c r="A147">
        <v>8130</v>
      </c>
      <c r="B147" t="s">
        <v>14</v>
      </c>
      <c r="D147">
        <v>1</v>
      </c>
      <c r="E147">
        <v>584</v>
      </c>
      <c r="F147">
        <v>4</v>
      </c>
      <c r="G147">
        <v>2515435.14</v>
      </c>
      <c r="H147">
        <v>6861350.4800000004</v>
      </c>
      <c r="I147">
        <v>-99</v>
      </c>
      <c r="J147">
        <v>192.71999511718701</v>
      </c>
      <c r="K147">
        <v>-99</v>
      </c>
      <c r="L147">
        <v>-99</v>
      </c>
      <c r="M147">
        <v>68</v>
      </c>
      <c r="N147">
        <v>14</v>
      </c>
      <c r="O147">
        <v>0.28999999999999998</v>
      </c>
      <c r="P147">
        <v>0.3</v>
      </c>
      <c r="Q147">
        <v>3</v>
      </c>
      <c r="R147" t="s">
        <v>17</v>
      </c>
      <c r="S147" t="str">
        <f t="shared" si="11"/>
        <v>B</v>
      </c>
      <c r="T147">
        <f t="shared" si="14"/>
        <v>0</v>
      </c>
      <c r="U147">
        <f t="shared" si="12"/>
        <v>36.407279203383332</v>
      </c>
      <c r="V147">
        <f t="shared" si="13"/>
        <v>38.104593175311194</v>
      </c>
    </row>
    <row r="148" spans="1:22">
      <c r="A148">
        <v>8131</v>
      </c>
      <c r="B148" t="s">
        <v>14</v>
      </c>
      <c r="D148">
        <v>1</v>
      </c>
      <c r="E148">
        <v>123</v>
      </c>
      <c r="F148">
        <v>4</v>
      </c>
      <c r="G148">
        <v>2515437.3199999998</v>
      </c>
      <c r="H148">
        <v>6861350.6799999997</v>
      </c>
      <c r="I148">
        <v>205.15</v>
      </c>
      <c r="J148">
        <v>192.86998901367099</v>
      </c>
      <c r="K148">
        <v>-99</v>
      </c>
      <c r="L148">
        <v>-99</v>
      </c>
      <c r="M148">
        <v>91</v>
      </c>
      <c r="N148">
        <v>14</v>
      </c>
      <c r="O148">
        <v>-99</v>
      </c>
      <c r="P148">
        <v>-99</v>
      </c>
      <c r="Q148">
        <v>2</v>
      </c>
      <c r="R148" t="s">
        <v>18</v>
      </c>
      <c r="S148" t="str">
        <f t="shared" si="11"/>
        <v>B</v>
      </c>
      <c r="T148">
        <f t="shared" si="14"/>
        <v>0</v>
      </c>
      <c r="U148">
        <f t="shared" si="12"/>
        <v>38.440471525458094</v>
      </c>
      <c r="V148">
        <f t="shared" si="13"/>
        <v>37.293095190188097</v>
      </c>
    </row>
    <row r="149" spans="1:22">
      <c r="A149">
        <v>8132</v>
      </c>
      <c r="B149" t="s">
        <v>14</v>
      </c>
      <c r="D149">
        <v>1</v>
      </c>
      <c r="E149">
        <v>125</v>
      </c>
      <c r="F149">
        <v>2</v>
      </c>
      <c r="G149">
        <v>2515435.36</v>
      </c>
      <c r="H149">
        <v>6861351.7599999998</v>
      </c>
      <c r="I149">
        <v>205.61</v>
      </c>
      <c r="J149">
        <v>192.71000061035099</v>
      </c>
      <c r="K149">
        <v>-99</v>
      </c>
      <c r="L149">
        <v>14.245999389648301</v>
      </c>
      <c r="M149">
        <v>201</v>
      </c>
      <c r="N149">
        <v>11</v>
      </c>
      <c r="O149">
        <v>-99</v>
      </c>
      <c r="P149">
        <v>-99</v>
      </c>
      <c r="Q149">
        <v>2</v>
      </c>
      <c r="R149" t="s">
        <v>15</v>
      </c>
      <c r="S149" t="str">
        <f t="shared" si="11"/>
        <v>B</v>
      </c>
      <c r="T149">
        <f t="shared" si="14"/>
        <v>0</v>
      </c>
      <c r="U149">
        <f t="shared" si="12"/>
        <v>37.184408477834623</v>
      </c>
      <c r="V149">
        <f t="shared" si="13"/>
        <v>39.145203615850519</v>
      </c>
    </row>
    <row r="150" spans="1:22">
      <c r="A150">
        <v>8352</v>
      </c>
      <c r="B150" t="s">
        <v>14</v>
      </c>
      <c r="D150">
        <v>1</v>
      </c>
      <c r="E150">
        <v>93</v>
      </c>
      <c r="F150">
        <v>2</v>
      </c>
      <c r="G150">
        <v>2515445.19</v>
      </c>
      <c r="H150">
        <v>6861317.4199999999</v>
      </c>
      <c r="I150">
        <v>205.85</v>
      </c>
      <c r="J150">
        <v>191.54999694824201</v>
      </c>
      <c r="K150">
        <v>-99</v>
      </c>
      <c r="L150">
        <v>15.7310030517577</v>
      </c>
      <c r="M150">
        <v>202</v>
      </c>
      <c r="N150">
        <v>11</v>
      </c>
      <c r="O150">
        <v>-99</v>
      </c>
      <c r="P150">
        <v>-99</v>
      </c>
      <c r="Q150">
        <v>2</v>
      </c>
      <c r="R150" t="s">
        <v>15</v>
      </c>
      <c r="S150" t="str">
        <f t="shared" si="11"/>
        <v>B</v>
      </c>
      <c r="T150">
        <f t="shared" si="14"/>
        <v>1</v>
      </c>
      <c r="U150">
        <f t="shared" si="12"/>
        <v>30.352968849684277</v>
      </c>
      <c r="V150">
        <f t="shared" si="13"/>
        <v>4.0853129628811704</v>
      </c>
    </row>
    <row r="151" spans="1:22">
      <c r="A151">
        <v>8354</v>
      </c>
      <c r="B151" t="s">
        <v>14</v>
      </c>
      <c r="D151">
        <v>1</v>
      </c>
      <c r="E151">
        <v>131</v>
      </c>
      <c r="F151">
        <v>1</v>
      </c>
      <c r="G151">
        <v>2515445.63</v>
      </c>
      <c r="H151">
        <v>6861320.9500000002</v>
      </c>
      <c r="I151">
        <v>206.45</v>
      </c>
      <c r="J151">
        <v>191.73999938964801</v>
      </c>
      <c r="K151">
        <v>-99</v>
      </c>
      <c r="L151">
        <v>16.2160006103515</v>
      </c>
      <c r="M151">
        <v>188</v>
      </c>
      <c r="N151">
        <v>11</v>
      </c>
      <c r="O151">
        <v>-99</v>
      </c>
      <c r="P151">
        <v>-99</v>
      </c>
      <c r="Q151">
        <v>2</v>
      </c>
      <c r="R151" t="s">
        <v>15</v>
      </c>
      <c r="S151" t="str">
        <f t="shared" si="11"/>
        <v>B</v>
      </c>
      <c r="T151">
        <f t="shared" si="14"/>
        <v>1</v>
      </c>
      <c r="U151">
        <f t="shared" si="12"/>
        <v>32.347598184476354</v>
      </c>
      <c r="V151">
        <f t="shared" si="13"/>
        <v>7.0308101736384252</v>
      </c>
    </row>
    <row r="152" spans="1:22">
      <c r="A152">
        <v>8356</v>
      </c>
      <c r="B152" t="s">
        <v>14</v>
      </c>
      <c r="D152">
        <v>1</v>
      </c>
      <c r="E152">
        <v>129</v>
      </c>
      <c r="F152">
        <v>2</v>
      </c>
      <c r="G152">
        <v>2515447.87</v>
      </c>
      <c r="H152">
        <v>6861321.9400000004</v>
      </c>
      <c r="I152">
        <v>208.69</v>
      </c>
      <c r="J152">
        <v>191.46999511718701</v>
      </c>
      <c r="K152">
        <v>-99</v>
      </c>
      <c r="L152">
        <v>19.194004882812401</v>
      </c>
      <c r="M152">
        <v>272</v>
      </c>
      <c r="N152">
        <v>11</v>
      </c>
      <c r="O152">
        <v>-99</v>
      </c>
      <c r="P152">
        <v>-99</v>
      </c>
      <c r="Q152">
        <v>2</v>
      </c>
      <c r="R152" t="s">
        <v>15</v>
      </c>
      <c r="S152" t="str">
        <f t="shared" si="11"/>
        <v>B</v>
      </c>
      <c r="T152">
        <f t="shared" si="14"/>
        <v>1</v>
      </c>
      <c r="U152">
        <f t="shared" si="12"/>
        <v>34.792903393701081</v>
      </c>
      <c r="V152">
        <f t="shared" si="13"/>
        <v>6.8959679132660057</v>
      </c>
    </row>
    <row r="153" spans="1:22">
      <c r="A153">
        <v>8357</v>
      </c>
      <c r="B153" t="s">
        <v>14</v>
      </c>
      <c r="D153">
        <v>1</v>
      </c>
      <c r="E153">
        <v>591</v>
      </c>
      <c r="F153">
        <v>2</v>
      </c>
      <c r="G153">
        <v>2515445.2200000002</v>
      </c>
      <c r="H153">
        <v>6861323.0499999998</v>
      </c>
      <c r="I153">
        <v>-99</v>
      </c>
      <c r="J153">
        <v>191.72998962402301</v>
      </c>
      <c r="K153">
        <v>-99</v>
      </c>
      <c r="L153">
        <v>-99</v>
      </c>
      <c r="M153">
        <v>120</v>
      </c>
      <c r="N153">
        <v>11</v>
      </c>
      <c r="O153">
        <v>0.18</v>
      </c>
      <c r="P153">
        <v>0.18</v>
      </c>
      <c r="Q153">
        <v>3</v>
      </c>
      <c r="R153" t="s">
        <v>17</v>
      </c>
      <c r="S153" t="str">
        <f t="shared" si="11"/>
        <v>B</v>
      </c>
      <c r="T153">
        <f t="shared" si="14"/>
        <v>1</v>
      </c>
      <c r="U153">
        <f t="shared" si="12"/>
        <v>32.935665559125184</v>
      </c>
      <c r="V153">
        <f t="shared" si="13"/>
        <v>9.0880599788515291</v>
      </c>
    </row>
    <row r="154" spans="1:22">
      <c r="A154">
        <v>8358</v>
      </c>
      <c r="B154" t="s">
        <v>14</v>
      </c>
      <c r="D154">
        <v>1</v>
      </c>
      <c r="E154">
        <v>127</v>
      </c>
      <c r="F154">
        <v>1</v>
      </c>
      <c r="G154">
        <v>2515442.66</v>
      </c>
      <c r="H154">
        <v>6861323.3499999996</v>
      </c>
      <c r="I154">
        <v>208.69</v>
      </c>
      <c r="J154">
        <v>191.999993896484</v>
      </c>
      <c r="K154">
        <v>-99</v>
      </c>
      <c r="L154">
        <v>16.773006103515499</v>
      </c>
      <c r="M154">
        <v>215</v>
      </c>
      <c r="N154">
        <v>11</v>
      </c>
      <c r="O154">
        <v>-99</v>
      </c>
      <c r="P154">
        <v>-99</v>
      </c>
      <c r="Q154">
        <v>2</v>
      </c>
      <c r="R154" t="s">
        <v>15</v>
      </c>
      <c r="S154" t="str">
        <f t="shared" si="11"/>
        <v>B</v>
      </c>
      <c r="T154">
        <f t="shared" si="14"/>
        <v>1</v>
      </c>
      <c r="U154">
        <f t="shared" si="12"/>
        <v>30.790886006990476</v>
      </c>
      <c r="V154">
        <f t="shared" si="13"/>
        <v>10.517577615300686</v>
      </c>
    </row>
    <row r="155" spans="1:22">
      <c r="A155">
        <v>8360</v>
      </c>
      <c r="B155" t="s">
        <v>14</v>
      </c>
      <c r="D155">
        <v>1</v>
      </c>
      <c r="E155">
        <v>130</v>
      </c>
      <c r="F155">
        <v>4</v>
      </c>
      <c r="G155">
        <v>2515445.31</v>
      </c>
      <c r="H155">
        <v>6861324.8600000003</v>
      </c>
      <c r="I155">
        <v>204.54</v>
      </c>
      <c r="J155">
        <v>191.79000244140599</v>
      </c>
      <c r="K155">
        <v>-99</v>
      </c>
      <c r="L155">
        <v>12.129997558593599</v>
      </c>
      <c r="M155">
        <v>88</v>
      </c>
      <c r="N155">
        <v>14</v>
      </c>
      <c r="O155">
        <v>-99</v>
      </c>
      <c r="P155">
        <v>-99</v>
      </c>
      <c r="Q155">
        <v>2</v>
      </c>
      <c r="R155" t="s">
        <v>15</v>
      </c>
      <c r="S155" t="str">
        <f t="shared" si="11"/>
        <v>B</v>
      </c>
      <c r="T155">
        <f t="shared" si="14"/>
        <v>1</v>
      </c>
      <c r="U155">
        <f t="shared" si="12"/>
        <v>33.837578950934727</v>
      </c>
      <c r="V155">
        <f t="shared" si="13"/>
        <v>10.659922643188262</v>
      </c>
    </row>
    <row r="156" spans="1:22">
      <c r="A156">
        <v>8361</v>
      </c>
      <c r="B156" t="s">
        <v>14</v>
      </c>
      <c r="D156">
        <v>1</v>
      </c>
      <c r="E156">
        <v>590</v>
      </c>
      <c r="F156">
        <v>2</v>
      </c>
      <c r="G156">
        <v>2515442.77</v>
      </c>
      <c r="H156">
        <v>6861325.5099999998</v>
      </c>
      <c r="I156">
        <v>-99</v>
      </c>
      <c r="J156">
        <v>191.93999633788999</v>
      </c>
      <c r="K156">
        <v>-99</v>
      </c>
      <c r="L156">
        <v>-99</v>
      </c>
      <c r="M156">
        <v>97</v>
      </c>
      <c r="N156">
        <v>14</v>
      </c>
      <c r="O156">
        <v>0.19</v>
      </c>
      <c r="P156">
        <v>0.2</v>
      </c>
      <c r="Q156">
        <v>3</v>
      </c>
      <c r="R156" t="s">
        <v>16</v>
      </c>
      <c r="S156" t="str">
        <f t="shared" si="11"/>
        <v>B</v>
      </c>
      <c r="T156">
        <f t="shared" si="14"/>
        <v>1</v>
      </c>
      <c r="U156">
        <f t="shared" si="12"/>
        <v>31.869516204040096</v>
      </c>
      <c r="V156">
        <f t="shared" si="13"/>
        <v>12.392212752768174</v>
      </c>
    </row>
    <row r="157" spans="1:22">
      <c r="A157">
        <v>8363</v>
      </c>
      <c r="B157" t="s">
        <v>14</v>
      </c>
      <c r="D157">
        <v>1</v>
      </c>
      <c r="E157">
        <v>45</v>
      </c>
      <c r="F157">
        <v>1</v>
      </c>
      <c r="G157">
        <v>2515441.12</v>
      </c>
      <c r="H157">
        <v>6861327.4900000002</v>
      </c>
      <c r="I157">
        <v>206.71</v>
      </c>
      <c r="J157">
        <v>192.13999328613201</v>
      </c>
      <c r="K157">
        <v>-99</v>
      </c>
      <c r="L157">
        <v>15.6690067138671</v>
      </c>
      <c r="M157">
        <v>226</v>
      </c>
      <c r="N157">
        <v>11</v>
      </c>
      <c r="O157">
        <v>-99</v>
      </c>
      <c r="P157">
        <v>-99</v>
      </c>
      <c r="Q157">
        <v>2</v>
      </c>
      <c r="R157" t="s">
        <v>15</v>
      </c>
      <c r="S157" t="str">
        <f t="shared" si="11"/>
        <v>B</v>
      </c>
      <c r="T157">
        <f t="shared" si="14"/>
        <v>1</v>
      </c>
      <c r="U157">
        <f t="shared" si="12"/>
        <v>31.298256628899523</v>
      </c>
      <c r="V157">
        <f t="shared" si="13"/>
        <v>14.905489995587423</v>
      </c>
    </row>
    <row r="158" spans="1:22">
      <c r="A158">
        <v>8364</v>
      </c>
      <c r="B158" t="s">
        <v>14</v>
      </c>
      <c r="D158">
        <v>1</v>
      </c>
      <c r="E158">
        <v>52</v>
      </c>
      <c r="F158">
        <v>2</v>
      </c>
      <c r="G158">
        <v>2515446.0299999998</v>
      </c>
      <c r="H158">
        <v>6861328.1799999997</v>
      </c>
      <c r="I158">
        <v>202.78</v>
      </c>
      <c r="J158">
        <v>192.02999267578099</v>
      </c>
      <c r="K158">
        <v>-99</v>
      </c>
      <c r="L158">
        <v>10.8300073242187</v>
      </c>
      <c r="M158">
        <v>113</v>
      </c>
      <c r="N158">
        <v>11</v>
      </c>
      <c r="O158">
        <v>-99</v>
      </c>
      <c r="P158">
        <v>-99</v>
      </c>
      <c r="Q158">
        <v>2</v>
      </c>
      <c r="R158" t="s">
        <v>15</v>
      </c>
      <c r="S158" t="str">
        <f t="shared" si="11"/>
        <v>B</v>
      </c>
      <c r="T158">
        <f t="shared" si="14"/>
        <v>1</v>
      </c>
      <c r="U158">
        <f t="shared" si="12"/>
        <v>35.986352106965782</v>
      </c>
      <c r="V158">
        <f t="shared" si="13"/>
        <v>13.291191143235284</v>
      </c>
    </row>
    <row r="159" spans="1:22">
      <c r="A159">
        <v>8366</v>
      </c>
      <c r="B159" t="s">
        <v>14</v>
      </c>
      <c r="D159">
        <v>1</v>
      </c>
      <c r="E159">
        <v>54</v>
      </c>
      <c r="F159">
        <v>2</v>
      </c>
      <c r="G159">
        <v>2515444.21</v>
      </c>
      <c r="H159">
        <v>6861329.3700000001</v>
      </c>
      <c r="I159">
        <v>202.63</v>
      </c>
      <c r="J159">
        <v>192.21000061035099</v>
      </c>
      <c r="K159">
        <v>-99</v>
      </c>
      <c r="L159">
        <v>11.1529993896484</v>
      </c>
      <c r="M159">
        <v>111</v>
      </c>
      <c r="N159">
        <v>12</v>
      </c>
      <c r="O159">
        <v>-99</v>
      </c>
      <c r="P159">
        <v>-99</v>
      </c>
      <c r="Q159">
        <v>2</v>
      </c>
      <c r="R159" t="s">
        <v>15</v>
      </c>
      <c r="S159" t="str">
        <f t="shared" si="11"/>
        <v>B</v>
      </c>
      <c r="T159">
        <f t="shared" si="14"/>
        <v>1</v>
      </c>
      <c r="U159">
        <f t="shared" si="12"/>
        <v>34.904968927968419</v>
      </c>
      <c r="V159">
        <f t="shared" si="13"/>
        <v>15.17775161683443</v>
      </c>
    </row>
    <row r="160" spans="1:22">
      <c r="A160">
        <v>8367</v>
      </c>
      <c r="B160" t="s">
        <v>14</v>
      </c>
      <c r="D160">
        <v>1</v>
      </c>
      <c r="E160">
        <v>46</v>
      </c>
      <c r="F160">
        <v>2</v>
      </c>
      <c r="G160">
        <v>2515441.65</v>
      </c>
      <c r="H160">
        <v>6861330.7599999998</v>
      </c>
      <c r="I160">
        <v>209.99</v>
      </c>
      <c r="J160">
        <v>192.35</v>
      </c>
      <c r="K160">
        <v>-99</v>
      </c>
      <c r="L160">
        <v>19.046999999999901</v>
      </c>
      <c r="M160">
        <v>266</v>
      </c>
      <c r="N160">
        <v>11</v>
      </c>
      <c r="O160">
        <v>-99</v>
      </c>
      <c r="P160">
        <v>-99</v>
      </c>
      <c r="Q160">
        <v>2</v>
      </c>
      <c r="R160" t="s">
        <v>15</v>
      </c>
      <c r="S160" t="str">
        <f t="shared" si="11"/>
        <v>B</v>
      </c>
      <c r="T160">
        <f t="shared" si="14"/>
        <v>1</v>
      </c>
      <c r="U160">
        <f t="shared" si="12"/>
        <v>33.255039020482172</v>
      </c>
      <c r="V160">
        <f t="shared" si="13"/>
        <v>17.578466364516135</v>
      </c>
    </row>
    <row r="161" spans="1:22">
      <c r="A161">
        <v>8368</v>
      </c>
      <c r="B161" t="s">
        <v>14</v>
      </c>
      <c r="D161">
        <v>1</v>
      </c>
      <c r="E161">
        <v>53</v>
      </c>
      <c r="F161">
        <v>2</v>
      </c>
      <c r="G161">
        <v>2515445.69</v>
      </c>
      <c r="H161">
        <v>6861330.9500000002</v>
      </c>
      <c r="I161">
        <v>204.86</v>
      </c>
      <c r="J161">
        <v>192.079995727539</v>
      </c>
      <c r="K161">
        <v>-99</v>
      </c>
      <c r="L161">
        <v>14.8640042724608</v>
      </c>
      <c r="M161">
        <v>171</v>
      </c>
      <c r="N161">
        <v>11</v>
      </c>
      <c r="O161">
        <v>-99</v>
      </c>
      <c r="P161">
        <v>-99</v>
      </c>
      <c r="Q161">
        <v>2</v>
      </c>
      <c r="R161" t="s">
        <v>15</v>
      </c>
      <c r="S161" t="str">
        <f t="shared" si="11"/>
        <v>B</v>
      </c>
      <c r="T161">
        <f t="shared" si="14"/>
        <v>1</v>
      </c>
      <c r="U161">
        <f t="shared" si="12"/>
        <v>36.940963573372919</v>
      </c>
      <c r="V161">
        <f t="shared" si="13"/>
        <v>15.913635985512363</v>
      </c>
    </row>
    <row r="162" spans="1:22">
      <c r="A162">
        <v>8369</v>
      </c>
      <c r="B162" t="s">
        <v>14</v>
      </c>
      <c r="D162">
        <v>1</v>
      </c>
      <c r="E162">
        <v>103</v>
      </c>
      <c r="F162">
        <v>4</v>
      </c>
      <c r="G162">
        <v>2515448.2599999998</v>
      </c>
      <c r="H162">
        <v>6861332.7199999997</v>
      </c>
      <c r="I162">
        <v>204.5</v>
      </c>
      <c r="J162">
        <v>192.329995727539</v>
      </c>
      <c r="K162">
        <v>-99</v>
      </c>
      <c r="L162">
        <v>-99</v>
      </c>
      <c r="M162">
        <v>113</v>
      </c>
      <c r="N162">
        <v>14</v>
      </c>
      <c r="O162">
        <v>-99</v>
      </c>
      <c r="P162">
        <v>-99</v>
      </c>
      <c r="Q162">
        <v>2</v>
      </c>
      <c r="R162" t="s">
        <v>18</v>
      </c>
      <c r="S162" t="str">
        <f t="shared" si="11"/>
        <v>B</v>
      </c>
      <c r="T162">
        <f t="shared" si="14"/>
        <v>1</v>
      </c>
      <c r="U162">
        <f t="shared" si="12"/>
        <v>40.034413524723703</v>
      </c>
      <c r="V162">
        <f t="shared" si="13"/>
        <v>16.323961948672931</v>
      </c>
    </row>
    <row r="163" spans="1:22">
      <c r="A163">
        <v>8370</v>
      </c>
      <c r="B163" t="s">
        <v>14</v>
      </c>
      <c r="D163">
        <v>1</v>
      </c>
      <c r="E163">
        <v>47</v>
      </c>
      <c r="F163">
        <v>1</v>
      </c>
      <c r="G163">
        <v>2515442.91</v>
      </c>
      <c r="H163">
        <v>6861333.0499999998</v>
      </c>
      <c r="I163">
        <v>207.39</v>
      </c>
      <c r="J163">
        <v>192.419992065429</v>
      </c>
      <c r="K163">
        <v>-99</v>
      </c>
      <c r="L163">
        <v>16.069007934570202</v>
      </c>
      <c r="M163">
        <v>196</v>
      </c>
      <c r="N163">
        <v>11</v>
      </c>
      <c r="O163">
        <v>-99</v>
      </c>
      <c r="P163">
        <v>-99</v>
      </c>
      <c r="Q163">
        <v>2</v>
      </c>
      <c r="R163" t="s">
        <v>15</v>
      </c>
      <c r="S163" t="str">
        <f t="shared" si="11"/>
        <v>B</v>
      </c>
      <c r="T163">
        <f t="shared" si="14"/>
        <v>1</v>
      </c>
      <c r="U163">
        <f t="shared" si="12"/>
        <v>35.417345485595732</v>
      </c>
      <c r="V163">
        <f t="shared" si="13"/>
        <v>19.046843275158928</v>
      </c>
    </row>
    <row r="164" spans="1:22">
      <c r="A164">
        <v>8371</v>
      </c>
      <c r="B164" t="s">
        <v>14</v>
      </c>
      <c r="D164">
        <v>1</v>
      </c>
      <c r="E164">
        <v>597</v>
      </c>
      <c r="F164">
        <v>2</v>
      </c>
      <c r="G164">
        <v>2515441.81</v>
      </c>
      <c r="H164">
        <v>6861334.1399999997</v>
      </c>
      <c r="I164">
        <v>-99</v>
      </c>
      <c r="J164">
        <v>192.329995727539</v>
      </c>
      <c r="K164">
        <v>-99</v>
      </c>
      <c r="L164">
        <v>-99</v>
      </c>
      <c r="M164">
        <v>124</v>
      </c>
      <c r="N164">
        <v>11</v>
      </c>
      <c r="O164">
        <v>0.18</v>
      </c>
      <c r="P164">
        <v>0.18</v>
      </c>
      <c r="Q164">
        <v>3</v>
      </c>
      <c r="R164" t="s">
        <v>17</v>
      </c>
      <c r="S164" t="str">
        <f t="shared" si="11"/>
        <v>B</v>
      </c>
      <c r="T164">
        <f t="shared" si="14"/>
        <v>1</v>
      </c>
      <c r="U164">
        <f t="shared" si="12"/>
        <v>34.932087953554003</v>
      </c>
      <c r="V164">
        <f t="shared" si="13"/>
        <v>20.517429936147266</v>
      </c>
    </row>
    <row r="165" spans="1:22">
      <c r="A165">
        <v>8372</v>
      </c>
      <c r="B165" t="s">
        <v>14</v>
      </c>
      <c r="D165">
        <v>1</v>
      </c>
      <c r="E165">
        <v>50</v>
      </c>
      <c r="F165">
        <v>2</v>
      </c>
      <c r="G165">
        <v>2515440.0499999998</v>
      </c>
      <c r="H165">
        <v>6861334.3399999999</v>
      </c>
      <c r="I165">
        <v>205.47</v>
      </c>
      <c r="J165">
        <v>192.21000061035099</v>
      </c>
      <c r="K165">
        <v>-99</v>
      </c>
      <c r="L165">
        <v>9.7989993896483707</v>
      </c>
      <c r="M165">
        <v>127</v>
      </c>
      <c r="N165">
        <v>12</v>
      </c>
      <c r="O165">
        <v>-99</v>
      </c>
      <c r="P165">
        <v>-99</v>
      </c>
      <c r="Q165">
        <v>2</v>
      </c>
      <c r="R165" t="s">
        <v>19</v>
      </c>
      <c r="S165" t="str">
        <f t="shared" si="11"/>
        <v>B</v>
      </c>
      <c r="T165">
        <f t="shared" si="14"/>
        <v>1</v>
      </c>
      <c r="U165">
        <f t="shared" si="12"/>
        <v>33.454714570799197</v>
      </c>
      <c r="V165">
        <f t="shared" si="13"/>
        <v>21.494654520802435</v>
      </c>
    </row>
    <row r="166" spans="1:22">
      <c r="A166">
        <v>8373</v>
      </c>
      <c r="B166" t="s">
        <v>14</v>
      </c>
      <c r="D166">
        <v>1</v>
      </c>
      <c r="E166">
        <v>598</v>
      </c>
      <c r="F166">
        <v>2</v>
      </c>
      <c r="G166">
        <v>2515446.54</v>
      </c>
      <c r="H166">
        <v>6861334.96</v>
      </c>
      <c r="I166">
        <v>-99</v>
      </c>
      <c r="J166">
        <v>192.680001831054</v>
      </c>
      <c r="K166">
        <v>-99</v>
      </c>
      <c r="L166">
        <v>-99</v>
      </c>
      <c r="M166">
        <v>94</v>
      </c>
      <c r="N166">
        <v>11</v>
      </c>
      <c r="O166">
        <v>0.13</v>
      </c>
      <c r="P166">
        <v>0.14000000000000001</v>
      </c>
      <c r="Q166">
        <v>3</v>
      </c>
      <c r="R166" t="s">
        <v>16</v>
      </c>
      <c r="S166" t="str">
        <f t="shared" si="11"/>
        <v>B</v>
      </c>
      <c r="T166">
        <f t="shared" si="14"/>
        <v>1</v>
      </c>
      <c r="U166">
        <f t="shared" si="12"/>
        <v>39.518821022870121</v>
      </c>
      <c r="V166">
        <f t="shared" si="13"/>
        <v>19.100680222487668</v>
      </c>
    </row>
    <row r="167" spans="1:22">
      <c r="A167">
        <v>8343</v>
      </c>
      <c r="B167" t="s">
        <v>14</v>
      </c>
      <c r="D167">
        <v>1</v>
      </c>
      <c r="E167">
        <v>49</v>
      </c>
      <c r="F167">
        <v>2</v>
      </c>
      <c r="G167">
        <v>2515439.33</v>
      </c>
      <c r="H167">
        <v>6861335.5</v>
      </c>
      <c r="I167">
        <v>204.13</v>
      </c>
      <c r="J167">
        <v>192.37999877929599</v>
      </c>
      <c r="K167">
        <v>-99</v>
      </c>
      <c r="L167">
        <v>13.190001220703</v>
      </c>
      <c r="M167">
        <v>143</v>
      </c>
      <c r="N167">
        <v>12</v>
      </c>
      <c r="O167">
        <v>-99</v>
      </c>
      <c r="P167">
        <v>-99</v>
      </c>
      <c r="Q167">
        <v>2</v>
      </c>
      <c r="R167" t="s">
        <v>15</v>
      </c>
      <c r="S167" t="str">
        <f t="shared" si="11"/>
        <v>B</v>
      </c>
      <c r="T167">
        <f t="shared" ref="T167:T198" si="15">FLOOR((G167-$AB$17)/10,1)</f>
        <v>1</v>
      </c>
      <c r="U167">
        <f t="shared" si="12"/>
        <v>33.339818853381445</v>
      </c>
      <c r="V167">
        <f t="shared" si="13"/>
        <v>22.855095248687796</v>
      </c>
    </row>
    <row r="168" spans="1:22">
      <c r="A168">
        <v>8374</v>
      </c>
      <c r="B168" t="s">
        <v>14</v>
      </c>
      <c r="D168">
        <v>1</v>
      </c>
      <c r="E168">
        <v>48</v>
      </c>
      <c r="F168">
        <v>1</v>
      </c>
      <c r="G168">
        <v>2515441.9700000002</v>
      </c>
      <c r="H168">
        <v>6861337.1699999999</v>
      </c>
      <c r="I168">
        <v>207.66</v>
      </c>
      <c r="J168">
        <v>192.63999328613201</v>
      </c>
      <c r="K168">
        <v>-99</v>
      </c>
      <c r="L168">
        <v>16.366006713867101</v>
      </c>
      <c r="M168">
        <v>242</v>
      </c>
      <c r="N168">
        <v>11</v>
      </c>
      <c r="O168">
        <v>-99</v>
      </c>
      <c r="P168">
        <v>-99</v>
      </c>
      <c r="Q168">
        <v>2</v>
      </c>
      <c r="R168" t="s">
        <v>15</v>
      </c>
      <c r="S168" t="str">
        <f t="shared" si="11"/>
        <v>B</v>
      </c>
      <c r="T168">
        <f t="shared" si="15"/>
        <v>1</v>
      </c>
      <c r="U168">
        <f t="shared" si="12"/>
        <v>36.450240211886126</v>
      </c>
      <c r="V168">
        <f t="shared" si="13"/>
        <v>23.144541224644389</v>
      </c>
    </row>
    <row r="169" spans="1:22">
      <c r="A169">
        <v>8375</v>
      </c>
      <c r="B169" t="s">
        <v>14</v>
      </c>
      <c r="D169">
        <v>1</v>
      </c>
      <c r="E169">
        <v>117</v>
      </c>
      <c r="F169">
        <v>2</v>
      </c>
      <c r="G169">
        <v>2515446.13</v>
      </c>
      <c r="H169">
        <v>6861337.3700000001</v>
      </c>
      <c r="I169">
        <v>201.78</v>
      </c>
      <c r="J169">
        <v>193.01999816894499</v>
      </c>
      <c r="K169">
        <v>-99</v>
      </c>
      <c r="L169">
        <v>9.5110018310546707</v>
      </c>
      <c r="M169">
        <v>117</v>
      </c>
      <c r="N169">
        <v>12</v>
      </c>
      <c r="O169">
        <v>-99</v>
      </c>
      <c r="P169">
        <v>-99</v>
      </c>
      <c r="Q169">
        <v>2</v>
      </c>
      <c r="R169" t="s">
        <v>15</v>
      </c>
      <c r="S169" t="str">
        <f t="shared" si="11"/>
        <v>B</v>
      </c>
      <c r="T169">
        <f t="shared" si="15"/>
        <v>1</v>
      </c>
      <c r="U169">
        <f t="shared" si="12"/>
        <v>40.247625452260074</v>
      </c>
      <c r="V169">
        <f t="shared" si="13"/>
        <v>21.43414205087527</v>
      </c>
    </row>
    <row r="170" spans="1:22">
      <c r="A170">
        <v>8376</v>
      </c>
      <c r="B170" t="s">
        <v>14</v>
      </c>
      <c r="D170">
        <v>1</v>
      </c>
      <c r="E170">
        <v>599</v>
      </c>
      <c r="F170">
        <v>1</v>
      </c>
      <c r="G170">
        <v>2515448.12</v>
      </c>
      <c r="H170">
        <v>6861338.5999999996</v>
      </c>
      <c r="I170">
        <v>-99</v>
      </c>
      <c r="J170">
        <v>194.26999816894499</v>
      </c>
      <c r="K170">
        <v>-99</v>
      </c>
      <c r="L170">
        <v>14.6570018310546</v>
      </c>
      <c r="M170">
        <v>173</v>
      </c>
      <c r="N170">
        <v>11</v>
      </c>
      <c r="O170">
        <v>0.16</v>
      </c>
      <c r="P170">
        <v>0.16</v>
      </c>
      <c r="Q170">
        <v>3</v>
      </c>
      <c r="R170" t="s">
        <v>15</v>
      </c>
      <c r="S170" t="str">
        <f t="shared" si="11"/>
        <v>B</v>
      </c>
      <c r="T170">
        <f t="shared" si="15"/>
        <v>1</v>
      </c>
      <c r="U170">
        <f t="shared" si="12"/>
        <v>42.579136750053863</v>
      </c>
      <c r="V170">
        <f t="shared" si="13"/>
        <v>21.626638980612281</v>
      </c>
    </row>
    <row r="171" spans="1:22">
      <c r="A171">
        <v>8377</v>
      </c>
      <c r="B171" t="s">
        <v>14</v>
      </c>
      <c r="D171">
        <v>1</v>
      </c>
      <c r="E171">
        <v>118</v>
      </c>
      <c r="F171">
        <v>2</v>
      </c>
      <c r="G171">
        <v>2515443.0499999998</v>
      </c>
      <c r="H171">
        <v>6861338.7199999997</v>
      </c>
      <c r="I171">
        <v>204.1</v>
      </c>
      <c r="J171">
        <v>192.85999450683499</v>
      </c>
      <c r="K171">
        <v>-99</v>
      </c>
      <c r="L171">
        <v>12.865005493164</v>
      </c>
      <c r="M171">
        <v>148</v>
      </c>
      <c r="N171">
        <v>11</v>
      </c>
      <c r="O171">
        <v>-99</v>
      </c>
      <c r="P171">
        <v>-99</v>
      </c>
      <c r="Q171">
        <v>2</v>
      </c>
      <c r="R171" t="s">
        <v>15</v>
      </c>
      <c r="S171" t="str">
        <f t="shared" si="11"/>
        <v>B</v>
      </c>
      <c r="T171">
        <f t="shared" si="15"/>
        <v>1</v>
      </c>
      <c r="U171">
        <f t="shared" si="12"/>
        <v>38.116212532172781</v>
      </c>
      <c r="V171">
        <f t="shared" si="13"/>
        <v>24.035291597429264</v>
      </c>
    </row>
    <row r="172" spans="1:22">
      <c r="A172">
        <v>8378</v>
      </c>
      <c r="B172" t="s">
        <v>14</v>
      </c>
      <c r="D172">
        <v>1</v>
      </c>
      <c r="E172">
        <v>51</v>
      </c>
      <c r="F172">
        <v>2</v>
      </c>
      <c r="G172">
        <v>2515441.08</v>
      </c>
      <c r="H172">
        <v>6861340.3899999997</v>
      </c>
      <c r="I172">
        <v>207.71</v>
      </c>
      <c r="J172">
        <v>192.77999267578099</v>
      </c>
      <c r="K172">
        <v>-99</v>
      </c>
      <c r="L172">
        <v>16.338007324218701</v>
      </c>
      <c r="M172">
        <v>203</v>
      </c>
      <c r="N172">
        <v>11</v>
      </c>
      <c r="O172">
        <v>-99</v>
      </c>
      <c r="P172">
        <v>-99</v>
      </c>
      <c r="Q172">
        <v>2</v>
      </c>
      <c r="R172" t="s">
        <v>15</v>
      </c>
      <c r="S172" t="str">
        <f t="shared" si="11"/>
        <v>B</v>
      </c>
      <c r="T172">
        <f t="shared" si="15"/>
        <v>1</v>
      </c>
      <c r="U172">
        <f t="shared" si="12"/>
        <v>37.119093814285264</v>
      </c>
      <c r="V172">
        <f t="shared" si="13"/>
        <v>26.417633777125978</v>
      </c>
    </row>
    <row r="173" spans="1:22">
      <c r="A173">
        <v>8347</v>
      </c>
      <c r="B173" t="s">
        <v>14</v>
      </c>
      <c r="D173">
        <v>1</v>
      </c>
      <c r="E173">
        <v>6</v>
      </c>
      <c r="F173">
        <v>2</v>
      </c>
      <c r="G173">
        <v>2515438.64</v>
      </c>
      <c r="H173">
        <v>6861340.4400000004</v>
      </c>
      <c r="I173">
        <v>205</v>
      </c>
      <c r="J173">
        <v>192.64998779296801</v>
      </c>
      <c r="K173">
        <v>-99</v>
      </c>
      <c r="L173">
        <v>13.311012207031199</v>
      </c>
      <c r="M173">
        <v>154</v>
      </c>
      <c r="N173">
        <v>11</v>
      </c>
      <c r="O173">
        <v>-99</v>
      </c>
      <c r="P173">
        <v>-99</v>
      </c>
      <c r="Q173">
        <v>2</v>
      </c>
      <c r="R173" t="s">
        <v>15</v>
      </c>
      <c r="S173" t="str">
        <f t="shared" si="11"/>
        <v>B</v>
      </c>
      <c r="T173">
        <f t="shared" si="15"/>
        <v>1</v>
      </c>
      <c r="U173">
        <f t="shared" si="12"/>
        <v>34.96773742064066</v>
      </c>
      <c r="V173">
        <f t="shared" si="13"/>
        <v>27.569920923338373</v>
      </c>
    </row>
    <row r="174" spans="1:22">
      <c r="A174">
        <v>8379</v>
      </c>
      <c r="B174" t="s">
        <v>14</v>
      </c>
      <c r="D174">
        <v>1</v>
      </c>
      <c r="E174">
        <v>119</v>
      </c>
      <c r="F174">
        <v>2</v>
      </c>
      <c r="G174">
        <v>2515443.89</v>
      </c>
      <c r="H174">
        <v>6861340.7199999997</v>
      </c>
      <c r="I174">
        <v>205.54</v>
      </c>
      <c r="J174">
        <v>192.90999755859301</v>
      </c>
      <c r="K174">
        <v>-99</v>
      </c>
      <c r="L174">
        <v>13.747002441406201</v>
      </c>
      <c r="M174">
        <v>155</v>
      </c>
      <c r="N174">
        <v>11</v>
      </c>
      <c r="O174">
        <v>-99</v>
      </c>
      <c r="P174">
        <v>-99</v>
      </c>
      <c r="Q174">
        <v>2</v>
      </c>
      <c r="R174" t="s">
        <v>15</v>
      </c>
      <c r="S174" t="str">
        <f t="shared" si="11"/>
        <v>B</v>
      </c>
      <c r="T174">
        <f t="shared" si="15"/>
        <v>1</v>
      </c>
      <c r="U174">
        <f t="shared" si="12"/>
        <v>39.772639012252242</v>
      </c>
      <c r="V174">
        <f t="shared" si="13"/>
        <v>25.435952625881029</v>
      </c>
    </row>
    <row r="175" spans="1:22">
      <c r="A175">
        <v>8380</v>
      </c>
      <c r="B175" t="s">
        <v>14</v>
      </c>
      <c r="D175">
        <v>1</v>
      </c>
      <c r="E175">
        <v>116</v>
      </c>
      <c r="F175">
        <v>2</v>
      </c>
      <c r="G175">
        <v>2515445.17</v>
      </c>
      <c r="H175">
        <v>6861341.5199999996</v>
      </c>
      <c r="I175">
        <v>207.61</v>
      </c>
      <c r="J175">
        <v>193.22998962402301</v>
      </c>
      <c r="K175">
        <v>-99</v>
      </c>
      <c r="L175">
        <v>14.914010375976501</v>
      </c>
      <c r="M175">
        <v>168</v>
      </c>
      <c r="N175">
        <v>11</v>
      </c>
      <c r="O175">
        <v>-99</v>
      </c>
      <c r="P175">
        <v>-99</v>
      </c>
      <c r="Q175">
        <v>2</v>
      </c>
      <c r="R175" t="s">
        <v>15</v>
      </c>
      <c r="S175" t="str">
        <f t="shared" si="11"/>
        <v>B</v>
      </c>
      <c r="T175">
        <f t="shared" si="15"/>
        <v>1</v>
      </c>
      <c r="U175">
        <f t="shared" si="12"/>
        <v>41.27631976273787</v>
      </c>
      <c r="V175">
        <f t="shared" si="13"/>
        <v>25.567650005492155</v>
      </c>
    </row>
    <row r="176" spans="1:22">
      <c r="A176">
        <v>8381</v>
      </c>
      <c r="B176" t="s">
        <v>14</v>
      </c>
      <c r="D176">
        <v>1</v>
      </c>
      <c r="E176">
        <v>607</v>
      </c>
      <c r="F176">
        <v>2</v>
      </c>
      <c r="G176">
        <v>2515441.02</v>
      </c>
      <c r="H176">
        <v>6861342.1200000001</v>
      </c>
      <c r="I176">
        <v>-99</v>
      </c>
      <c r="J176">
        <v>192.85999450683499</v>
      </c>
      <c r="K176">
        <v>-99</v>
      </c>
      <c r="L176">
        <v>12.562005493164</v>
      </c>
      <c r="M176">
        <v>121</v>
      </c>
      <c r="N176">
        <v>11</v>
      </c>
      <c r="O176">
        <v>0.23</v>
      </c>
      <c r="P176">
        <v>0.24</v>
      </c>
      <c r="Q176">
        <v>3</v>
      </c>
      <c r="R176" t="s">
        <v>15</v>
      </c>
      <c r="S176" t="str">
        <f t="shared" si="11"/>
        <v>B</v>
      </c>
      <c r="T176">
        <f t="shared" si="15"/>
        <v>1</v>
      </c>
      <c r="U176">
        <f t="shared" si="12"/>
        <v>37.851036987536531</v>
      </c>
      <c r="V176">
        <f t="shared" si="13"/>
        <v>27.986314494379908</v>
      </c>
    </row>
    <row r="177" spans="1:22">
      <c r="A177">
        <v>8348</v>
      </c>
      <c r="B177" t="s">
        <v>14</v>
      </c>
      <c r="D177">
        <v>1</v>
      </c>
      <c r="E177">
        <v>608</v>
      </c>
      <c r="F177">
        <v>2</v>
      </c>
      <c r="G177">
        <v>2515439.7200000002</v>
      </c>
      <c r="H177">
        <v>6861342.6900000004</v>
      </c>
      <c r="I177">
        <v>-99</v>
      </c>
      <c r="J177">
        <v>192.80999145507801</v>
      </c>
      <c r="K177">
        <v>-99</v>
      </c>
      <c r="L177">
        <v>-99</v>
      </c>
      <c r="M177">
        <v>137</v>
      </c>
      <c r="N177">
        <v>12</v>
      </c>
      <c r="O177">
        <v>0.13</v>
      </c>
      <c r="P177">
        <v>0.12</v>
      </c>
      <c r="Q177">
        <v>3</v>
      </c>
      <c r="R177" t="s">
        <v>17</v>
      </c>
      <c r="S177" t="str">
        <f t="shared" si="11"/>
        <v>B</v>
      </c>
      <c r="T177">
        <f t="shared" si="15"/>
        <v>1</v>
      </c>
      <c r="U177">
        <f t="shared" si="12"/>
        <v>36.951503091244462</v>
      </c>
      <c r="V177">
        <f t="shared" si="13"/>
        <v>29.084375863009665</v>
      </c>
    </row>
    <row r="178" spans="1:22">
      <c r="A178">
        <v>8383</v>
      </c>
      <c r="B178" t="s">
        <v>14</v>
      </c>
      <c r="D178">
        <v>1</v>
      </c>
      <c r="E178">
        <v>115</v>
      </c>
      <c r="F178">
        <v>2</v>
      </c>
      <c r="G178">
        <v>2515446.09</v>
      </c>
      <c r="H178">
        <v>6861343.8600000003</v>
      </c>
      <c r="I178">
        <v>209.34</v>
      </c>
      <c r="J178">
        <v>193.54999694824201</v>
      </c>
      <c r="K178">
        <v>-99</v>
      </c>
      <c r="L178">
        <v>17.241003051757701</v>
      </c>
      <c r="M178">
        <v>239</v>
      </c>
      <c r="N178">
        <v>11</v>
      </c>
      <c r="O178">
        <v>-99</v>
      </c>
      <c r="P178">
        <v>-99</v>
      </c>
      <c r="Q178">
        <v>2</v>
      </c>
      <c r="R178" t="s">
        <v>15</v>
      </c>
      <c r="S178" t="str">
        <f t="shared" si="11"/>
        <v>B</v>
      </c>
      <c r="T178">
        <f t="shared" si="15"/>
        <v>1</v>
      </c>
      <c r="U178">
        <f t="shared" si="12"/>
        <v>43.158383534670477</v>
      </c>
      <c r="V178">
        <f t="shared" si="13"/>
        <v>27.234934013063423</v>
      </c>
    </row>
    <row r="179" spans="1:22">
      <c r="A179">
        <v>8384</v>
      </c>
      <c r="B179" t="s">
        <v>14</v>
      </c>
      <c r="D179">
        <v>1</v>
      </c>
      <c r="E179">
        <v>70</v>
      </c>
      <c r="F179">
        <v>2</v>
      </c>
      <c r="G179">
        <v>2515440.9300000002</v>
      </c>
      <c r="H179">
        <v>6861343.9800000004</v>
      </c>
      <c r="I179">
        <v>205.8</v>
      </c>
      <c r="J179">
        <v>193.04000244140599</v>
      </c>
      <c r="K179">
        <v>-99</v>
      </c>
      <c r="L179">
        <v>15.8409975585936</v>
      </c>
      <c r="M179">
        <v>209</v>
      </c>
      <c r="N179">
        <v>11</v>
      </c>
      <c r="O179">
        <v>-99</v>
      </c>
      <c r="P179">
        <v>-99</v>
      </c>
      <c r="Q179">
        <v>2</v>
      </c>
      <c r="R179" t="s">
        <v>15</v>
      </c>
      <c r="S179" t="str">
        <f t="shared" si="11"/>
        <v>B</v>
      </c>
      <c r="T179">
        <f t="shared" si="15"/>
        <v>1</v>
      </c>
      <c r="U179">
        <f t="shared" si="12"/>
        <v>38.615268730160125</v>
      </c>
      <c r="V179">
        <f t="shared" si="13"/>
        <v>29.684445774577917</v>
      </c>
    </row>
    <row r="180" spans="1:22">
      <c r="A180">
        <v>8385</v>
      </c>
      <c r="B180" t="s">
        <v>14</v>
      </c>
      <c r="D180">
        <v>1</v>
      </c>
      <c r="E180">
        <v>120</v>
      </c>
      <c r="F180">
        <v>2</v>
      </c>
      <c r="G180">
        <v>2515443.84</v>
      </c>
      <c r="H180">
        <v>6861344.4299999997</v>
      </c>
      <c r="I180">
        <v>203.05</v>
      </c>
      <c r="J180">
        <v>193.54000244140599</v>
      </c>
      <c r="K180">
        <v>-99</v>
      </c>
      <c r="L180">
        <v>10.7529975585937</v>
      </c>
      <c r="M180">
        <v>105</v>
      </c>
      <c r="N180">
        <v>11</v>
      </c>
      <c r="O180">
        <v>-99</v>
      </c>
      <c r="P180">
        <v>-99</v>
      </c>
      <c r="Q180">
        <v>2</v>
      </c>
      <c r="R180" t="s">
        <v>15</v>
      </c>
      <c r="S180" t="str">
        <f t="shared" si="11"/>
        <v>B</v>
      </c>
      <c r="T180">
        <f t="shared" si="15"/>
        <v>1</v>
      </c>
      <c r="U180">
        <f t="shared" si="12"/>
        <v>41.412393439810685</v>
      </c>
      <c r="V180">
        <f t="shared" si="13"/>
        <v>28.764286355700506</v>
      </c>
    </row>
    <row r="181" spans="1:22">
      <c r="A181">
        <v>8351</v>
      </c>
      <c r="B181" t="s">
        <v>14</v>
      </c>
      <c r="D181">
        <v>1</v>
      </c>
      <c r="E181">
        <v>573</v>
      </c>
      <c r="F181">
        <v>2</v>
      </c>
      <c r="G181">
        <v>2515438.94</v>
      </c>
      <c r="H181">
        <v>6861344.5499999998</v>
      </c>
      <c r="I181">
        <v>-99</v>
      </c>
      <c r="J181">
        <v>192.77999267578099</v>
      </c>
      <c r="K181">
        <v>-99</v>
      </c>
      <c r="L181">
        <v>-99</v>
      </c>
      <c r="M181">
        <v>104</v>
      </c>
      <c r="N181">
        <v>11</v>
      </c>
      <c r="O181">
        <v>0.24</v>
      </c>
      <c r="P181">
        <v>0.24</v>
      </c>
      <c r="Q181">
        <v>3</v>
      </c>
      <c r="R181" t="s">
        <v>17</v>
      </c>
      <c r="S181" t="str">
        <f t="shared" si="11"/>
        <v>B</v>
      </c>
      <c r="T181">
        <f t="shared" si="15"/>
        <v>1</v>
      </c>
      <c r="U181">
        <f t="shared" si="12"/>
        <v>37.100940331390149</v>
      </c>
      <c r="V181">
        <f t="shared" si="13"/>
        <v>31.095760587384184</v>
      </c>
    </row>
    <row r="182" spans="1:22">
      <c r="A182">
        <v>8403</v>
      </c>
      <c r="B182" t="s">
        <v>14</v>
      </c>
      <c r="D182">
        <v>1</v>
      </c>
      <c r="E182">
        <v>114</v>
      </c>
      <c r="F182">
        <v>2</v>
      </c>
      <c r="G182">
        <v>2515446.7599999998</v>
      </c>
      <c r="H182">
        <v>6861346.9400000004</v>
      </c>
      <c r="I182">
        <v>206.39</v>
      </c>
      <c r="J182">
        <v>193.97998962402301</v>
      </c>
      <c r="K182">
        <v>-99</v>
      </c>
      <c r="L182">
        <v>14.494010375976501</v>
      </c>
      <c r="M182">
        <v>185</v>
      </c>
      <c r="N182">
        <v>11</v>
      </c>
      <c r="O182">
        <v>-99</v>
      </c>
      <c r="P182">
        <v>-99</v>
      </c>
      <c r="Q182">
        <v>2</v>
      </c>
      <c r="R182" t="s">
        <v>15</v>
      </c>
      <c r="S182" t="str">
        <f t="shared" si="11"/>
        <v>B</v>
      </c>
      <c r="T182">
        <f t="shared" si="15"/>
        <v>1</v>
      </c>
      <c r="U182">
        <f t="shared" si="12"/>
        <v>45.153648645041926</v>
      </c>
      <c r="V182">
        <f t="shared" si="13"/>
        <v>29.675060472838311</v>
      </c>
    </row>
    <row r="183" spans="1:22">
      <c r="A183">
        <v>8405</v>
      </c>
      <c r="B183" t="s">
        <v>14</v>
      </c>
      <c r="D183">
        <v>1</v>
      </c>
      <c r="E183">
        <v>111</v>
      </c>
      <c r="F183">
        <v>2</v>
      </c>
      <c r="G183">
        <v>2515440.46</v>
      </c>
      <c r="H183">
        <v>6861346.9800000004</v>
      </c>
      <c r="I183">
        <v>205.02</v>
      </c>
      <c r="J183">
        <v>193.18999633788999</v>
      </c>
      <c r="K183">
        <v>-99</v>
      </c>
      <c r="L183">
        <v>-99</v>
      </c>
      <c r="M183">
        <v>106</v>
      </c>
      <c r="N183">
        <v>12</v>
      </c>
      <c r="O183">
        <v>0.51</v>
      </c>
      <c r="P183">
        <v>0.5</v>
      </c>
      <c r="Q183">
        <v>2</v>
      </c>
      <c r="R183" t="s">
        <v>17</v>
      </c>
      <c r="S183" t="str">
        <f t="shared" si="11"/>
        <v>B</v>
      </c>
      <c r="T183">
        <f t="shared" si="15"/>
        <v>1</v>
      </c>
      <c r="U183">
        <f t="shared" si="12"/>
        <v>39.558467162827668</v>
      </c>
      <c r="V183">
        <f t="shared" si="13"/>
        <v>32.570840882113622</v>
      </c>
    </row>
    <row r="184" spans="1:22">
      <c r="A184">
        <v>8406</v>
      </c>
      <c r="B184" t="s">
        <v>14</v>
      </c>
      <c r="D184">
        <v>1</v>
      </c>
      <c r="E184">
        <v>609</v>
      </c>
      <c r="F184">
        <v>4</v>
      </c>
      <c r="G184">
        <v>2515441.1</v>
      </c>
      <c r="H184">
        <v>6861347.2000000002</v>
      </c>
      <c r="I184">
        <v>-99</v>
      </c>
      <c r="J184">
        <v>193.25998840331999</v>
      </c>
      <c r="K184">
        <v>-99</v>
      </c>
      <c r="L184">
        <v>12.3440115966796</v>
      </c>
      <c r="M184">
        <v>111</v>
      </c>
      <c r="N184">
        <v>11</v>
      </c>
      <c r="O184">
        <v>0.19</v>
      </c>
      <c r="P184">
        <v>0.19</v>
      </c>
      <c r="Q184">
        <v>3</v>
      </c>
      <c r="R184" t="s">
        <v>15</v>
      </c>
      <c r="S184" t="str">
        <f t="shared" si="11"/>
        <v>B</v>
      </c>
      <c r="T184">
        <f t="shared" si="15"/>
        <v>1</v>
      </c>
      <c r="U184">
        <f t="shared" si="12"/>
        <v>40.22858924824871</v>
      </c>
      <c r="V184">
        <f t="shared" si="13"/>
        <v>32.476308397310213</v>
      </c>
    </row>
    <row r="185" spans="1:22">
      <c r="A185">
        <v>8408</v>
      </c>
      <c r="B185" t="s">
        <v>14</v>
      </c>
      <c r="D185">
        <v>1</v>
      </c>
      <c r="E185">
        <v>113</v>
      </c>
      <c r="F185">
        <v>2</v>
      </c>
      <c r="G185">
        <v>2515444.75</v>
      </c>
      <c r="H185">
        <v>6861348.29</v>
      </c>
      <c r="I185">
        <v>207.43</v>
      </c>
      <c r="J185">
        <v>193.829995727539</v>
      </c>
      <c r="K185">
        <v>-99</v>
      </c>
      <c r="L185">
        <v>13.8090042724609</v>
      </c>
      <c r="M185">
        <v>192</v>
      </c>
      <c r="N185">
        <v>12</v>
      </c>
      <c r="O185">
        <v>-99</v>
      </c>
      <c r="P185">
        <v>-99</v>
      </c>
      <c r="Q185">
        <v>2</v>
      </c>
      <c r="R185" t="s">
        <v>15</v>
      </c>
      <c r="S185" t="str">
        <f t="shared" si="11"/>
        <v>B</v>
      </c>
      <c r="T185">
        <f t="shared" si="15"/>
        <v>1</v>
      </c>
      <c r="U185">
        <f t="shared" si="12"/>
        <v>43.975612706101728</v>
      </c>
      <c r="V185">
        <f t="shared" si="13"/>
        <v>31.790440184535697</v>
      </c>
    </row>
    <row r="186" spans="1:22">
      <c r="A186">
        <v>8409</v>
      </c>
      <c r="B186" t="s">
        <v>14</v>
      </c>
      <c r="D186">
        <v>1</v>
      </c>
      <c r="E186">
        <v>112</v>
      </c>
      <c r="F186">
        <v>2</v>
      </c>
      <c r="G186">
        <v>2515441.9300000002</v>
      </c>
      <c r="H186">
        <v>6861348.3200000003</v>
      </c>
      <c r="I186">
        <v>207.98</v>
      </c>
      <c r="J186">
        <v>193.46999511718701</v>
      </c>
      <c r="K186">
        <v>-99</v>
      </c>
      <c r="L186">
        <v>16.079004882812399</v>
      </c>
      <c r="M186">
        <v>215</v>
      </c>
      <c r="N186">
        <v>11</v>
      </c>
      <c r="O186">
        <v>-99</v>
      </c>
      <c r="P186">
        <v>-99</v>
      </c>
      <c r="Q186">
        <v>2</v>
      </c>
      <c r="R186" t="s">
        <v>15</v>
      </c>
      <c r="S186" t="str">
        <f t="shared" si="11"/>
        <v>B</v>
      </c>
      <c r="T186">
        <f t="shared" si="15"/>
        <v>1</v>
      </c>
      <c r="U186">
        <f t="shared" si="12"/>
        <v>41.476594023150469</v>
      </c>
      <c r="V186">
        <f t="shared" si="13"/>
        <v>33.09742358968311</v>
      </c>
    </row>
    <row r="187" spans="1:22">
      <c r="A187">
        <v>8410</v>
      </c>
      <c r="B187" t="s">
        <v>14</v>
      </c>
      <c r="D187">
        <v>1</v>
      </c>
      <c r="E187">
        <v>610</v>
      </c>
      <c r="F187">
        <v>2</v>
      </c>
      <c r="G187">
        <v>2515448.52</v>
      </c>
      <c r="H187">
        <v>6861349.3600000003</v>
      </c>
      <c r="I187">
        <v>-99</v>
      </c>
      <c r="J187">
        <v>194.08999023437499</v>
      </c>
      <c r="K187">
        <v>-99</v>
      </c>
      <c r="L187">
        <v>-99</v>
      </c>
      <c r="M187">
        <v>81</v>
      </c>
      <c r="N187">
        <v>12</v>
      </c>
      <c r="O187">
        <v>0.1</v>
      </c>
      <c r="P187">
        <v>0.1</v>
      </c>
      <c r="Q187">
        <v>3</v>
      </c>
      <c r="R187" t="s">
        <v>16</v>
      </c>
      <c r="S187" t="str">
        <f t="shared" si="11"/>
        <v>B</v>
      </c>
      <c r="T187">
        <f t="shared" si="15"/>
        <v>1</v>
      </c>
      <c r="U187">
        <f t="shared" si="12"/>
        <v>47.820477137165085</v>
      </c>
      <c r="V187">
        <f t="shared" si="13"/>
        <v>31.032272981656245</v>
      </c>
    </row>
    <row r="188" spans="1:22">
      <c r="A188">
        <v>8412</v>
      </c>
      <c r="B188" t="s">
        <v>14</v>
      </c>
      <c r="D188">
        <v>1</v>
      </c>
      <c r="E188">
        <v>181</v>
      </c>
      <c r="F188">
        <v>2</v>
      </c>
      <c r="G188">
        <v>2515447.9900000002</v>
      </c>
      <c r="H188">
        <v>6861351.6200000001</v>
      </c>
      <c r="I188">
        <v>208.73</v>
      </c>
      <c r="J188">
        <v>194.12999877929599</v>
      </c>
      <c r="K188">
        <v>-99</v>
      </c>
      <c r="L188">
        <v>15.8100012207031</v>
      </c>
      <c r="M188">
        <v>210</v>
      </c>
      <c r="N188">
        <v>11</v>
      </c>
      <c r="O188">
        <v>-99</v>
      </c>
      <c r="P188">
        <v>-99</v>
      </c>
      <c r="Q188">
        <v>2</v>
      </c>
      <c r="R188" t="s">
        <v>15</v>
      </c>
      <c r="S188" t="str">
        <f t="shared" si="11"/>
        <v>B</v>
      </c>
      <c r="T188">
        <f t="shared" si="15"/>
        <v>1</v>
      </c>
      <c r="U188">
        <f t="shared" si="12"/>
        <v>48.374262208837713</v>
      </c>
      <c r="V188">
        <f t="shared" si="13"/>
        <v>33.286562690891742</v>
      </c>
    </row>
    <row r="189" spans="1:22">
      <c r="A189">
        <v>8413</v>
      </c>
      <c r="B189" t="s">
        <v>14</v>
      </c>
      <c r="D189">
        <v>1</v>
      </c>
      <c r="E189">
        <v>180</v>
      </c>
      <c r="F189">
        <v>2</v>
      </c>
      <c r="G189">
        <v>2515445.85</v>
      </c>
      <c r="H189">
        <v>6861352.0499999998</v>
      </c>
      <c r="I189">
        <v>207.22</v>
      </c>
      <c r="J189">
        <v>193.82000122070301</v>
      </c>
      <c r="K189">
        <v>-99</v>
      </c>
      <c r="L189">
        <v>15.2329987792968</v>
      </c>
      <c r="M189">
        <v>223</v>
      </c>
      <c r="N189">
        <v>11</v>
      </c>
      <c r="O189">
        <v>-99</v>
      </c>
      <c r="P189">
        <v>-99</v>
      </c>
      <c r="Q189">
        <v>2</v>
      </c>
      <c r="R189" t="s">
        <v>15</v>
      </c>
      <c r="S189" t="str">
        <f t="shared" si="11"/>
        <v>B</v>
      </c>
      <c r="T189">
        <f t="shared" si="15"/>
        <v>1</v>
      </c>
      <c r="U189">
        <f t="shared" si="12"/>
        <v>46.662724161711139</v>
      </c>
      <c r="V189">
        <f t="shared" si="13"/>
        <v>34.641235165529018</v>
      </c>
    </row>
    <row r="190" spans="1:22">
      <c r="A190">
        <v>8133</v>
      </c>
      <c r="B190" t="s">
        <v>14</v>
      </c>
      <c r="D190">
        <v>1</v>
      </c>
      <c r="E190">
        <v>124</v>
      </c>
      <c r="F190">
        <v>2</v>
      </c>
      <c r="G190">
        <v>2515438.63</v>
      </c>
      <c r="H190">
        <v>6861352.8200000003</v>
      </c>
      <c r="I190">
        <v>206.44</v>
      </c>
      <c r="J190">
        <v>193.54000244140599</v>
      </c>
      <c r="K190">
        <v>-99</v>
      </c>
      <c r="L190">
        <v>13.022997558593699</v>
      </c>
      <c r="M190">
        <v>155</v>
      </c>
      <c r="N190">
        <v>11</v>
      </c>
      <c r="O190">
        <v>-99</v>
      </c>
      <c r="P190">
        <v>-99</v>
      </c>
      <c r="Q190">
        <v>2</v>
      </c>
      <c r="R190" t="s">
        <v>15</v>
      </c>
      <c r="S190" t="str">
        <f t="shared" si="11"/>
        <v>B</v>
      </c>
      <c r="T190">
        <f t="shared" si="15"/>
        <v>1</v>
      </c>
      <c r="U190">
        <f t="shared" si="12"/>
        <v>40.579229741907881</v>
      </c>
      <c r="V190">
        <f t="shared" si="13"/>
        <v>38.605121597798117</v>
      </c>
    </row>
    <row r="191" spans="1:22">
      <c r="A191">
        <v>8135</v>
      </c>
      <c r="B191" t="s">
        <v>14</v>
      </c>
      <c r="D191">
        <v>1</v>
      </c>
      <c r="E191">
        <v>329</v>
      </c>
      <c r="F191">
        <v>2</v>
      </c>
      <c r="G191">
        <v>2515447.2200000002</v>
      </c>
      <c r="H191">
        <v>6861354.3600000003</v>
      </c>
      <c r="I191">
        <v>208.36</v>
      </c>
      <c r="J191">
        <v>194.35999450683499</v>
      </c>
      <c r="K191">
        <v>-99</v>
      </c>
      <c r="L191">
        <v>14.943005493164</v>
      </c>
      <c r="M191">
        <v>192</v>
      </c>
      <c r="N191">
        <v>11</v>
      </c>
      <c r="O191">
        <v>-99</v>
      </c>
      <c r="P191">
        <v>-99</v>
      </c>
      <c r="Q191">
        <v>2</v>
      </c>
      <c r="R191" t="s">
        <v>15</v>
      </c>
      <c r="S191" t="str">
        <f t="shared" si="11"/>
        <v>B</v>
      </c>
      <c r="T191">
        <f t="shared" si="15"/>
        <v>1</v>
      </c>
      <c r="U191">
        <f t="shared" si="12"/>
        <v>48.932121154583911</v>
      </c>
      <c r="V191">
        <f t="shared" si="13"/>
        <v>36.077493252174932</v>
      </c>
    </row>
    <row r="192" spans="1:22">
      <c r="A192">
        <v>8134</v>
      </c>
      <c r="B192" t="s">
        <v>14</v>
      </c>
      <c r="D192">
        <v>1</v>
      </c>
      <c r="E192">
        <v>126</v>
      </c>
      <c r="F192">
        <v>2</v>
      </c>
      <c r="G192">
        <v>2515439.2200000002</v>
      </c>
      <c r="H192">
        <v>6861354.6799999997</v>
      </c>
      <c r="I192">
        <v>202.55</v>
      </c>
      <c r="J192">
        <v>193.62999877929599</v>
      </c>
      <c r="K192">
        <v>-99</v>
      </c>
      <c r="L192">
        <v>8.2810012207031001</v>
      </c>
      <c r="M192">
        <v>92</v>
      </c>
      <c r="N192">
        <v>12</v>
      </c>
      <c r="O192">
        <v>-99</v>
      </c>
      <c r="P192">
        <v>-99</v>
      </c>
      <c r="Q192">
        <v>2</v>
      </c>
      <c r="R192" t="s">
        <v>15</v>
      </c>
      <c r="S192" t="str">
        <f t="shared" si="11"/>
        <v>B</v>
      </c>
      <c r="T192">
        <f t="shared" si="15"/>
        <v>1</v>
      </c>
      <c r="U192">
        <f t="shared" si="12"/>
        <v>41.949345920706108</v>
      </c>
      <c r="V192">
        <f t="shared" si="13"/>
        <v>39.994539337267312</v>
      </c>
    </row>
    <row r="193" spans="1:22">
      <c r="A193">
        <v>8136</v>
      </c>
      <c r="B193" t="s">
        <v>14</v>
      </c>
      <c r="D193">
        <v>1</v>
      </c>
      <c r="E193">
        <v>55</v>
      </c>
      <c r="F193">
        <v>4</v>
      </c>
      <c r="G193">
        <v>2515443.87</v>
      </c>
      <c r="H193">
        <v>6861355.04</v>
      </c>
      <c r="I193">
        <v>208.56</v>
      </c>
      <c r="J193">
        <v>193.96000061035099</v>
      </c>
      <c r="K193">
        <v>-99</v>
      </c>
      <c r="L193">
        <v>15.587999389648401</v>
      </c>
      <c r="M193">
        <v>147</v>
      </c>
      <c r="N193">
        <v>11</v>
      </c>
      <c r="O193">
        <v>-99</v>
      </c>
      <c r="P193">
        <v>-99</v>
      </c>
      <c r="Q193">
        <v>2</v>
      </c>
      <c r="R193" t="s">
        <v>15</v>
      </c>
      <c r="S193" t="str">
        <f t="shared" si="11"/>
        <v>B</v>
      </c>
      <c r="T193">
        <f t="shared" si="15"/>
        <v>1</v>
      </c>
      <c r="U193">
        <f t="shared" si="12"/>
        <v>46.255962838157487</v>
      </c>
      <c r="V193">
        <f t="shared" si="13"/>
        <v>38.204245862527245</v>
      </c>
    </row>
    <row r="194" spans="1:22">
      <c r="A194">
        <v>8138</v>
      </c>
      <c r="B194" t="s">
        <v>14</v>
      </c>
      <c r="D194">
        <v>1</v>
      </c>
      <c r="E194">
        <v>330</v>
      </c>
      <c r="F194">
        <v>2</v>
      </c>
      <c r="G194">
        <v>2515446.12</v>
      </c>
      <c r="H194">
        <v>6861357.0300000003</v>
      </c>
      <c r="I194">
        <v>208.67</v>
      </c>
      <c r="J194">
        <v>194.25998840331999</v>
      </c>
      <c r="K194">
        <v>-99</v>
      </c>
      <c r="L194">
        <v>15.7120115966796</v>
      </c>
      <c r="M194">
        <v>214</v>
      </c>
      <c r="N194">
        <v>11</v>
      </c>
      <c r="O194">
        <v>-99</v>
      </c>
      <c r="P194">
        <v>-99</v>
      </c>
      <c r="Q194">
        <v>2</v>
      </c>
      <c r="R194" t="s">
        <v>15</v>
      </c>
      <c r="S194" t="str">
        <f t="shared" ref="S194:S257" si="16">IF(AND(U194&gt;=$X$11,U194&lt;$X$13,V194&gt;=$Y$11,V194&lt;$Y$13),"A",IF(AND(U194&gt;=$X$17,U194&lt;$X$19,V194&gt;=$Y$17,V194&lt;$Y$19),"B",IF(AND(U194&gt;=$X$23,U194&lt;$X$25,V194&gt;=$Y$23,V194&lt;$Y$25), "C","0")))</f>
        <v>B</v>
      </c>
      <c r="T194">
        <f t="shared" si="15"/>
        <v>1</v>
      </c>
      <c r="U194">
        <f t="shared" ref="U194:U257" si="17">COS(-$Z$6)*($G194-$Y$2)-SIN(-$Z$6)*($H194-$Y$3)</f>
        <v>49.164168612164488</v>
      </c>
      <c r="V194">
        <f t="shared" ref="V194:V257" si="18">SIN(-$Z$6)*($G194-$Y$2)+COS(-$Z$6)*($H194-$Y$3)</f>
        <v>38.95587022144727</v>
      </c>
    </row>
    <row r="195" spans="1:22">
      <c r="A195">
        <v>8415</v>
      </c>
      <c r="B195" t="s">
        <v>14</v>
      </c>
      <c r="D195">
        <v>1</v>
      </c>
      <c r="E195">
        <v>707</v>
      </c>
      <c r="F195">
        <v>4</v>
      </c>
      <c r="G195">
        <v>2515451.5099999998</v>
      </c>
      <c r="H195">
        <v>6861318.54</v>
      </c>
      <c r="I195">
        <v>-99</v>
      </c>
      <c r="J195">
        <v>191.36998901367099</v>
      </c>
      <c r="K195">
        <v>-99</v>
      </c>
      <c r="L195">
        <v>11.6270109863281</v>
      </c>
      <c r="M195">
        <v>82</v>
      </c>
      <c r="N195">
        <v>11</v>
      </c>
      <c r="O195">
        <v>0.15</v>
      </c>
      <c r="P195">
        <v>0.15</v>
      </c>
      <c r="Q195">
        <v>3</v>
      </c>
      <c r="R195" t="s">
        <v>15</v>
      </c>
      <c r="S195" t="str">
        <f t="shared" si="16"/>
        <v>B</v>
      </c>
      <c r="T195">
        <f t="shared" si="15"/>
        <v>2</v>
      </c>
      <c r="U195">
        <f t="shared" si="17"/>
        <v>36.492599442164426</v>
      </c>
      <c r="V195">
        <f t="shared" si="18"/>
        <v>2.2140203117938881</v>
      </c>
    </row>
    <row r="196" spans="1:22">
      <c r="A196">
        <v>8416</v>
      </c>
      <c r="B196" t="s">
        <v>14</v>
      </c>
      <c r="D196">
        <v>1</v>
      </c>
      <c r="E196">
        <v>269</v>
      </c>
      <c r="F196">
        <v>2</v>
      </c>
      <c r="G196">
        <v>2515455.5299999998</v>
      </c>
      <c r="H196">
        <v>6861318.8799999999</v>
      </c>
      <c r="I196">
        <v>202.51</v>
      </c>
      <c r="J196">
        <v>191.40999755859301</v>
      </c>
      <c r="K196">
        <v>-99</v>
      </c>
      <c r="L196">
        <v>12.622002441406201</v>
      </c>
      <c r="M196">
        <v>120</v>
      </c>
      <c r="N196">
        <v>11</v>
      </c>
      <c r="O196">
        <v>-99</v>
      </c>
      <c r="P196">
        <v>-99</v>
      </c>
      <c r="Q196">
        <v>2</v>
      </c>
      <c r="R196" t="s">
        <v>15</v>
      </c>
      <c r="S196" t="str">
        <f t="shared" si="16"/>
        <v>B</v>
      </c>
      <c r="T196">
        <f t="shared" si="15"/>
        <v>2</v>
      </c>
      <c r="U196">
        <f t="shared" si="17"/>
        <v>40.228802439262054</v>
      </c>
      <c r="V196">
        <f t="shared" si="18"/>
        <v>0.69192072092372925</v>
      </c>
    </row>
    <row r="197" spans="1:22">
      <c r="A197">
        <v>8353</v>
      </c>
      <c r="B197" t="s">
        <v>14</v>
      </c>
      <c r="D197">
        <v>1</v>
      </c>
      <c r="E197">
        <v>592</v>
      </c>
      <c r="F197">
        <v>2</v>
      </c>
      <c r="G197">
        <v>2515449.0699999998</v>
      </c>
      <c r="H197">
        <v>6861319.2800000003</v>
      </c>
      <c r="I197">
        <v>-99</v>
      </c>
      <c r="J197">
        <v>191.36998901367099</v>
      </c>
      <c r="K197">
        <v>-99</v>
      </c>
      <c r="L197">
        <v>16.292010986327998</v>
      </c>
      <c r="M197">
        <v>198</v>
      </c>
      <c r="N197">
        <v>11</v>
      </c>
      <c r="O197">
        <v>0.3</v>
      </c>
      <c r="P197">
        <v>0.3</v>
      </c>
      <c r="Q197">
        <v>3</v>
      </c>
      <c r="R197" t="s">
        <v>15</v>
      </c>
      <c r="S197" t="str">
        <f t="shared" si="16"/>
        <v>B</v>
      </c>
      <c r="T197">
        <f t="shared" si="15"/>
        <v>2</v>
      </c>
      <c r="U197">
        <f t="shared" si="17"/>
        <v>34.654496493103338</v>
      </c>
      <c r="V197">
        <f t="shared" si="18"/>
        <v>3.9811019592315642</v>
      </c>
    </row>
    <row r="198" spans="1:22">
      <c r="A198">
        <v>8417</v>
      </c>
      <c r="B198" t="s">
        <v>14</v>
      </c>
      <c r="D198">
        <v>1</v>
      </c>
      <c r="E198">
        <v>270</v>
      </c>
      <c r="F198">
        <v>2</v>
      </c>
      <c r="G198">
        <v>2515453.9700000002</v>
      </c>
      <c r="H198">
        <v>6861319.4199999999</v>
      </c>
      <c r="I198">
        <v>202.8</v>
      </c>
      <c r="J198">
        <v>191.430001831054</v>
      </c>
      <c r="K198">
        <v>-99</v>
      </c>
      <c r="L198">
        <v>13.553998168945199</v>
      </c>
      <c r="M198">
        <v>140</v>
      </c>
      <c r="N198">
        <v>11</v>
      </c>
      <c r="O198">
        <v>-99</v>
      </c>
      <c r="P198">
        <v>-99</v>
      </c>
      <c r="Q198">
        <v>2</v>
      </c>
      <c r="R198" t="s">
        <v>15</v>
      </c>
      <c r="S198" t="str">
        <f t="shared" si="16"/>
        <v>B</v>
      </c>
      <c r="T198">
        <f t="shared" si="15"/>
        <v>2</v>
      </c>
      <c r="U198">
        <f t="shared" si="17"/>
        <v>39.083987131769589</v>
      </c>
      <c r="V198">
        <f t="shared" si="18"/>
        <v>1.8812894234262991</v>
      </c>
    </row>
    <row r="199" spans="1:22">
      <c r="A199">
        <v>8418</v>
      </c>
      <c r="B199" t="s">
        <v>14</v>
      </c>
      <c r="D199">
        <v>1</v>
      </c>
      <c r="E199">
        <v>595</v>
      </c>
      <c r="F199">
        <v>13</v>
      </c>
      <c r="G199">
        <v>2515450.4500000002</v>
      </c>
      <c r="H199">
        <v>6861320.3200000003</v>
      </c>
      <c r="I199">
        <v>-99</v>
      </c>
      <c r="J199">
        <v>191.46000061035099</v>
      </c>
      <c r="K199">
        <v>-99</v>
      </c>
      <c r="L199">
        <v>-99</v>
      </c>
      <c r="M199">
        <v>100</v>
      </c>
      <c r="N199">
        <v>14</v>
      </c>
      <c r="O199">
        <v>0.18</v>
      </c>
      <c r="P199">
        <v>0.18</v>
      </c>
      <c r="Q199">
        <v>3</v>
      </c>
      <c r="R199" t="s">
        <v>16</v>
      </c>
      <c r="S199" t="str">
        <f t="shared" si="16"/>
        <v>B</v>
      </c>
      <c r="T199">
        <f t="shared" ref="T199:T230" si="19">FLOOR((G199-$AB$17)/10,1)</f>
        <v>2</v>
      </c>
      <c r="U199">
        <f t="shared" si="17"/>
        <v>36.356235616544652</v>
      </c>
      <c r="V199">
        <f t="shared" si="18"/>
        <v>4.2812418546194131</v>
      </c>
    </row>
    <row r="200" spans="1:22">
      <c r="A200">
        <v>8355</v>
      </c>
      <c r="B200" t="s">
        <v>14</v>
      </c>
      <c r="D200">
        <v>1</v>
      </c>
      <c r="E200">
        <v>596</v>
      </c>
      <c r="F200">
        <v>2</v>
      </c>
      <c r="G200">
        <v>2515449.77</v>
      </c>
      <c r="H200">
        <v>6861321.8799999999</v>
      </c>
      <c r="I200">
        <v>-99</v>
      </c>
      <c r="J200">
        <v>191.50998840331999</v>
      </c>
      <c r="K200">
        <v>-99</v>
      </c>
      <c r="L200">
        <v>-99</v>
      </c>
      <c r="M200">
        <v>64</v>
      </c>
      <c r="N200">
        <v>11</v>
      </c>
      <c r="O200">
        <v>0.08</v>
      </c>
      <c r="P200">
        <v>0.08</v>
      </c>
      <c r="Q200">
        <v>3</v>
      </c>
      <c r="R200" t="s">
        <v>16</v>
      </c>
      <c r="S200" t="str">
        <f t="shared" si="16"/>
        <v>B</v>
      </c>
      <c r="T200">
        <f t="shared" si="19"/>
        <v>2</v>
      </c>
      <c r="U200">
        <f t="shared" si="17"/>
        <v>36.458576359354851</v>
      </c>
      <c r="V200">
        <f t="shared" si="18"/>
        <v>5.9799255718871507</v>
      </c>
    </row>
    <row r="201" spans="1:22">
      <c r="A201">
        <v>8419</v>
      </c>
      <c r="B201" t="s">
        <v>14</v>
      </c>
      <c r="D201">
        <v>1</v>
      </c>
      <c r="E201">
        <v>594</v>
      </c>
      <c r="F201">
        <v>2</v>
      </c>
      <c r="G201">
        <v>2515452.7599999998</v>
      </c>
      <c r="H201">
        <v>6861322.0800000001</v>
      </c>
      <c r="I201">
        <v>-99</v>
      </c>
      <c r="J201">
        <v>191.61998901367099</v>
      </c>
      <c r="K201">
        <v>-99</v>
      </c>
      <c r="L201">
        <v>17.260010986327998</v>
      </c>
      <c r="M201">
        <v>212</v>
      </c>
      <c r="N201">
        <v>11</v>
      </c>
      <c r="O201">
        <v>0.13</v>
      </c>
      <c r="P201">
        <v>0.13</v>
      </c>
      <c r="Q201">
        <v>3</v>
      </c>
      <c r="R201" t="s">
        <v>15</v>
      </c>
      <c r="S201" t="str">
        <f t="shared" si="16"/>
        <v>B</v>
      </c>
      <c r="T201">
        <f t="shared" si="19"/>
        <v>2</v>
      </c>
      <c r="U201">
        <f t="shared" si="17"/>
        <v>39.213483966494792</v>
      </c>
      <c r="V201">
        <f t="shared" si="18"/>
        <v>4.800695282779472</v>
      </c>
    </row>
    <row r="202" spans="1:22">
      <c r="A202">
        <v>8420</v>
      </c>
      <c r="B202" t="s">
        <v>14</v>
      </c>
      <c r="D202">
        <v>1</v>
      </c>
      <c r="E202">
        <v>273</v>
      </c>
      <c r="F202">
        <v>2</v>
      </c>
      <c r="G202">
        <v>2515457.64</v>
      </c>
      <c r="H202">
        <v>6861322.5800000001</v>
      </c>
      <c r="I202">
        <v>205.87</v>
      </c>
      <c r="J202">
        <v>192.01999816894499</v>
      </c>
      <c r="K202">
        <v>-99</v>
      </c>
      <c r="L202">
        <v>15.618001831054601</v>
      </c>
      <c r="M202">
        <v>169</v>
      </c>
      <c r="N202">
        <v>11</v>
      </c>
      <c r="O202">
        <v>-99</v>
      </c>
      <c r="P202">
        <v>-99</v>
      </c>
      <c r="Q202">
        <v>2</v>
      </c>
      <c r="R202" t="s">
        <v>15</v>
      </c>
      <c r="S202" t="str">
        <f t="shared" si="16"/>
        <v>B</v>
      </c>
      <c r="T202">
        <f t="shared" si="19"/>
        <v>2</v>
      </c>
      <c r="U202">
        <f t="shared" si="17"/>
        <v>43.788591054719127</v>
      </c>
      <c r="V202">
        <f t="shared" si="18"/>
        <v>3.0307249059839982</v>
      </c>
    </row>
    <row r="203" spans="1:22">
      <c r="A203">
        <v>8421</v>
      </c>
      <c r="B203" t="s">
        <v>14</v>
      </c>
      <c r="D203">
        <v>1</v>
      </c>
      <c r="E203">
        <v>267</v>
      </c>
      <c r="F203">
        <v>2</v>
      </c>
      <c r="G203">
        <v>2515453.79</v>
      </c>
      <c r="H203">
        <v>6861323.9400000004</v>
      </c>
      <c r="I203">
        <v>205.62</v>
      </c>
      <c r="J203">
        <v>191.75998840331999</v>
      </c>
      <c r="K203">
        <v>-99</v>
      </c>
      <c r="L203">
        <v>15.4210115966796</v>
      </c>
      <c r="M203">
        <v>167</v>
      </c>
      <c r="N203">
        <v>11</v>
      </c>
      <c r="O203">
        <v>-99</v>
      </c>
      <c r="P203">
        <v>-99</v>
      </c>
      <c r="Q203">
        <v>2</v>
      </c>
      <c r="R203" t="s">
        <v>15</v>
      </c>
      <c r="S203" t="str">
        <f t="shared" si="16"/>
        <v>B</v>
      </c>
      <c r="T203">
        <f t="shared" si="19"/>
        <v>2</v>
      </c>
      <c r="U203">
        <f t="shared" si="17"/>
        <v>40.975643016308929</v>
      </c>
      <c r="V203">
        <f t="shared" si="18"/>
        <v>5.9903572032184496</v>
      </c>
    </row>
    <row r="204" spans="1:22">
      <c r="A204">
        <v>8422</v>
      </c>
      <c r="B204" t="s">
        <v>14</v>
      </c>
      <c r="D204">
        <v>1</v>
      </c>
      <c r="E204">
        <v>272</v>
      </c>
      <c r="F204">
        <v>2</v>
      </c>
      <c r="G204">
        <v>2515456.4500000002</v>
      </c>
      <c r="H204">
        <v>6861323.96</v>
      </c>
      <c r="I204">
        <v>205.34</v>
      </c>
      <c r="J204">
        <v>192.1</v>
      </c>
      <c r="K204">
        <v>-99</v>
      </c>
      <c r="L204">
        <v>15.2469999999999</v>
      </c>
      <c r="M204">
        <v>172</v>
      </c>
      <c r="N204">
        <v>11</v>
      </c>
      <c r="O204">
        <v>-99</v>
      </c>
      <c r="P204">
        <v>-99</v>
      </c>
      <c r="Q204">
        <v>2</v>
      </c>
      <c r="R204" t="s">
        <v>15</v>
      </c>
      <c r="S204" t="str">
        <f t="shared" si="16"/>
        <v>B</v>
      </c>
      <c r="T204">
        <f t="shared" si="19"/>
        <v>2</v>
      </c>
      <c r="U204">
        <f t="shared" si="17"/>
        <v>43.3548001805746</v>
      </c>
      <c r="V204">
        <f t="shared" si="18"/>
        <v>4.800562603929059</v>
      </c>
    </row>
    <row r="205" spans="1:22">
      <c r="A205">
        <v>8359</v>
      </c>
      <c r="B205" t="s">
        <v>14</v>
      </c>
      <c r="D205">
        <v>1</v>
      </c>
      <c r="E205">
        <v>128</v>
      </c>
      <c r="F205">
        <v>2</v>
      </c>
      <c r="G205">
        <v>2515449.13</v>
      </c>
      <c r="H205">
        <v>6861323.9800000004</v>
      </c>
      <c r="I205">
        <v>206.31</v>
      </c>
      <c r="J205">
        <v>191.680001831054</v>
      </c>
      <c r="K205">
        <v>-99</v>
      </c>
      <c r="L205">
        <v>16.3459981689453</v>
      </c>
      <c r="M205">
        <v>185</v>
      </c>
      <c r="N205">
        <v>11</v>
      </c>
      <c r="O205">
        <v>-99</v>
      </c>
      <c r="P205">
        <v>-99</v>
      </c>
      <c r="Q205">
        <v>2</v>
      </c>
      <c r="R205" t="s">
        <v>15</v>
      </c>
      <c r="S205" t="str">
        <f t="shared" si="16"/>
        <v>B</v>
      </c>
      <c r="T205">
        <f t="shared" si="19"/>
        <v>2</v>
      </c>
      <c r="U205">
        <f t="shared" si="17"/>
        <v>36.841712233464861</v>
      </c>
      <c r="V205">
        <f t="shared" si="18"/>
        <v>8.1415931930731134</v>
      </c>
    </row>
    <row r="206" spans="1:22">
      <c r="A206">
        <v>8362</v>
      </c>
      <c r="B206" t="s">
        <v>14</v>
      </c>
      <c r="D206">
        <v>1</v>
      </c>
      <c r="E206">
        <v>135</v>
      </c>
      <c r="F206">
        <v>2</v>
      </c>
      <c r="G206">
        <v>2515449.81</v>
      </c>
      <c r="H206">
        <v>6861326.1799999997</v>
      </c>
      <c r="I206">
        <v>204.02</v>
      </c>
      <c r="J206">
        <v>191.749993896484</v>
      </c>
      <c r="K206">
        <v>-99</v>
      </c>
      <c r="L206">
        <v>14.7750061035155</v>
      </c>
      <c r="M206">
        <v>139</v>
      </c>
      <c r="N206">
        <v>11</v>
      </c>
      <c r="O206">
        <v>-99</v>
      </c>
      <c r="P206">
        <v>-99</v>
      </c>
      <c r="Q206">
        <v>2</v>
      </c>
      <c r="R206" t="s">
        <v>15</v>
      </c>
      <c r="S206" t="str">
        <f t="shared" si="16"/>
        <v>B</v>
      </c>
      <c r="T206">
        <f t="shared" si="19"/>
        <v>2</v>
      </c>
      <c r="U206">
        <f t="shared" si="17"/>
        <v>38.446375769151068</v>
      </c>
      <c r="V206">
        <f t="shared" si="18"/>
        <v>9.793094005724674</v>
      </c>
    </row>
    <row r="207" spans="1:22">
      <c r="A207">
        <v>8423</v>
      </c>
      <c r="B207" t="s">
        <v>14</v>
      </c>
      <c r="D207">
        <v>1</v>
      </c>
      <c r="E207">
        <v>266</v>
      </c>
      <c r="F207">
        <v>2</v>
      </c>
      <c r="G207">
        <v>2515452.38</v>
      </c>
      <c r="H207">
        <v>6861326.2199999997</v>
      </c>
      <c r="I207">
        <v>205.27</v>
      </c>
      <c r="J207">
        <v>192.01999816894499</v>
      </c>
      <c r="K207">
        <v>-99</v>
      </c>
      <c r="L207">
        <v>14.3150018310546</v>
      </c>
      <c r="M207">
        <v>117</v>
      </c>
      <c r="N207">
        <v>11</v>
      </c>
      <c r="O207">
        <v>-99</v>
      </c>
      <c r="P207">
        <v>-99</v>
      </c>
      <c r="Q207">
        <v>2</v>
      </c>
      <c r="R207" t="s">
        <v>15</v>
      </c>
      <c r="S207" t="str">
        <f t="shared" si="16"/>
        <v>B</v>
      </c>
      <c r="T207">
        <f t="shared" si="19"/>
        <v>2</v>
      </c>
      <c r="U207">
        <f t="shared" si="17"/>
        <v>40.754422156172303</v>
      </c>
      <c r="V207">
        <f t="shared" si="18"/>
        <v>8.6619786824708704</v>
      </c>
    </row>
    <row r="208" spans="1:22">
      <c r="A208">
        <v>8424</v>
      </c>
      <c r="B208" t="s">
        <v>14</v>
      </c>
      <c r="D208">
        <v>1</v>
      </c>
      <c r="E208">
        <v>288</v>
      </c>
      <c r="F208">
        <v>1</v>
      </c>
      <c r="G208">
        <v>2515457.39</v>
      </c>
      <c r="H208">
        <v>6861327.0899999999</v>
      </c>
      <c r="I208">
        <v>204.24</v>
      </c>
      <c r="J208">
        <v>193.54999694824201</v>
      </c>
      <c r="K208">
        <v>-99</v>
      </c>
      <c r="L208">
        <v>13.1920030517577</v>
      </c>
      <c r="M208">
        <v>116</v>
      </c>
      <c r="N208">
        <v>11</v>
      </c>
      <c r="O208">
        <v>0.21</v>
      </c>
      <c r="P208">
        <v>0.21</v>
      </c>
      <c r="Q208">
        <v>2</v>
      </c>
      <c r="R208" t="s">
        <v>15</v>
      </c>
      <c r="S208" t="str">
        <f t="shared" si="16"/>
        <v>B</v>
      </c>
      <c r="T208">
        <f t="shared" si="19"/>
        <v>2</v>
      </c>
      <c r="U208">
        <f t="shared" si="17"/>
        <v>45.61333657739592</v>
      </c>
      <c r="V208">
        <f t="shared" si="18"/>
        <v>7.1626619548092698</v>
      </c>
    </row>
    <row r="209" spans="1:22">
      <c r="A209">
        <v>8425</v>
      </c>
      <c r="B209" t="s">
        <v>14</v>
      </c>
      <c r="D209">
        <v>1</v>
      </c>
      <c r="E209">
        <v>603</v>
      </c>
      <c r="F209">
        <v>1</v>
      </c>
      <c r="G209">
        <v>2515456.5099999998</v>
      </c>
      <c r="H209">
        <v>6861327.1500000004</v>
      </c>
      <c r="I209">
        <v>-99</v>
      </c>
      <c r="J209">
        <v>193.12999877929599</v>
      </c>
      <c r="K209">
        <v>-99</v>
      </c>
      <c r="L209">
        <v>-99</v>
      </c>
      <c r="M209">
        <v>129</v>
      </c>
      <c r="N209">
        <v>13</v>
      </c>
      <c r="O209">
        <v>0.23</v>
      </c>
      <c r="P209">
        <v>0.2</v>
      </c>
      <c r="Q209">
        <v>3</v>
      </c>
      <c r="R209" t="s">
        <v>17</v>
      </c>
      <c r="S209" t="str">
        <f t="shared" si="16"/>
        <v>B</v>
      </c>
      <c r="T209">
        <f t="shared" si="19"/>
        <v>2</v>
      </c>
      <c r="U209">
        <f t="shared" si="17"/>
        <v>44.856490266015975</v>
      </c>
      <c r="V209">
        <f t="shared" si="18"/>
        <v>7.6156339866567357</v>
      </c>
    </row>
    <row r="210" spans="1:22">
      <c r="A210">
        <v>8426</v>
      </c>
      <c r="B210" t="s">
        <v>14</v>
      </c>
      <c r="D210">
        <v>1</v>
      </c>
      <c r="E210">
        <v>660</v>
      </c>
      <c r="F210">
        <v>4</v>
      </c>
      <c r="G210">
        <v>2515453.6800000002</v>
      </c>
      <c r="H210">
        <v>6861327.4500000002</v>
      </c>
      <c r="I210">
        <v>-99</v>
      </c>
      <c r="J210">
        <v>193.07000122070301</v>
      </c>
      <c r="K210">
        <v>-99</v>
      </c>
      <c r="L210">
        <v>-99</v>
      </c>
      <c r="M210">
        <v>55</v>
      </c>
      <c r="N210">
        <v>11</v>
      </c>
      <c r="O210">
        <v>0.19</v>
      </c>
      <c r="P210">
        <v>0.18</v>
      </c>
      <c r="Q210">
        <v>3</v>
      </c>
      <c r="R210" t="s">
        <v>16</v>
      </c>
      <c r="S210" t="str">
        <f t="shared" si="16"/>
        <v>B</v>
      </c>
      <c r="T210">
        <f t="shared" si="19"/>
        <v>2</v>
      </c>
      <c r="U210">
        <f t="shared" si="17"/>
        <v>42.471138952748717</v>
      </c>
      <c r="V210">
        <f t="shared" si="18"/>
        <v>9.1677290578326218</v>
      </c>
    </row>
    <row r="211" spans="1:22">
      <c r="A211">
        <v>8427</v>
      </c>
      <c r="B211" t="s">
        <v>14</v>
      </c>
      <c r="D211">
        <v>1</v>
      </c>
      <c r="E211">
        <v>604</v>
      </c>
      <c r="F211">
        <v>1</v>
      </c>
      <c r="G211">
        <v>2515455.7400000002</v>
      </c>
      <c r="H211">
        <v>6861328.3300000001</v>
      </c>
      <c r="I211">
        <v>-99</v>
      </c>
      <c r="J211">
        <v>193.579995727539</v>
      </c>
      <c r="K211">
        <v>-99</v>
      </c>
      <c r="L211">
        <v>16.063004272460802</v>
      </c>
      <c r="M211">
        <v>192</v>
      </c>
      <c r="N211">
        <v>11</v>
      </c>
      <c r="O211">
        <v>0.2</v>
      </c>
      <c r="P211">
        <v>0.19</v>
      </c>
      <c r="Q211">
        <v>3</v>
      </c>
      <c r="R211" t="s">
        <v>15</v>
      </c>
      <c r="S211" t="str">
        <f t="shared" si="16"/>
        <v>B</v>
      </c>
      <c r="T211">
        <f t="shared" si="19"/>
        <v>2</v>
      </c>
      <c r="U211">
        <f t="shared" si="17"/>
        <v>44.706124032346608</v>
      </c>
      <c r="V211">
        <f t="shared" si="18"/>
        <v>9.0165943695299724</v>
      </c>
    </row>
    <row r="212" spans="1:22">
      <c r="A212">
        <v>8429</v>
      </c>
      <c r="B212" t="s">
        <v>14</v>
      </c>
      <c r="D212">
        <v>1</v>
      </c>
      <c r="E212">
        <v>593</v>
      </c>
      <c r="F212">
        <v>2</v>
      </c>
      <c r="G212">
        <v>2515451.7000000002</v>
      </c>
      <c r="H212">
        <v>6861328.6799999997</v>
      </c>
      <c r="I212">
        <v>-99</v>
      </c>
      <c r="J212">
        <v>192.73999938964801</v>
      </c>
      <c r="K212">
        <v>-99</v>
      </c>
      <c r="L212">
        <v>-99</v>
      </c>
      <c r="M212">
        <v>111</v>
      </c>
      <c r="N212">
        <v>11</v>
      </c>
      <c r="O212">
        <v>0.27</v>
      </c>
      <c r="P212">
        <v>0.25</v>
      </c>
      <c r="Q212">
        <v>3</v>
      </c>
      <c r="R212" t="s">
        <v>17</v>
      </c>
      <c r="S212" t="str">
        <f t="shared" si="16"/>
        <v>B</v>
      </c>
      <c r="T212">
        <f t="shared" si="19"/>
        <v>2</v>
      </c>
      <c r="U212">
        <f t="shared" si="17"/>
        <v>41.265354349332128</v>
      </c>
      <c r="V212">
        <f t="shared" si="18"/>
        <v>11.162568271628654</v>
      </c>
    </row>
    <row r="213" spans="1:22">
      <c r="A213">
        <v>8365</v>
      </c>
      <c r="B213" t="s">
        <v>14</v>
      </c>
      <c r="D213">
        <v>1</v>
      </c>
      <c r="E213">
        <v>102</v>
      </c>
      <c r="F213">
        <v>1</v>
      </c>
      <c r="G213">
        <v>2515449.9500000002</v>
      </c>
      <c r="H213">
        <v>6861328.8700000001</v>
      </c>
      <c r="I213">
        <v>206.61</v>
      </c>
      <c r="J213">
        <v>192.02999267578099</v>
      </c>
      <c r="K213">
        <v>-99</v>
      </c>
      <c r="L213">
        <v>17.0460073242186</v>
      </c>
      <c r="M213">
        <v>290</v>
      </c>
      <c r="N213">
        <v>12</v>
      </c>
      <c r="O213">
        <v>-99</v>
      </c>
      <c r="P213">
        <v>-99</v>
      </c>
      <c r="Q213">
        <v>2</v>
      </c>
      <c r="R213" t="s">
        <v>15</v>
      </c>
      <c r="S213" t="str">
        <f t="shared" si="16"/>
        <v>B</v>
      </c>
      <c r="T213">
        <f t="shared" si="19"/>
        <v>2</v>
      </c>
      <c r="U213">
        <f t="shared" si="17"/>
        <v>39.792351127139028</v>
      </c>
      <c r="V213">
        <f t="shared" si="18"/>
        <v>12.12634288613377</v>
      </c>
    </row>
    <row r="214" spans="1:22">
      <c r="A214">
        <v>8430</v>
      </c>
      <c r="B214" t="s">
        <v>14</v>
      </c>
      <c r="D214">
        <v>1</v>
      </c>
      <c r="E214">
        <v>659</v>
      </c>
      <c r="F214">
        <v>1</v>
      </c>
      <c r="G214">
        <v>2515450.94</v>
      </c>
      <c r="H214">
        <v>6861330.2400000002</v>
      </c>
      <c r="I214">
        <v>-99</v>
      </c>
      <c r="J214">
        <v>192.71999511718701</v>
      </c>
      <c r="K214">
        <v>-99</v>
      </c>
      <c r="L214">
        <v>15.2310048828124</v>
      </c>
      <c r="M214">
        <v>141</v>
      </c>
      <c r="N214">
        <v>11</v>
      </c>
      <c r="O214">
        <v>0.23</v>
      </c>
      <c r="P214">
        <v>0.23</v>
      </c>
      <c r="Q214">
        <v>3</v>
      </c>
      <c r="R214" t="s">
        <v>20</v>
      </c>
      <c r="S214" t="str">
        <f t="shared" si="16"/>
        <v>B</v>
      </c>
      <c r="T214">
        <f t="shared" si="19"/>
        <v>2</v>
      </c>
      <c r="U214">
        <f t="shared" si="17"/>
        <v>41.296414570563684</v>
      </c>
      <c r="V214">
        <f t="shared" si="18"/>
        <v>12.897571229739194</v>
      </c>
    </row>
    <row r="215" spans="1:22">
      <c r="A215">
        <v>8431</v>
      </c>
      <c r="B215" t="s">
        <v>14</v>
      </c>
      <c r="D215">
        <v>1</v>
      </c>
      <c r="E215">
        <v>286</v>
      </c>
      <c r="F215">
        <v>1</v>
      </c>
      <c r="G215">
        <v>2515456.69</v>
      </c>
      <c r="H215">
        <v>6861330.3799999999</v>
      </c>
      <c r="I215">
        <v>209.53</v>
      </c>
      <c r="J215">
        <v>194.18999633788999</v>
      </c>
      <c r="K215">
        <v>-99</v>
      </c>
      <c r="L215">
        <v>-99</v>
      </c>
      <c r="M215">
        <v>168</v>
      </c>
      <c r="N215">
        <v>22</v>
      </c>
      <c r="O215">
        <v>0.47</v>
      </c>
      <c r="P215">
        <v>0.46</v>
      </c>
      <c r="Q215">
        <v>2</v>
      </c>
      <c r="R215" t="s">
        <v>16</v>
      </c>
      <c r="S215" t="str">
        <f t="shared" si="16"/>
        <v>B</v>
      </c>
      <c r="T215">
        <f t="shared" si="19"/>
        <v>2</v>
      </c>
      <c r="U215">
        <f t="shared" si="17"/>
        <v>46.483260754458129</v>
      </c>
      <c r="V215">
        <f t="shared" si="18"/>
        <v>10.41186676932444</v>
      </c>
    </row>
    <row r="216" spans="1:22">
      <c r="A216">
        <v>8432</v>
      </c>
      <c r="B216" t="s">
        <v>14</v>
      </c>
      <c r="D216">
        <v>1</v>
      </c>
      <c r="E216">
        <v>271</v>
      </c>
      <c r="F216">
        <v>1</v>
      </c>
      <c r="G216">
        <v>2515453.67</v>
      </c>
      <c r="H216">
        <v>6861330.6900000004</v>
      </c>
      <c r="I216">
        <v>207.03</v>
      </c>
      <c r="J216">
        <v>193.97998962402301</v>
      </c>
      <c r="K216">
        <v>-99</v>
      </c>
      <c r="L216">
        <v>14.3380103759765</v>
      </c>
      <c r="M216">
        <v>150</v>
      </c>
      <c r="N216">
        <v>11</v>
      </c>
      <c r="O216">
        <v>-99</v>
      </c>
      <c r="P216">
        <v>-99</v>
      </c>
      <c r="Q216">
        <v>2</v>
      </c>
      <c r="R216" t="s">
        <v>15</v>
      </c>
      <c r="S216" t="str">
        <f t="shared" si="16"/>
        <v>B</v>
      </c>
      <c r="T216">
        <f t="shared" si="19"/>
        <v>2</v>
      </c>
      <c r="U216">
        <f t="shared" si="17"/>
        <v>43.933158106548689</v>
      </c>
      <c r="V216">
        <f t="shared" si="18"/>
        <v>12.059130101509416</v>
      </c>
    </row>
    <row r="217" spans="1:22">
      <c r="A217">
        <v>8433</v>
      </c>
      <c r="B217" t="s">
        <v>14</v>
      </c>
      <c r="D217">
        <v>1</v>
      </c>
      <c r="E217">
        <v>658</v>
      </c>
      <c r="F217">
        <v>2</v>
      </c>
      <c r="G217">
        <v>2515450.52</v>
      </c>
      <c r="H217">
        <v>6861331.71</v>
      </c>
      <c r="I217">
        <v>-99</v>
      </c>
      <c r="J217">
        <v>192.919992065429</v>
      </c>
      <c r="K217">
        <v>-99</v>
      </c>
      <c r="L217">
        <v>-99</v>
      </c>
      <c r="M217">
        <v>114</v>
      </c>
      <c r="N217">
        <v>12</v>
      </c>
      <c r="O217">
        <v>0.33</v>
      </c>
      <c r="P217">
        <v>0.33</v>
      </c>
      <c r="Q217">
        <v>3</v>
      </c>
      <c r="R217" t="s">
        <v>17</v>
      </c>
      <c r="S217" t="str">
        <f t="shared" si="16"/>
        <v>B</v>
      </c>
      <c r="T217">
        <f t="shared" si="19"/>
        <v>2</v>
      </c>
      <c r="U217">
        <f t="shared" si="17"/>
        <v>41.589557864969699</v>
      </c>
      <c r="V217">
        <f t="shared" si="18"/>
        <v>14.398026829920532</v>
      </c>
    </row>
    <row r="218" spans="1:22">
      <c r="A218">
        <v>8434</v>
      </c>
      <c r="B218" t="s">
        <v>14</v>
      </c>
      <c r="D218">
        <v>1</v>
      </c>
      <c r="E218">
        <v>657</v>
      </c>
      <c r="F218">
        <v>2</v>
      </c>
      <c r="G218">
        <v>2515453.0699999998</v>
      </c>
      <c r="H218">
        <v>6861332.0099999998</v>
      </c>
      <c r="I218">
        <v>-99</v>
      </c>
      <c r="J218">
        <v>194.00998840331999</v>
      </c>
      <c r="K218">
        <v>-99</v>
      </c>
      <c r="L218">
        <v>10.259011596679599</v>
      </c>
      <c r="M218">
        <v>108</v>
      </c>
      <c r="N218">
        <v>11</v>
      </c>
      <c r="O218">
        <v>0.24</v>
      </c>
      <c r="P218">
        <v>0.24</v>
      </c>
      <c r="Q218">
        <v>3</v>
      </c>
      <c r="R218" t="s">
        <v>20</v>
      </c>
      <c r="S218" t="str">
        <f t="shared" si="16"/>
        <v>B</v>
      </c>
      <c r="T218">
        <f t="shared" si="19"/>
        <v>2</v>
      </c>
      <c r="U218">
        <f t="shared" si="17"/>
        <v>43.997821651321374</v>
      </c>
      <c r="V218">
        <f t="shared" si="18"/>
        <v>13.507653012759794</v>
      </c>
    </row>
    <row r="219" spans="1:22">
      <c r="A219">
        <v>8435</v>
      </c>
      <c r="B219" t="s">
        <v>14</v>
      </c>
      <c r="D219">
        <v>1</v>
      </c>
      <c r="E219">
        <v>656</v>
      </c>
      <c r="F219">
        <v>2</v>
      </c>
      <c r="G219">
        <v>2515455.7799999998</v>
      </c>
      <c r="H219">
        <v>6861333.4299999997</v>
      </c>
      <c r="I219">
        <v>-99</v>
      </c>
      <c r="J219">
        <v>194.29000244140599</v>
      </c>
      <c r="K219">
        <v>-99</v>
      </c>
      <c r="L219">
        <v>-99</v>
      </c>
      <c r="M219">
        <v>74</v>
      </c>
      <c r="N219">
        <v>22</v>
      </c>
      <c r="O219">
        <v>0.16</v>
      </c>
      <c r="P219">
        <v>0.16</v>
      </c>
      <c r="Q219">
        <v>3</v>
      </c>
      <c r="R219" t="s">
        <v>16</v>
      </c>
      <c r="S219" t="str">
        <f t="shared" si="16"/>
        <v>B</v>
      </c>
      <c r="T219">
        <f t="shared" si="19"/>
        <v>2</v>
      </c>
      <c r="U219">
        <f t="shared" si="17"/>
        <v>47.057115841434992</v>
      </c>
      <c r="V219">
        <f t="shared" si="18"/>
        <v>13.542568022763636</v>
      </c>
    </row>
    <row r="220" spans="1:22">
      <c r="A220">
        <v>8436</v>
      </c>
      <c r="B220" t="s">
        <v>14</v>
      </c>
      <c r="D220">
        <v>1</v>
      </c>
      <c r="E220">
        <v>602</v>
      </c>
      <c r="F220">
        <v>2</v>
      </c>
      <c r="G220">
        <v>2515457.04</v>
      </c>
      <c r="H220">
        <v>6861333.6299999999</v>
      </c>
      <c r="I220">
        <v>-99</v>
      </c>
      <c r="J220">
        <v>194.430001831054</v>
      </c>
      <c r="K220">
        <v>-99</v>
      </c>
      <c r="L220">
        <v>10.511998168945199</v>
      </c>
      <c r="M220">
        <v>140</v>
      </c>
      <c r="N220">
        <v>12</v>
      </c>
      <c r="O220">
        <v>0.15</v>
      </c>
      <c r="P220">
        <v>0.15</v>
      </c>
      <c r="Q220">
        <v>3</v>
      </c>
      <c r="R220" t="s">
        <v>15</v>
      </c>
      <c r="S220" t="str">
        <f t="shared" si="16"/>
        <v>B</v>
      </c>
      <c r="T220">
        <f t="shared" si="19"/>
        <v>2</v>
      </c>
      <c r="U220">
        <f t="shared" si="17"/>
        <v>48.270582162160565</v>
      </c>
      <c r="V220">
        <f t="shared" si="18"/>
        <v>13.148741297985513</v>
      </c>
    </row>
    <row r="221" spans="1:22">
      <c r="A221">
        <v>8438</v>
      </c>
      <c r="B221" t="s">
        <v>14</v>
      </c>
      <c r="D221">
        <v>1</v>
      </c>
      <c r="E221">
        <v>265</v>
      </c>
      <c r="F221">
        <v>1</v>
      </c>
      <c r="G221">
        <v>2515455.19</v>
      </c>
      <c r="H221">
        <v>6861335.0199999996</v>
      </c>
      <c r="I221">
        <v>209.31</v>
      </c>
      <c r="J221">
        <v>194.419992065429</v>
      </c>
      <c r="K221">
        <v>-99</v>
      </c>
      <c r="L221">
        <v>16.0210079345702</v>
      </c>
      <c r="M221">
        <v>219</v>
      </c>
      <c r="N221">
        <v>11</v>
      </c>
      <c r="O221">
        <v>-99</v>
      </c>
      <c r="P221">
        <v>-99</v>
      </c>
      <c r="Q221">
        <v>2</v>
      </c>
      <c r="R221" t="s">
        <v>15</v>
      </c>
      <c r="S221" t="str">
        <f t="shared" si="16"/>
        <v>B</v>
      </c>
      <c r="T221">
        <f t="shared" si="19"/>
        <v>2</v>
      </c>
      <c r="U221">
        <f t="shared" si="17"/>
        <v>47.253266886814856</v>
      </c>
      <c r="V221">
        <f t="shared" si="18"/>
        <v>15.227122790869052</v>
      </c>
    </row>
    <row r="222" spans="1:22">
      <c r="A222">
        <v>8439</v>
      </c>
      <c r="B222" t="s">
        <v>14</v>
      </c>
      <c r="D222">
        <v>1</v>
      </c>
      <c r="E222">
        <v>104</v>
      </c>
      <c r="F222">
        <v>1</v>
      </c>
      <c r="G222">
        <v>2515450.87</v>
      </c>
      <c r="H222">
        <v>6861335.1399999997</v>
      </c>
      <c r="I222">
        <v>206.18</v>
      </c>
      <c r="J222">
        <v>194.169992065429</v>
      </c>
      <c r="K222">
        <v>-99</v>
      </c>
      <c r="L222">
        <v>14.307007934570199</v>
      </c>
      <c r="M222">
        <v>203</v>
      </c>
      <c r="N222">
        <v>11</v>
      </c>
      <c r="O222">
        <v>-99</v>
      </c>
      <c r="P222">
        <v>-99</v>
      </c>
      <c r="Q222">
        <v>2</v>
      </c>
      <c r="R222" t="s">
        <v>15</v>
      </c>
      <c r="S222" t="str">
        <f t="shared" si="16"/>
        <v>B</v>
      </c>
      <c r="T222">
        <f t="shared" si="19"/>
        <v>2</v>
      </c>
      <c r="U222">
        <f t="shared" si="17"/>
        <v>43.458597562489956</v>
      </c>
      <c r="V222">
        <f t="shared" si="18"/>
        <v>17.295282532669969</v>
      </c>
    </row>
    <row r="223" spans="1:22">
      <c r="A223">
        <v>8440</v>
      </c>
      <c r="B223" t="s">
        <v>14</v>
      </c>
      <c r="D223">
        <v>1</v>
      </c>
      <c r="E223">
        <v>601</v>
      </c>
      <c r="F223">
        <v>2</v>
      </c>
      <c r="G223">
        <v>2515451.13</v>
      </c>
      <c r="H223">
        <v>6861336.3799999999</v>
      </c>
      <c r="I223">
        <v>-99</v>
      </c>
      <c r="J223">
        <v>194.38999328613201</v>
      </c>
      <c r="K223">
        <v>-99</v>
      </c>
      <c r="L223">
        <v>-99</v>
      </c>
      <c r="M223">
        <v>102</v>
      </c>
      <c r="N223">
        <v>11</v>
      </c>
      <c r="O223">
        <v>0.15</v>
      </c>
      <c r="P223">
        <v>0.15</v>
      </c>
      <c r="Q223">
        <v>3</v>
      </c>
      <c r="R223" t="s">
        <v>17</v>
      </c>
      <c r="S223" t="str">
        <f t="shared" si="16"/>
        <v>B</v>
      </c>
      <c r="T223">
        <f t="shared" si="19"/>
        <v>2</v>
      </c>
      <c r="U223">
        <f t="shared" si="17"/>
        <v>44.253207478358291</v>
      </c>
      <c r="V223">
        <f t="shared" si="18"/>
        <v>18.282093093031893</v>
      </c>
    </row>
    <row r="224" spans="1:22">
      <c r="A224">
        <v>8441</v>
      </c>
      <c r="B224" t="s">
        <v>14</v>
      </c>
      <c r="D224">
        <v>1</v>
      </c>
      <c r="E224">
        <v>600</v>
      </c>
      <c r="F224">
        <v>2</v>
      </c>
      <c r="G224">
        <v>2515451.89</v>
      </c>
      <c r="H224">
        <v>6861338.6299999999</v>
      </c>
      <c r="I224">
        <v>-99</v>
      </c>
      <c r="J224">
        <v>194.64998779296801</v>
      </c>
      <c r="K224">
        <v>-99</v>
      </c>
      <c r="L224">
        <v>9.0860122070312102</v>
      </c>
      <c r="M224">
        <v>104</v>
      </c>
      <c r="N224">
        <v>11</v>
      </c>
      <c r="O224">
        <v>0.13</v>
      </c>
      <c r="P224">
        <v>0.13</v>
      </c>
      <c r="Q224">
        <v>3</v>
      </c>
      <c r="R224" t="s">
        <v>15</v>
      </c>
      <c r="S224" t="str">
        <f t="shared" si="16"/>
        <v>B</v>
      </c>
      <c r="T224">
        <f t="shared" si="19"/>
        <v>2</v>
      </c>
      <c r="U224">
        <f t="shared" si="17"/>
        <v>45.95185106137118</v>
      </c>
      <c r="V224">
        <f t="shared" si="18"/>
        <v>19.941824992543737</v>
      </c>
    </row>
    <row r="225" spans="1:22">
      <c r="A225">
        <v>8442</v>
      </c>
      <c r="B225" t="s">
        <v>14</v>
      </c>
      <c r="D225">
        <v>1</v>
      </c>
      <c r="E225">
        <v>105</v>
      </c>
      <c r="F225">
        <v>1</v>
      </c>
      <c r="G225">
        <v>2515450.1800000002</v>
      </c>
      <c r="H225">
        <v>6861338.8899999997</v>
      </c>
      <c r="I225">
        <v>206.58</v>
      </c>
      <c r="J225">
        <v>194.55999145507801</v>
      </c>
      <c r="K225">
        <v>-99</v>
      </c>
      <c r="L225">
        <v>14.485008544921801</v>
      </c>
      <c r="M225">
        <v>173</v>
      </c>
      <c r="N225">
        <v>11</v>
      </c>
      <c r="O225">
        <v>-99</v>
      </c>
      <c r="P225">
        <v>-99</v>
      </c>
      <c r="Q225">
        <v>2</v>
      </c>
      <c r="R225" t="s">
        <v>15</v>
      </c>
      <c r="S225" t="str">
        <f t="shared" si="16"/>
        <v>B</v>
      </c>
      <c r="T225">
        <f t="shared" si="19"/>
        <v>2</v>
      </c>
      <c r="U225">
        <f t="shared" si="17"/>
        <v>44.546267434873073</v>
      </c>
      <c r="V225">
        <f t="shared" si="18"/>
        <v>20.949810443171266</v>
      </c>
    </row>
    <row r="226" spans="1:22">
      <c r="A226">
        <v>8443</v>
      </c>
      <c r="B226" t="s">
        <v>14</v>
      </c>
      <c r="D226">
        <v>1</v>
      </c>
      <c r="E226">
        <v>303</v>
      </c>
      <c r="F226">
        <v>2</v>
      </c>
      <c r="G226">
        <v>2515456.5299999998</v>
      </c>
      <c r="H226">
        <v>6861339.0899999999</v>
      </c>
      <c r="I226">
        <v>206.55</v>
      </c>
      <c r="J226">
        <v>194.60999450683499</v>
      </c>
      <c r="K226">
        <v>-99</v>
      </c>
      <c r="L226">
        <v>13.182005493164</v>
      </c>
      <c r="M226">
        <v>164</v>
      </c>
      <c r="N226">
        <v>11</v>
      </c>
      <c r="O226">
        <v>-99</v>
      </c>
      <c r="P226">
        <v>-99</v>
      </c>
      <c r="Q226">
        <v>2</v>
      </c>
      <c r="R226" t="s">
        <v>15</v>
      </c>
      <c r="S226" t="str">
        <f t="shared" si="16"/>
        <v>B</v>
      </c>
      <c r="T226">
        <f t="shared" si="19"/>
        <v>2</v>
      </c>
      <c r="U226">
        <f t="shared" si="17"/>
        <v>50.294956963169753</v>
      </c>
      <c r="V226">
        <f t="shared" si="18"/>
        <v>18.245172074997907</v>
      </c>
    </row>
    <row r="227" spans="1:22">
      <c r="A227">
        <v>8444</v>
      </c>
      <c r="B227" t="s">
        <v>14</v>
      </c>
      <c r="D227">
        <v>1</v>
      </c>
      <c r="E227">
        <v>290</v>
      </c>
      <c r="F227">
        <v>2</v>
      </c>
      <c r="G227">
        <v>2515453.48</v>
      </c>
      <c r="H227">
        <v>6861340.1100000003</v>
      </c>
      <c r="I227">
        <v>203.03</v>
      </c>
      <c r="J227">
        <v>194.73999938964801</v>
      </c>
      <c r="K227">
        <v>-99</v>
      </c>
      <c r="L227">
        <v>10.426000610351499</v>
      </c>
      <c r="M227">
        <v>99</v>
      </c>
      <c r="N227">
        <v>11</v>
      </c>
      <c r="O227">
        <v>-99</v>
      </c>
      <c r="P227">
        <v>-99</v>
      </c>
      <c r="Q227">
        <v>2</v>
      </c>
      <c r="R227" t="s">
        <v>15</v>
      </c>
      <c r="S227" t="str">
        <f t="shared" si="16"/>
        <v>B</v>
      </c>
      <c r="T227">
        <f t="shared" si="19"/>
        <v>2</v>
      </c>
      <c r="U227">
        <f t="shared" si="17"/>
        <v>48.040457374515391</v>
      </c>
      <c r="V227">
        <f t="shared" si="18"/>
        <v>20.5386697542226</v>
      </c>
    </row>
    <row r="228" spans="1:22">
      <c r="A228">
        <v>8445</v>
      </c>
      <c r="B228" t="s">
        <v>14</v>
      </c>
      <c r="D228">
        <v>1</v>
      </c>
      <c r="E228">
        <v>606</v>
      </c>
      <c r="F228">
        <v>2</v>
      </c>
      <c r="G228">
        <v>2515450.83</v>
      </c>
      <c r="H228">
        <v>6861341.5999999996</v>
      </c>
      <c r="I228">
        <v>-99</v>
      </c>
      <c r="J228">
        <v>194.37999877929599</v>
      </c>
      <c r="K228">
        <v>-99</v>
      </c>
      <c r="L228">
        <v>-99</v>
      </c>
      <c r="M228">
        <v>88</v>
      </c>
      <c r="N228">
        <v>22</v>
      </c>
      <c r="O228">
        <v>0.11</v>
      </c>
      <c r="P228">
        <v>0.11</v>
      </c>
      <c r="Q228">
        <v>3</v>
      </c>
      <c r="R228" t="s">
        <v>16</v>
      </c>
      <c r="S228" t="str">
        <f t="shared" si="16"/>
        <v>B</v>
      </c>
      <c r="T228">
        <f t="shared" si="19"/>
        <v>2</v>
      </c>
      <c r="U228">
        <f t="shared" si="17"/>
        <v>46.355735929789788</v>
      </c>
      <c r="V228">
        <f t="shared" si="18"/>
        <v>23.069344298900127</v>
      </c>
    </row>
    <row r="229" spans="1:22">
      <c r="A229">
        <v>8462</v>
      </c>
      <c r="B229" t="s">
        <v>14</v>
      </c>
      <c r="D229">
        <v>1</v>
      </c>
      <c r="E229">
        <v>612</v>
      </c>
      <c r="F229">
        <v>1</v>
      </c>
      <c r="G229">
        <v>2515454.12</v>
      </c>
      <c r="H229">
        <v>6861342.0099999998</v>
      </c>
      <c r="I229">
        <v>-99</v>
      </c>
      <c r="J229">
        <v>194.919992065429</v>
      </c>
      <c r="K229">
        <v>-99</v>
      </c>
      <c r="L229">
        <v>13.916007934570301</v>
      </c>
      <c r="M229">
        <v>160</v>
      </c>
      <c r="N229">
        <v>11</v>
      </c>
      <c r="O229">
        <v>0.21</v>
      </c>
      <c r="P229">
        <v>0.22</v>
      </c>
      <c r="Q229">
        <v>3</v>
      </c>
      <c r="R229" t="s">
        <v>15</v>
      </c>
      <c r="S229" t="str">
        <f t="shared" si="16"/>
        <v>B</v>
      </c>
      <c r="T229">
        <f t="shared" si="19"/>
        <v>2</v>
      </c>
      <c r="U229">
        <f t="shared" si="17"/>
        <v>49.473283499363575</v>
      </c>
      <c r="V229">
        <f t="shared" si="18"/>
        <v>21.94102822979011</v>
      </c>
    </row>
    <row r="230" spans="1:22">
      <c r="A230">
        <v>8382</v>
      </c>
      <c r="B230" t="s">
        <v>14</v>
      </c>
      <c r="D230">
        <v>1</v>
      </c>
      <c r="E230">
        <v>182</v>
      </c>
      <c r="F230">
        <v>2</v>
      </c>
      <c r="G230">
        <v>2515449.5099999998</v>
      </c>
      <c r="H230">
        <v>6861342.3200000003</v>
      </c>
      <c r="I230">
        <v>206.7</v>
      </c>
      <c r="J230">
        <v>194.25998840331999</v>
      </c>
      <c r="K230">
        <v>-99</v>
      </c>
      <c r="L230">
        <v>14.403011596679599</v>
      </c>
      <c r="M230">
        <v>183</v>
      </c>
      <c r="N230">
        <v>11</v>
      </c>
      <c r="O230">
        <v>-99</v>
      </c>
      <c r="P230">
        <v>-99</v>
      </c>
      <c r="Q230">
        <v>2</v>
      </c>
      <c r="R230" t="s">
        <v>15</v>
      </c>
      <c r="S230" t="str">
        <f t="shared" si="16"/>
        <v>B</v>
      </c>
      <c r="T230">
        <f t="shared" si="19"/>
        <v>2</v>
      </c>
      <c r="U230">
        <f t="shared" si="17"/>
        <v>45.5064804777125</v>
      </c>
      <c r="V230">
        <f t="shared" si="18"/>
        <v>24.310136456704718</v>
      </c>
    </row>
    <row r="231" spans="1:22">
      <c r="A231">
        <v>8464</v>
      </c>
      <c r="B231" t="s">
        <v>14</v>
      </c>
      <c r="D231">
        <v>1</v>
      </c>
      <c r="E231">
        <v>291</v>
      </c>
      <c r="F231">
        <v>4</v>
      </c>
      <c r="G231">
        <v>2515451.8199999998</v>
      </c>
      <c r="H231">
        <v>6861342.6299999999</v>
      </c>
      <c r="I231">
        <v>204.36</v>
      </c>
      <c r="J231">
        <v>194.72998962402301</v>
      </c>
      <c r="K231">
        <v>-99</v>
      </c>
      <c r="L231">
        <v>11.142010375976501</v>
      </c>
      <c r="M231">
        <v>78</v>
      </c>
      <c r="N231">
        <v>11</v>
      </c>
      <c r="O231">
        <v>-99</v>
      </c>
      <c r="P231">
        <v>-99</v>
      </c>
      <c r="Q231">
        <v>2</v>
      </c>
      <c r="R231" t="s">
        <v>15</v>
      </c>
      <c r="S231" t="str">
        <f t="shared" si="16"/>
        <v>B</v>
      </c>
      <c r="T231">
        <f t="shared" ref="T231:T262" si="20">FLOOR((G231-$AB$17)/10,1)</f>
        <v>2</v>
      </c>
      <c r="U231">
        <f t="shared" si="17"/>
        <v>47.705442603370642</v>
      </c>
      <c r="V231">
        <f t="shared" si="18"/>
        <v>23.537630424414274</v>
      </c>
    </row>
    <row r="232" spans="1:22">
      <c r="A232">
        <v>8465</v>
      </c>
      <c r="B232" t="s">
        <v>14</v>
      </c>
      <c r="D232">
        <v>1</v>
      </c>
      <c r="E232">
        <v>605</v>
      </c>
      <c r="F232">
        <v>2</v>
      </c>
      <c r="G232">
        <v>2515451.06</v>
      </c>
      <c r="H232">
        <v>6861342.71</v>
      </c>
      <c r="I232">
        <v>-99</v>
      </c>
      <c r="J232">
        <v>194.72998962402301</v>
      </c>
      <c r="K232">
        <v>-99</v>
      </c>
      <c r="L232">
        <v>-99</v>
      </c>
      <c r="M232">
        <v>98</v>
      </c>
      <c r="N232">
        <v>12</v>
      </c>
      <c r="O232">
        <v>0.13</v>
      </c>
      <c r="P232">
        <v>0.12</v>
      </c>
      <c r="Q232">
        <v>3</v>
      </c>
      <c r="R232" t="s">
        <v>17</v>
      </c>
      <c r="S232" t="str">
        <f t="shared" si="16"/>
        <v>B</v>
      </c>
      <c r="T232">
        <f t="shared" si="20"/>
        <v>2</v>
      </c>
      <c r="U232">
        <f t="shared" si="17"/>
        <v>47.064596885199627</v>
      </c>
      <c r="V232">
        <f t="shared" si="18"/>
        <v>23.953943726116307</v>
      </c>
    </row>
    <row r="233" spans="1:22">
      <c r="A233">
        <v>8466</v>
      </c>
      <c r="B233" t="s">
        <v>14</v>
      </c>
      <c r="D233">
        <v>1</v>
      </c>
      <c r="E233">
        <v>613</v>
      </c>
      <c r="F233">
        <v>1</v>
      </c>
      <c r="G233">
        <v>2515455.12</v>
      </c>
      <c r="H233">
        <v>6861343.8600000003</v>
      </c>
      <c r="I233">
        <v>-99</v>
      </c>
      <c r="J233">
        <v>194.999993896484</v>
      </c>
      <c r="K233">
        <v>-99</v>
      </c>
      <c r="L233">
        <v>14.762006103515599</v>
      </c>
      <c r="M233">
        <v>186</v>
      </c>
      <c r="N233">
        <v>11</v>
      </c>
      <c r="O233">
        <v>0.24</v>
      </c>
      <c r="P233">
        <v>0.24</v>
      </c>
      <c r="Q233">
        <v>3</v>
      </c>
      <c r="R233" t="s">
        <v>15</v>
      </c>
      <c r="S233" t="str">
        <f t="shared" si="16"/>
        <v>B</v>
      </c>
      <c r="T233">
        <f t="shared" si="20"/>
        <v>2</v>
      </c>
      <c r="U233">
        <f t="shared" si="17"/>
        <v>51.204172448323789</v>
      </c>
      <c r="V233">
        <f t="shared" si="18"/>
        <v>23.135399800296927</v>
      </c>
    </row>
    <row r="234" spans="1:22">
      <c r="A234">
        <v>8467</v>
      </c>
      <c r="B234" t="s">
        <v>14</v>
      </c>
      <c r="D234">
        <v>1</v>
      </c>
      <c r="E234">
        <v>614</v>
      </c>
      <c r="F234">
        <v>2</v>
      </c>
      <c r="G234">
        <v>2515452.5099999998</v>
      </c>
      <c r="H234">
        <v>6861345.1500000004</v>
      </c>
      <c r="I234">
        <v>-99</v>
      </c>
      <c r="J234">
        <v>195.04000244140599</v>
      </c>
      <c r="K234">
        <v>-99</v>
      </c>
      <c r="L234">
        <v>12.981997558593701</v>
      </c>
      <c r="M234">
        <v>150</v>
      </c>
      <c r="N234">
        <v>11</v>
      </c>
      <c r="O234">
        <v>0.13</v>
      </c>
      <c r="P234">
        <v>0.13</v>
      </c>
      <c r="Q234">
        <v>3</v>
      </c>
      <c r="R234" t="s">
        <v>15</v>
      </c>
      <c r="S234" t="str">
        <f t="shared" si="16"/>
        <v>B</v>
      </c>
      <c r="T234">
        <f t="shared" si="20"/>
        <v>2</v>
      </c>
      <c r="U234">
        <f t="shared" si="17"/>
        <v>49.464293164574343</v>
      </c>
      <c r="V234">
        <f t="shared" si="18"/>
        <v>25.469713421005544</v>
      </c>
    </row>
    <row r="235" spans="1:22">
      <c r="A235">
        <v>8468</v>
      </c>
      <c r="B235" t="s">
        <v>14</v>
      </c>
      <c r="D235">
        <v>1</v>
      </c>
      <c r="E235">
        <v>309</v>
      </c>
      <c r="F235">
        <v>2</v>
      </c>
      <c r="G235">
        <v>2515458.27</v>
      </c>
      <c r="H235">
        <v>6861346.7800000003</v>
      </c>
      <c r="I235">
        <v>206.34</v>
      </c>
      <c r="J235">
        <v>195.169992065429</v>
      </c>
      <c r="K235">
        <v>-99</v>
      </c>
      <c r="L235">
        <v>12.7540079345702</v>
      </c>
      <c r="M235">
        <v>163</v>
      </c>
      <c r="N235">
        <v>11</v>
      </c>
      <c r="O235">
        <v>-99</v>
      </c>
      <c r="P235">
        <v>-99</v>
      </c>
      <c r="Q235">
        <v>2</v>
      </c>
      <c r="R235" t="s">
        <v>15</v>
      </c>
      <c r="S235" t="str">
        <f t="shared" si="16"/>
        <v>B</v>
      </c>
      <c r="T235">
        <f t="shared" si="20"/>
        <v>2</v>
      </c>
      <c r="U235">
        <f t="shared" si="17"/>
        <v>55.336495258639815</v>
      </c>
      <c r="V235">
        <f t="shared" si="18"/>
        <v>24.307068776723288</v>
      </c>
    </row>
    <row r="236" spans="1:22">
      <c r="A236">
        <v>8469</v>
      </c>
      <c r="B236" t="s">
        <v>14</v>
      </c>
      <c r="D236">
        <v>1</v>
      </c>
      <c r="E236">
        <v>611</v>
      </c>
      <c r="F236">
        <v>1</v>
      </c>
      <c r="G236">
        <v>2515455.75</v>
      </c>
      <c r="H236">
        <v>6861346.9699999997</v>
      </c>
      <c r="I236">
        <v>-99</v>
      </c>
      <c r="J236">
        <v>195.12999877929599</v>
      </c>
      <c r="K236">
        <v>-99</v>
      </c>
      <c r="L236">
        <v>12.155001220702999</v>
      </c>
      <c r="M236">
        <v>158</v>
      </c>
      <c r="N236">
        <v>11</v>
      </c>
      <c r="O236">
        <v>0.24</v>
      </c>
      <c r="P236">
        <v>0.24</v>
      </c>
      <c r="Q236">
        <v>3</v>
      </c>
      <c r="R236" t="s">
        <v>15</v>
      </c>
      <c r="S236" t="str">
        <f t="shared" si="16"/>
        <v>B</v>
      </c>
      <c r="T236">
        <f t="shared" si="20"/>
        <v>2</v>
      </c>
      <c r="U236">
        <f t="shared" si="17"/>
        <v>53.177417012382278</v>
      </c>
      <c r="V236">
        <f t="shared" si="18"/>
        <v>25.620416075206499</v>
      </c>
    </row>
    <row r="237" spans="1:22">
      <c r="A237">
        <v>8407</v>
      </c>
      <c r="B237" t="s">
        <v>14</v>
      </c>
      <c r="D237">
        <v>1</v>
      </c>
      <c r="E237">
        <v>326</v>
      </c>
      <c r="F237">
        <v>1</v>
      </c>
      <c r="G237">
        <v>2515449.5699999998</v>
      </c>
      <c r="H237">
        <v>6861347.5899999999</v>
      </c>
      <c r="I237">
        <v>204.64</v>
      </c>
      <c r="J237">
        <v>194.35</v>
      </c>
      <c r="K237">
        <v>-99</v>
      </c>
      <c r="L237">
        <v>-99</v>
      </c>
      <c r="M237">
        <v>93</v>
      </c>
      <c r="N237">
        <v>22</v>
      </c>
      <c r="O237">
        <v>-99</v>
      </c>
      <c r="P237">
        <v>-99</v>
      </c>
      <c r="Q237">
        <v>2</v>
      </c>
      <c r="R237" t="s">
        <v>16</v>
      </c>
      <c r="S237" t="str">
        <f t="shared" si="16"/>
        <v>B</v>
      </c>
      <c r="T237">
        <f t="shared" si="20"/>
        <v>2</v>
      </c>
      <c r="U237">
        <f t="shared" si="17"/>
        <v>47.952470802638054</v>
      </c>
      <c r="V237">
        <f t="shared" si="18"/>
        <v>28.978501408769361</v>
      </c>
    </row>
    <row r="238" spans="1:22">
      <c r="A238">
        <v>8470</v>
      </c>
      <c r="B238" t="s">
        <v>14</v>
      </c>
      <c r="D238">
        <v>1</v>
      </c>
      <c r="E238">
        <v>325</v>
      </c>
      <c r="F238">
        <v>2</v>
      </c>
      <c r="G238">
        <v>2515451.94</v>
      </c>
      <c r="H238">
        <v>6861348.3099999996</v>
      </c>
      <c r="I238">
        <v>205.42</v>
      </c>
      <c r="J238">
        <v>195.19999084472599</v>
      </c>
      <c r="K238">
        <v>-99</v>
      </c>
      <c r="L238">
        <v>11.3840091552734</v>
      </c>
      <c r="M238">
        <v>137</v>
      </c>
      <c r="N238">
        <v>11</v>
      </c>
      <c r="O238">
        <v>-99</v>
      </c>
      <c r="P238">
        <v>-99</v>
      </c>
      <c r="Q238">
        <v>2</v>
      </c>
      <c r="R238" t="s">
        <v>15</v>
      </c>
      <c r="S238" t="str">
        <f t="shared" si="16"/>
        <v>B</v>
      </c>
      <c r="T238">
        <f t="shared" si="20"/>
        <v>2</v>
      </c>
      <c r="U238">
        <f t="shared" si="17"/>
        <v>50.391029424758145</v>
      </c>
      <c r="V238">
        <f t="shared" si="18"/>
        <v>28.54406862151918</v>
      </c>
    </row>
    <row r="239" spans="1:22">
      <c r="A239">
        <v>8411</v>
      </c>
      <c r="B239" t="s">
        <v>14</v>
      </c>
      <c r="D239">
        <v>1</v>
      </c>
      <c r="E239">
        <v>327</v>
      </c>
      <c r="F239">
        <v>2</v>
      </c>
      <c r="G239">
        <v>2515449.83</v>
      </c>
      <c r="H239">
        <v>6861349.9800000004</v>
      </c>
      <c r="I239">
        <v>207.91</v>
      </c>
      <c r="J239">
        <v>194.80999145507801</v>
      </c>
      <c r="K239">
        <v>-99</v>
      </c>
      <c r="L239">
        <v>15.026008544921799</v>
      </c>
      <c r="M239">
        <v>183</v>
      </c>
      <c r="N239">
        <v>12</v>
      </c>
      <c r="O239">
        <v>-99</v>
      </c>
      <c r="P239">
        <v>-99</v>
      </c>
      <c r="Q239">
        <v>2</v>
      </c>
      <c r="R239" t="s">
        <v>15</v>
      </c>
      <c r="S239" t="str">
        <f t="shared" si="16"/>
        <v>B</v>
      </c>
      <c r="T239">
        <f t="shared" si="20"/>
        <v>2</v>
      </c>
      <c r="U239">
        <f t="shared" si="17"/>
        <v>49.269169793790894</v>
      </c>
      <c r="V239">
        <f t="shared" si="18"/>
        <v>30.989969472068438</v>
      </c>
    </row>
    <row r="240" spans="1:22">
      <c r="A240">
        <v>8472</v>
      </c>
      <c r="B240" t="s">
        <v>14</v>
      </c>
      <c r="D240">
        <v>1</v>
      </c>
      <c r="E240">
        <v>324</v>
      </c>
      <c r="F240">
        <v>2</v>
      </c>
      <c r="G240">
        <v>2515452.64</v>
      </c>
      <c r="H240">
        <v>6861350.7699999996</v>
      </c>
      <c r="I240">
        <v>207.34</v>
      </c>
      <c r="J240">
        <v>195.29999694824201</v>
      </c>
      <c r="K240">
        <v>-99</v>
      </c>
      <c r="L240">
        <v>12.645003051757699</v>
      </c>
      <c r="M240">
        <v>163</v>
      </c>
      <c r="N240">
        <v>11</v>
      </c>
      <c r="O240">
        <v>-99</v>
      </c>
      <c r="P240">
        <v>-99</v>
      </c>
      <c r="Q240">
        <v>2</v>
      </c>
      <c r="R240" t="s">
        <v>15</v>
      </c>
      <c r="S240" t="str">
        <f t="shared" si="16"/>
        <v>B</v>
      </c>
      <c r="T240">
        <f t="shared" si="20"/>
        <v>2</v>
      </c>
      <c r="U240">
        <f t="shared" si="17"/>
        <v>52.131550621198343</v>
      </c>
      <c r="V240">
        <f t="shared" si="18"/>
        <v>30.41815132108713</v>
      </c>
    </row>
    <row r="241" spans="1:22">
      <c r="A241">
        <v>8414</v>
      </c>
      <c r="B241" t="s">
        <v>14</v>
      </c>
      <c r="D241">
        <v>1</v>
      </c>
      <c r="E241">
        <v>615</v>
      </c>
      <c r="F241">
        <v>2</v>
      </c>
      <c r="G241">
        <v>2515448.81</v>
      </c>
      <c r="H241">
        <v>6861353.7800000003</v>
      </c>
      <c r="I241">
        <v>-99</v>
      </c>
      <c r="J241">
        <v>194.419992065429</v>
      </c>
      <c r="K241">
        <v>-99</v>
      </c>
      <c r="L241">
        <v>-99</v>
      </c>
      <c r="M241">
        <v>60</v>
      </c>
      <c r="N241">
        <v>12</v>
      </c>
      <c r="O241">
        <v>0.22</v>
      </c>
      <c r="P241">
        <v>0.21</v>
      </c>
      <c r="Q241">
        <v>3</v>
      </c>
      <c r="R241" t="s">
        <v>16</v>
      </c>
      <c r="S241" t="str">
        <f t="shared" si="16"/>
        <v>B</v>
      </c>
      <c r="T241">
        <f t="shared" si="20"/>
        <v>2</v>
      </c>
      <c r="U241">
        <f t="shared" si="17"/>
        <v>50.085507038027878</v>
      </c>
      <c r="V241">
        <f t="shared" si="18"/>
        <v>34.838864573561061</v>
      </c>
    </row>
    <row r="242" spans="1:22">
      <c r="A242">
        <v>8473</v>
      </c>
      <c r="B242" t="s">
        <v>14</v>
      </c>
      <c r="D242">
        <v>1</v>
      </c>
      <c r="E242">
        <v>315</v>
      </c>
      <c r="F242">
        <v>1</v>
      </c>
      <c r="G242">
        <v>2515458.2999999998</v>
      </c>
      <c r="H242">
        <v>6861355.6699999999</v>
      </c>
      <c r="I242">
        <v>209.66</v>
      </c>
      <c r="J242">
        <v>195.26999816894499</v>
      </c>
      <c r="K242">
        <v>-99</v>
      </c>
      <c r="L242">
        <v>16.890001831054601</v>
      </c>
      <c r="M242">
        <v>247</v>
      </c>
      <c r="N242">
        <v>11</v>
      </c>
      <c r="O242">
        <v>-99</v>
      </c>
      <c r="P242">
        <v>-99</v>
      </c>
      <c r="Q242">
        <v>2</v>
      </c>
      <c r="R242" t="s">
        <v>15</v>
      </c>
      <c r="S242" t="str">
        <f t="shared" si="16"/>
        <v>B</v>
      </c>
      <c r="T242">
        <f t="shared" si="20"/>
        <v>2</v>
      </c>
      <c r="U242">
        <f t="shared" si="17"/>
        <v>59.399200996715265</v>
      </c>
      <c r="V242">
        <f t="shared" si="18"/>
        <v>32.214497061559982</v>
      </c>
    </row>
    <row r="243" spans="1:22">
      <c r="A243">
        <v>8140</v>
      </c>
      <c r="B243" t="s">
        <v>14</v>
      </c>
      <c r="D243">
        <v>1</v>
      </c>
      <c r="E243">
        <v>616</v>
      </c>
      <c r="F243">
        <v>2</v>
      </c>
      <c r="G243">
        <v>2515450.62</v>
      </c>
      <c r="H243">
        <v>6861356.6500000004</v>
      </c>
      <c r="I243">
        <v>-99</v>
      </c>
      <c r="J243">
        <v>194.94999084472599</v>
      </c>
      <c r="K243">
        <v>-99</v>
      </c>
      <c r="L243">
        <v>-99</v>
      </c>
      <c r="M243">
        <v>59</v>
      </c>
      <c r="N243">
        <v>11</v>
      </c>
      <c r="O243">
        <v>0.24</v>
      </c>
      <c r="P243">
        <v>0.24</v>
      </c>
      <c r="Q243">
        <v>3</v>
      </c>
      <c r="R243" t="s">
        <v>16</v>
      </c>
      <c r="S243" t="str">
        <f t="shared" si="16"/>
        <v>B</v>
      </c>
      <c r="T243">
        <f t="shared" si="20"/>
        <v>2</v>
      </c>
      <c r="U243">
        <f t="shared" si="17"/>
        <v>53.001181581161852</v>
      </c>
      <c r="V243">
        <f t="shared" si="18"/>
        <v>36.574330493527313</v>
      </c>
    </row>
    <row r="244" spans="1:22">
      <c r="A244">
        <v>8137</v>
      </c>
      <c r="B244" t="s">
        <v>14</v>
      </c>
      <c r="D244">
        <v>1</v>
      </c>
      <c r="E244">
        <v>328</v>
      </c>
      <c r="F244">
        <v>2</v>
      </c>
      <c r="G244">
        <v>2515448.9500000002</v>
      </c>
      <c r="H244">
        <v>6861356.7400000002</v>
      </c>
      <c r="I244">
        <v>208.02</v>
      </c>
      <c r="J244">
        <v>194.35</v>
      </c>
      <c r="K244">
        <v>-99</v>
      </c>
      <c r="L244">
        <v>15.348999999999901</v>
      </c>
      <c r="M244">
        <v>199</v>
      </c>
      <c r="N244">
        <v>11</v>
      </c>
      <c r="O244">
        <v>-99</v>
      </c>
      <c r="P244">
        <v>-99</v>
      </c>
      <c r="Q244">
        <v>2</v>
      </c>
      <c r="R244" t="s">
        <v>15</v>
      </c>
      <c r="S244" t="str">
        <f t="shared" si="16"/>
        <v>B</v>
      </c>
      <c r="T244">
        <f t="shared" si="20"/>
        <v>2</v>
      </c>
      <c r="U244">
        <f t="shared" si="17"/>
        <v>51.554059830742574</v>
      </c>
      <c r="V244">
        <f t="shared" si="18"/>
        <v>37.412685215102705</v>
      </c>
    </row>
    <row r="245" spans="1:22">
      <c r="A245">
        <v>8141</v>
      </c>
      <c r="B245" t="s">
        <v>14</v>
      </c>
      <c r="D245">
        <v>1</v>
      </c>
      <c r="E245">
        <v>316</v>
      </c>
      <c r="F245">
        <v>1</v>
      </c>
      <c r="G245">
        <v>2515456.66</v>
      </c>
      <c r="H245">
        <v>6861358.7599999998</v>
      </c>
      <c r="I245">
        <v>207.51</v>
      </c>
      <c r="J245">
        <v>195.68999633788999</v>
      </c>
      <c r="K245">
        <v>-99</v>
      </c>
      <c r="L245">
        <v>12.5450036621093</v>
      </c>
      <c r="M245">
        <v>153</v>
      </c>
      <c r="N245">
        <v>11</v>
      </c>
      <c r="O245">
        <v>-99</v>
      </c>
      <c r="P245">
        <v>-99</v>
      </c>
      <c r="Q245">
        <v>2</v>
      </c>
      <c r="R245" t="s">
        <v>15</v>
      </c>
      <c r="S245" t="str">
        <f t="shared" si="16"/>
        <v>B</v>
      </c>
      <c r="T245">
        <f t="shared" si="20"/>
        <v>2</v>
      </c>
      <c r="U245">
        <f t="shared" si="17"/>
        <v>59.34078094147263</v>
      </c>
      <c r="V245">
        <f t="shared" si="18"/>
        <v>35.712251640589912</v>
      </c>
    </row>
    <row r="246" spans="1:22">
      <c r="A246">
        <v>8142</v>
      </c>
      <c r="B246" t="s">
        <v>14</v>
      </c>
      <c r="D246">
        <v>1</v>
      </c>
      <c r="E246">
        <v>321</v>
      </c>
      <c r="F246">
        <v>2</v>
      </c>
      <c r="G246">
        <v>2515451.56</v>
      </c>
      <c r="H246">
        <v>6861359.5099999998</v>
      </c>
      <c r="I246">
        <v>208.52</v>
      </c>
      <c r="J246">
        <v>194.749993896484</v>
      </c>
      <c r="K246">
        <v>-99</v>
      </c>
      <c r="L246">
        <v>15.785006103515499</v>
      </c>
      <c r="M246">
        <v>222</v>
      </c>
      <c r="N246">
        <v>11</v>
      </c>
      <c r="O246">
        <v>-99</v>
      </c>
      <c r="P246">
        <v>-99</v>
      </c>
      <c r="Q246">
        <v>2</v>
      </c>
      <c r="R246" t="s">
        <v>15</v>
      </c>
      <c r="S246" t="str">
        <f t="shared" si="16"/>
        <v>B</v>
      </c>
      <c r="T246">
        <f t="shared" si="20"/>
        <v>2</v>
      </c>
      <c r="U246">
        <f t="shared" si="17"/>
        <v>55.137140542833635</v>
      </c>
      <c r="V246">
        <f t="shared" si="18"/>
        <v>38.695858082445156</v>
      </c>
    </row>
    <row r="247" spans="1:22">
      <c r="A247">
        <v>8139</v>
      </c>
      <c r="B247" t="s">
        <v>14</v>
      </c>
      <c r="D247">
        <v>1</v>
      </c>
      <c r="E247">
        <v>322</v>
      </c>
      <c r="F247">
        <v>2</v>
      </c>
      <c r="G247">
        <v>2515449.41</v>
      </c>
      <c r="H247">
        <v>6861359.6600000001</v>
      </c>
      <c r="I247">
        <v>204.23</v>
      </c>
      <c r="J247">
        <v>194.6</v>
      </c>
      <c r="K247">
        <v>-99</v>
      </c>
      <c r="L247">
        <v>7.9749999999999597</v>
      </c>
      <c r="M247">
        <v>101</v>
      </c>
      <c r="N247">
        <v>12</v>
      </c>
      <c r="O247">
        <v>-99</v>
      </c>
      <c r="P247">
        <v>-99</v>
      </c>
      <c r="Q247">
        <v>2</v>
      </c>
      <c r="R247" t="s">
        <v>19</v>
      </c>
      <c r="S247" t="str">
        <f t="shared" si="16"/>
        <v>B</v>
      </c>
      <c r="T247">
        <f t="shared" si="20"/>
        <v>2</v>
      </c>
      <c r="U247">
        <f t="shared" si="17"/>
        <v>53.289575091041677</v>
      </c>
      <c r="V247">
        <f t="shared" si="18"/>
        <v>39.805588635803076</v>
      </c>
    </row>
    <row r="248" spans="1:22">
      <c r="A248">
        <v>8474</v>
      </c>
      <c r="B248" t="s">
        <v>14</v>
      </c>
      <c r="D248">
        <v>1</v>
      </c>
      <c r="E248">
        <v>622</v>
      </c>
      <c r="F248">
        <v>1</v>
      </c>
      <c r="G248">
        <v>2515460.29</v>
      </c>
      <c r="H248">
        <v>6861322.0199999996</v>
      </c>
      <c r="I248">
        <v>-99</v>
      </c>
      <c r="J248">
        <v>193.21999511718701</v>
      </c>
      <c r="K248">
        <v>-99</v>
      </c>
      <c r="L248">
        <v>15.975004882812399</v>
      </c>
      <c r="M248">
        <v>168</v>
      </c>
      <c r="N248">
        <v>11</v>
      </c>
      <c r="O248">
        <v>0.47</v>
      </c>
      <c r="P248">
        <v>0.47</v>
      </c>
      <c r="Q248">
        <v>3</v>
      </c>
      <c r="R248" t="s">
        <v>15</v>
      </c>
      <c r="S248" t="str">
        <f t="shared" si="16"/>
        <v>B</v>
      </c>
      <c r="T248">
        <f t="shared" si="20"/>
        <v>3</v>
      </c>
      <c r="U248">
        <f t="shared" si="17"/>
        <v>45.895523663644404</v>
      </c>
      <c r="V248">
        <f t="shared" si="18"/>
        <v>1.3286864277063017</v>
      </c>
    </row>
    <row r="249" spans="1:22">
      <c r="A249">
        <v>8475</v>
      </c>
      <c r="B249" t="s">
        <v>14</v>
      </c>
      <c r="D249">
        <v>1</v>
      </c>
      <c r="E249">
        <v>283</v>
      </c>
      <c r="F249">
        <v>1</v>
      </c>
      <c r="G249">
        <v>2515462.14</v>
      </c>
      <c r="H249">
        <v>6861323.9199999999</v>
      </c>
      <c r="I249">
        <v>206.11</v>
      </c>
      <c r="J249">
        <v>193.69999084472599</v>
      </c>
      <c r="K249">
        <v>-99</v>
      </c>
      <c r="L249">
        <v>14.7600091552733</v>
      </c>
      <c r="M249">
        <v>188</v>
      </c>
      <c r="N249">
        <v>11</v>
      </c>
      <c r="O249">
        <v>-99</v>
      </c>
      <c r="P249">
        <v>-99</v>
      </c>
      <c r="Q249">
        <v>2</v>
      </c>
      <c r="R249" t="s">
        <v>15</v>
      </c>
      <c r="S249" t="str">
        <f t="shared" si="16"/>
        <v>B</v>
      </c>
      <c r="T249">
        <f t="shared" si="20"/>
        <v>3</v>
      </c>
      <c r="U249">
        <f t="shared" si="17"/>
        <v>48.406467683150133</v>
      </c>
      <c r="V249">
        <f t="shared" si="18"/>
        <v>2.1817163994356825</v>
      </c>
    </row>
    <row r="250" spans="1:22">
      <c r="A250">
        <v>8476</v>
      </c>
      <c r="B250" t="s">
        <v>14</v>
      </c>
      <c r="D250">
        <v>1</v>
      </c>
      <c r="E250">
        <v>621</v>
      </c>
      <c r="F250">
        <v>2</v>
      </c>
      <c r="G250">
        <v>2515460.12</v>
      </c>
      <c r="H250">
        <v>6861323.9299999997</v>
      </c>
      <c r="I250">
        <v>-99</v>
      </c>
      <c r="J250">
        <v>193.46999511718701</v>
      </c>
      <c r="K250">
        <v>-99</v>
      </c>
      <c r="L250">
        <v>-99</v>
      </c>
      <c r="M250">
        <v>98</v>
      </c>
      <c r="N250">
        <v>11</v>
      </c>
      <c r="O250">
        <v>0.14000000000000001</v>
      </c>
      <c r="P250">
        <v>0.14000000000000001</v>
      </c>
      <c r="Q250">
        <v>3</v>
      </c>
      <c r="R250" t="s">
        <v>17</v>
      </c>
      <c r="S250" t="str">
        <f t="shared" si="16"/>
        <v>B</v>
      </c>
      <c r="T250">
        <f t="shared" si="20"/>
        <v>3</v>
      </c>
      <c r="U250">
        <f t="shared" si="17"/>
        <v>46.611174409168953</v>
      </c>
      <c r="V250">
        <f t="shared" si="18"/>
        <v>3.1076872739607495</v>
      </c>
    </row>
    <row r="251" spans="1:22">
      <c r="A251">
        <v>8477</v>
      </c>
      <c r="B251" t="s">
        <v>14</v>
      </c>
      <c r="D251">
        <v>1</v>
      </c>
      <c r="E251">
        <v>296</v>
      </c>
      <c r="F251">
        <v>2</v>
      </c>
      <c r="G251">
        <v>2515460.48</v>
      </c>
      <c r="H251">
        <v>6861325.3799999999</v>
      </c>
      <c r="I251">
        <v>203.94</v>
      </c>
      <c r="J251">
        <v>193.430001831054</v>
      </c>
      <c r="K251">
        <v>-99</v>
      </c>
      <c r="L251">
        <v>12.1319981689453</v>
      </c>
      <c r="M251">
        <v>113</v>
      </c>
      <c r="N251">
        <v>11</v>
      </c>
      <c r="O251">
        <v>-99</v>
      </c>
      <c r="P251">
        <v>-99</v>
      </c>
      <c r="Q251">
        <v>2</v>
      </c>
      <c r="R251" t="s">
        <v>15</v>
      </c>
      <c r="S251" t="str">
        <f t="shared" si="16"/>
        <v>B</v>
      </c>
      <c r="T251">
        <f t="shared" si="20"/>
        <v>3</v>
      </c>
      <c r="U251">
        <f t="shared" si="17"/>
        <v>47.590222982467495</v>
      </c>
      <c r="V251">
        <f t="shared" si="18"/>
        <v>4.2362101543528041</v>
      </c>
    </row>
    <row r="252" spans="1:22">
      <c r="A252">
        <v>8478</v>
      </c>
      <c r="B252" t="s">
        <v>14</v>
      </c>
      <c r="D252">
        <v>1</v>
      </c>
      <c r="E252">
        <v>293</v>
      </c>
      <c r="F252">
        <v>2</v>
      </c>
      <c r="G252">
        <v>2515466.08</v>
      </c>
      <c r="H252">
        <v>6861327.5800000001</v>
      </c>
      <c r="I252">
        <v>204.49</v>
      </c>
      <c r="J252">
        <v>193.97998962402301</v>
      </c>
      <c r="K252">
        <v>-99</v>
      </c>
      <c r="L252">
        <v>10.2740103759765</v>
      </c>
      <c r="M252">
        <v>136</v>
      </c>
      <c r="N252">
        <v>11</v>
      </c>
      <c r="O252">
        <v>-99</v>
      </c>
      <c r="P252">
        <v>-99</v>
      </c>
      <c r="Q252">
        <v>2</v>
      </c>
      <c r="R252" t="s">
        <v>15</v>
      </c>
      <c r="S252" t="str">
        <f t="shared" si="16"/>
        <v>B</v>
      </c>
      <c r="T252">
        <f t="shared" si="20"/>
        <v>3</v>
      </c>
      <c r="U252">
        <f t="shared" si="17"/>
        <v>53.578638617516901</v>
      </c>
      <c r="V252">
        <f t="shared" si="18"/>
        <v>3.6540777091494334</v>
      </c>
    </row>
    <row r="253" spans="1:22">
      <c r="A253">
        <v>8428</v>
      </c>
      <c r="B253" t="s">
        <v>14</v>
      </c>
      <c r="D253">
        <v>1</v>
      </c>
      <c r="E253">
        <v>287</v>
      </c>
      <c r="F253">
        <v>1</v>
      </c>
      <c r="G253">
        <v>2515459.3199999998</v>
      </c>
      <c r="H253">
        <v>6861328.4800000004</v>
      </c>
      <c r="I253">
        <v>205.07</v>
      </c>
      <c r="J253">
        <v>193.930001831054</v>
      </c>
      <c r="K253">
        <v>-99</v>
      </c>
      <c r="L253">
        <v>12.4079981689452</v>
      </c>
      <c r="M253">
        <v>135</v>
      </c>
      <c r="N253">
        <v>11</v>
      </c>
      <c r="O253">
        <v>-99</v>
      </c>
      <c r="P253">
        <v>-99</v>
      </c>
      <c r="Q253">
        <v>2</v>
      </c>
      <c r="R253" t="s">
        <v>15</v>
      </c>
      <c r="S253" t="str">
        <f t="shared" si="16"/>
        <v>B</v>
      </c>
      <c r="T253">
        <f t="shared" si="20"/>
        <v>3</v>
      </c>
      <c r="U253">
        <f t="shared" si="17"/>
        <v>47.964025963722499</v>
      </c>
      <c r="V253">
        <f t="shared" si="18"/>
        <v>7.5249593596001567</v>
      </c>
    </row>
    <row r="254" spans="1:22">
      <c r="A254">
        <v>8480</v>
      </c>
      <c r="B254" t="s">
        <v>14</v>
      </c>
      <c r="D254">
        <v>1</v>
      </c>
      <c r="E254">
        <v>292</v>
      </c>
      <c r="F254">
        <v>4</v>
      </c>
      <c r="G254">
        <v>2515466.5099999998</v>
      </c>
      <c r="H254">
        <v>6861330.04</v>
      </c>
      <c r="I254">
        <v>203.01</v>
      </c>
      <c r="J254">
        <v>193.82000122070301</v>
      </c>
      <c r="K254">
        <v>-99</v>
      </c>
      <c r="L254">
        <v>9.5499987792968497</v>
      </c>
      <c r="M254">
        <v>87</v>
      </c>
      <c r="N254">
        <v>11</v>
      </c>
      <c r="O254">
        <v>-99</v>
      </c>
      <c r="P254">
        <v>-99</v>
      </c>
      <c r="Q254">
        <v>2</v>
      </c>
      <c r="R254" t="s">
        <v>15</v>
      </c>
      <c r="S254" t="str">
        <f t="shared" si="16"/>
        <v>B</v>
      </c>
      <c r="T254">
        <f t="shared" si="20"/>
        <v>3</v>
      </c>
      <c r="U254">
        <f t="shared" si="17"/>
        <v>55.078588051994728</v>
      </c>
      <c r="V254">
        <f t="shared" si="18"/>
        <v>5.6507378438669207</v>
      </c>
    </row>
    <row r="255" spans="1:22">
      <c r="A255">
        <v>8482</v>
      </c>
      <c r="B255" t="s">
        <v>14</v>
      </c>
      <c r="D255">
        <v>1</v>
      </c>
      <c r="E255">
        <v>297</v>
      </c>
      <c r="F255">
        <v>2</v>
      </c>
      <c r="G255">
        <v>2515468.25</v>
      </c>
      <c r="H255">
        <v>6861330.5700000003</v>
      </c>
      <c r="I255">
        <v>205.81</v>
      </c>
      <c r="J255">
        <v>193.82000122070301</v>
      </c>
      <c r="K255">
        <v>-99</v>
      </c>
      <c r="L255">
        <v>14.1269987792968</v>
      </c>
      <c r="M255">
        <v>210</v>
      </c>
      <c r="N255">
        <v>11</v>
      </c>
      <c r="O255">
        <v>-99</v>
      </c>
      <c r="P255">
        <v>-99</v>
      </c>
      <c r="Q255">
        <v>2</v>
      </c>
      <c r="R255" t="s">
        <v>15</v>
      </c>
      <c r="S255" t="str">
        <f t="shared" si="16"/>
        <v>B</v>
      </c>
      <c r="T255">
        <f t="shared" si="20"/>
        <v>3</v>
      </c>
      <c r="U255">
        <f t="shared" si="17"/>
        <v>56.869554369261991</v>
      </c>
      <c r="V255">
        <f t="shared" si="18"/>
        <v>5.3330278322708153</v>
      </c>
    </row>
    <row r="256" spans="1:22">
      <c r="A256">
        <v>8483</v>
      </c>
      <c r="B256" t="s">
        <v>14</v>
      </c>
      <c r="D256">
        <v>1</v>
      </c>
      <c r="E256">
        <v>294</v>
      </c>
      <c r="F256">
        <v>2</v>
      </c>
      <c r="G256">
        <v>2515463.7400000002</v>
      </c>
      <c r="H256">
        <v>6861331.29</v>
      </c>
      <c r="I256">
        <v>203.97</v>
      </c>
      <c r="J256">
        <v>193.96000061035099</v>
      </c>
      <c r="K256">
        <v>-99</v>
      </c>
      <c r="L256">
        <v>11.276999389648299</v>
      </c>
      <c r="M256">
        <v>144</v>
      </c>
      <c r="N256">
        <v>11</v>
      </c>
      <c r="O256">
        <v>-99</v>
      </c>
      <c r="P256">
        <v>-99</v>
      </c>
      <c r="Q256">
        <v>2</v>
      </c>
      <c r="R256" t="s">
        <v>15</v>
      </c>
      <c r="S256" t="str">
        <f t="shared" si="16"/>
        <v>B</v>
      </c>
      <c r="T256">
        <f t="shared" si="20"/>
        <v>3</v>
      </c>
      <c r="U256">
        <f t="shared" si="17"/>
        <v>53.177988105065694</v>
      </c>
      <c r="V256">
        <f t="shared" si="18"/>
        <v>8.0220496831779755</v>
      </c>
    </row>
    <row r="257" spans="1:22">
      <c r="A257">
        <v>8486</v>
      </c>
      <c r="B257" t="s">
        <v>14</v>
      </c>
      <c r="D257">
        <v>1</v>
      </c>
      <c r="E257">
        <v>625</v>
      </c>
      <c r="F257">
        <v>2</v>
      </c>
      <c r="G257">
        <v>2515466.09</v>
      </c>
      <c r="H257">
        <v>6861331.9199999999</v>
      </c>
      <c r="I257">
        <v>-99</v>
      </c>
      <c r="J257">
        <v>193.83999023437499</v>
      </c>
      <c r="K257">
        <v>-99</v>
      </c>
      <c r="L257">
        <v>-99</v>
      </c>
      <c r="M257">
        <v>101</v>
      </c>
      <c r="N257">
        <v>11</v>
      </c>
      <c r="O257">
        <v>0.17</v>
      </c>
      <c r="P257">
        <v>0.17</v>
      </c>
      <c r="Q257">
        <v>3</v>
      </c>
      <c r="R257" t="s">
        <v>16</v>
      </c>
      <c r="S257" t="str">
        <f t="shared" si="16"/>
        <v>B</v>
      </c>
      <c r="T257">
        <f t="shared" si="20"/>
        <v>3</v>
      </c>
      <c r="U257">
        <f t="shared" si="17"/>
        <v>55.557867451361616</v>
      </c>
      <c r="V257">
        <f t="shared" si="18"/>
        <v>7.5165061190982563</v>
      </c>
    </row>
    <row r="258" spans="1:22">
      <c r="A258">
        <v>8488</v>
      </c>
      <c r="B258" t="s">
        <v>14</v>
      </c>
      <c r="D258">
        <v>1</v>
      </c>
      <c r="E258">
        <v>627</v>
      </c>
      <c r="F258">
        <v>4</v>
      </c>
      <c r="G258">
        <v>2515464.36</v>
      </c>
      <c r="H258">
        <v>6861332.5899999999</v>
      </c>
      <c r="I258">
        <v>-99</v>
      </c>
      <c r="J258">
        <v>193.90999755859301</v>
      </c>
      <c r="K258">
        <v>-99</v>
      </c>
      <c r="L258">
        <v>11.6640024414062</v>
      </c>
      <c r="M258">
        <v>83</v>
      </c>
      <c r="N258">
        <v>11</v>
      </c>
      <c r="O258">
        <v>0.19</v>
      </c>
      <c r="P258">
        <v>0.17</v>
      </c>
      <c r="Q258">
        <v>3</v>
      </c>
      <c r="R258" t="s">
        <v>15</v>
      </c>
      <c r="S258" t="str">
        <f t="shared" ref="S258:S321" si="21">IF(AND(U258&gt;=$X$11,U258&lt;$X$13,V258&gt;=$Y$11,V258&lt;$Y$13),"A",IF(AND(U258&gt;=$X$17,U258&lt;$X$19,V258&gt;=$Y$17,V258&lt;$Y$19),"B",IF(AND(U258&gt;=$X$23,U258&lt;$X$25,V258&gt;=$Y$23,V258&lt;$Y$25), "C","0")))</f>
        <v>B</v>
      </c>
      <c r="T258">
        <f t="shared" si="20"/>
        <v>3</v>
      </c>
      <c r="U258">
        <f t="shared" ref="U258:U321" si="22">COS(-$Z$6)*($G258-$Y$2)-SIN(-$Z$6)*($H258-$Y$3)</f>
        <v>54.320599799324</v>
      </c>
      <c r="V258">
        <f t="shared" ref="V258:V321" si="23">SIN(-$Z$6)*($G258-$Y$2)+COS(-$Z$6)*($H258-$Y$3)</f>
        <v>8.8988840547790389</v>
      </c>
    </row>
    <row r="259" spans="1:22">
      <c r="A259">
        <v>8493</v>
      </c>
      <c r="B259" t="s">
        <v>14</v>
      </c>
      <c r="D259">
        <v>1</v>
      </c>
      <c r="E259">
        <v>626</v>
      </c>
      <c r="F259">
        <v>2</v>
      </c>
      <c r="G259">
        <v>2515464.69</v>
      </c>
      <c r="H259">
        <v>6861333.0899999999</v>
      </c>
      <c r="I259">
        <v>-99</v>
      </c>
      <c r="J259">
        <v>193.87999877929599</v>
      </c>
      <c r="K259">
        <v>-99</v>
      </c>
      <c r="L259">
        <v>-99</v>
      </c>
      <c r="M259">
        <v>74</v>
      </c>
      <c r="N259">
        <v>11</v>
      </c>
      <c r="O259">
        <v>0.5</v>
      </c>
      <c r="P259">
        <v>0.51</v>
      </c>
      <c r="Q259">
        <v>3</v>
      </c>
      <c r="R259" t="s">
        <v>16</v>
      </c>
      <c r="S259" t="str">
        <f t="shared" si="21"/>
        <v>B</v>
      </c>
      <c r="T259">
        <f t="shared" si="20"/>
        <v>3</v>
      </c>
      <c r="U259">
        <f t="shared" si="22"/>
        <v>54.841627202242321</v>
      </c>
      <c r="V259">
        <f t="shared" si="23"/>
        <v>9.1945704519253511</v>
      </c>
    </row>
    <row r="260" spans="1:22">
      <c r="A260">
        <v>8512</v>
      </c>
      <c r="B260" t="s">
        <v>14</v>
      </c>
      <c r="D260">
        <v>1</v>
      </c>
      <c r="E260">
        <v>307</v>
      </c>
      <c r="F260">
        <v>2</v>
      </c>
      <c r="G260">
        <v>2515466.5699999998</v>
      </c>
      <c r="H260">
        <v>6861334.1299999999</v>
      </c>
      <c r="I260">
        <v>203.43</v>
      </c>
      <c r="J260">
        <v>193.65999755859301</v>
      </c>
      <c r="K260">
        <v>-99</v>
      </c>
      <c r="L260">
        <v>10.686002441406201</v>
      </c>
      <c r="M260">
        <v>119</v>
      </c>
      <c r="N260">
        <v>11</v>
      </c>
      <c r="O260">
        <v>-99</v>
      </c>
      <c r="P260">
        <v>-99</v>
      </c>
      <c r="Q260">
        <v>2</v>
      </c>
      <c r="R260" t="s">
        <v>15</v>
      </c>
      <c r="S260" t="str">
        <f t="shared" si="21"/>
        <v>B</v>
      </c>
      <c r="T260">
        <f t="shared" si="20"/>
        <v>3</v>
      </c>
      <c r="U260">
        <f t="shared" si="22"/>
        <v>56.988869587362913</v>
      </c>
      <c r="V260">
        <f t="shared" si="23"/>
        <v>9.2677150976548326</v>
      </c>
    </row>
    <row r="261" spans="1:22">
      <c r="A261">
        <v>8069</v>
      </c>
      <c r="B261" t="s">
        <v>14</v>
      </c>
      <c r="D261">
        <v>1</v>
      </c>
      <c r="E261">
        <v>628</v>
      </c>
      <c r="F261">
        <v>2</v>
      </c>
      <c r="G261">
        <v>2515467.23</v>
      </c>
      <c r="H261">
        <v>6861334.6900000004</v>
      </c>
      <c r="I261">
        <v>-99</v>
      </c>
      <c r="J261">
        <v>193.65999755859301</v>
      </c>
      <c r="K261">
        <v>-99</v>
      </c>
      <c r="L261">
        <v>-99</v>
      </c>
      <c r="M261">
        <v>62</v>
      </c>
      <c r="N261">
        <v>11</v>
      </c>
      <c r="O261">
        <v>0.38</v>
      </c>
      <c r="P261">
        <v>0.37</v>
      </c>
      <c r="Q261">
        <v>3</v>
      </c>
      <c r="R261" t="s">
        <v>16</v>
      </c>
      <c r="S261" t="str">
        <f t="shared" si="21"/>
        <v>B</v>
      </c>
      <c r="T261">
        <f t="shared" si="20"/>
        <v>3</v>
      </c>
      <c r="U261">
        <f t="shared" si="22"/>
        <v>57.831168573550933</v>
      </c>
      <c r="V261">
        <f t="shared" si="23"/>
        <v>9.4670450217692625</v>
      </c>
    </row>
    <row r="262" spans="1:22">
      <c r="A262">
        <v>8437</v>
      </c>
      <c r="B262" t="s">
        <v>14</v>
      </c>
      <c r="D262">
        <v>1</v>
      </c>
      <c r="E262">
        <v>285</v>
      </c>
      <c r="F262">
        <v>2</v>
      </c>
      <c r="G262">
        <v>2515459.17</v>
      </c>
      <c r="H262">
        <v>6861334.7800000003</v>
      </c>
      <c r="I262">
        <v>205.57</v>
      </c>
      <c r="J262">
        <v>194.44999084472599</v>
      </c>
      <c r="K262">
        <v>-99</v>
      </c>
      <c r="L262">
        <v>11.3280091552733</v>
      </c>
      <c r="M262">
        <v>139</v>
      </c>
      <c r="N262">
        <v>11</v>
      </c>
      <c r="O262">
        <v>-99</v>
      </c>
      <c r="P262">
        <v>-99</v>
      </c>
      <c r="Q262">
        <v>2</v>
      </c>
      <c r="R262" t="s">
        <v>15</v>
      </c>
      <c r="S262" t="str">
        <f t="shared" si="21"/>
        <v>B</v>
      </c>
      <c r="T262">
        <f t="shared" si="20"/>
        <v>3</v>
      </c>
      <c r="U262">
        <f t="shared" si="22"/>
        <v>50.690515133451804</v>
      </c>
      <c r="V262">
        <f t="shared" si="23"/>
        <v>13.206399036739562</v>
      </c>
    </row>
    <row r="263" spans="1:22">
      <c r="A263">
        <v>8072</v>
      </c>
      <c r="B263" t="s">
        <v>14</v>
      </c>
      <c r="D263">
        <v>1</v>
      </c>
      <c r="E263">
        <v>289</v>
      </c>
      <c r="F263">
        <v>1</v>
      </c>
      <c r="G263">
        <v>2515463.48</v>
      </c>
      <c r="H263">
        <v>6861335.0800000001</v>
      </c>
      <c r="I263">
        <v>209.82</v>
      </c>
      <c r="J263">
        <v>193.86998901367099</v>
      </c>
      <c r="K263">
        <v>-99</v>
      </c>
      <c r="L263">
        <v>18.0000109863281</v>
      </c>
      <c r="M263">
        <v>214</v>
      </c>
      <c r="N263">
        <v>11</v>
      </c>
      <c r="O263">
        <v>-99</v>
      </c>
      <c r="P263">
        <v>-99</v>
      </c>
      <c r="Q263">
        <v>2</v>
      </c>
      <c r="R263" t="s">
        <v>15</v>
      </c>
      <c r="S263" t="str">
        <f t="shared" si="21"/>
        <v>B</v>
      </c>
      <c r="T263">
        <f t="shared" ref="T263:T274" si="24">FLOOR((G263-$AB$17)/10,1)</f>
        <v>3</v>
      </c>
      <c r="U263">
        <f t="shared" si="22"/>
        <v>54.666950402590764</v>
      </c>
      <c r="V263">
        <f t="shared" si="23"/>
        <v>11.517001939927294</v>
      </c>
    </row>
    <row r="264" spans="1:22">
      <c r="A264">
        <v>8075</v>
      </c>
      <c r="B264" t="s">
        <v>14</v>
      </c>
      <c r="D264">
        <v>1</v>
      </c>
      <c r="E264">
        <v>305</v>
      </c>
      <c r="F264">
        <v>2</v>
      </c>
      <c r="G264">
        <v>2515467.06</v>
      </c>
      <c r="H264">
        <v>6861336.6200000001</v>
      </c>
      <c r="I264">
        <v>204.26</v>
      </c>
      <c r="J264">
        <v>193.65999755859301</v>
      </c>
      <c r="K264">
        <v>-99</v>
      </c>
      <c r="L264">
        <v>11.151002441406201</v>
      </c>
      <c r="M264">
        <v>141</v>
      </c>
      <c r="N264">
        <v>11</v>
      </c>
      <c r="O264">
        <v>-99</v>
      </c>
      <c r="P264">
        <v>-99</v>
      </c>
      <c r="Q264">
        <v>2</v>
      </c>
      <c r="R264" t="s">
        <v>15</v>
      </c>
      <c r="S264" t="str">
        <f t="shared" si="21"/>
        <v>B</v>
      </c>
      <c r="T264">
        <f t="shared" si="24"/>
        <v>3</v>
      </c>
      <c r="U264">
        <f t="shared" si="22"/>
        <v>58.555899128867324</v>
      </c>
      <c r="V264">
        <f t="shared" si="23"/>
        <v>11.263865998109168</v>
      </c>
    </row>
    <row r="265" spans="1:22">
      <c r="A265">
        <v>8076</v>
      </c>
      <c r="B265" t="s">
        <v>14</v>
      </c>
      <c r="D265">
        <v>1</v>
      </c>
      <c r="E265">
        <v>306</v>
      </c>
      <c r="F265">
        <v>2</v>
      </c>
      <c r="G265">
        <v>2515465.5699999998</v>
      </c>
      <c r="H265">
        <v>6861338.0899999999</v>
      </c>
      <c r="I265">
        <v>207.11</v>
      </c>
      <c r="J265">
        <v>193.87999877929599</v>
      </c>
      <c r="K265">
        <v>-99</v>
      </c>
      <c r="L265">
        <v>14.552001220703</v>
      </c>
      <c r="M265">
        <v>192</v>
      </c>
      <c r="N265">
        <v>11</v>
      </c>
      <c r="O265">
        <v>-99</v>
      </c>
      <c r="P265">
        <v>-99</v>
      </c>
      <c r="Q265">
        <v>2</v>
      </c>
      <c r="R265" t="s">
        <v>15</v>
      </c>
      <c r="S265" t="str">
        <f t="shared" si="21"/>
        <v>B</v>
      </c>
      <c r="T265">
        <f t="shared" si="24"/>
        <v>3</v>
      </c>
      <c r="U265">
        <f t="shared" si="22"/>
        <v>57.895665442126244</v>
      </c>
      <c r="V265">
        <f t="shared" si="23"/>
        <v>13.250091433147123</v>
      </c>
    </row>
    <row r="266" spans="1:22">
      <c r="A266">
        <v>8077</v>
      </c>
      <c r="B266" t="s">
        <v>14</v>
      </c>
      <c r="D266">
        <v>1</v>
      </c>
      <c r="E266">
        <v>302</v>
      </c>
      <c r="F266">
        <v>2</v>
      </c>
      <c r="G266">
        <v>2515460.35</v>
      </c>
      <c r="H266">
        <v>6861341.1600000001</v>
      </c>
      <c r="I266">
        <v>207.47</v>
      </c>
      <c r="J266">
        <v>194.35</v>
      </c>
      <c r="K266">
        <v>-99</v>
      </c>
      <c r="L266">
        <v>13.315999999999899</v>
      </c>
      <c r="M266">
        <v>169</v>
      </c>
      <c r="N266">
        <v>11</v>
      </c>
      <c r="O266">
        <v>-99</v>
      </c>
      <c r="P266">
        <v>-99</v>
      </c>
      <c r="Q266">
        <v>2</v>
      </c>
      <c r="R266" t="s">
        <v>15</v>
      </c>
      <c r="S266" t="str">
        <f t="shared" si="21"/>
        <v>B</v>
      </c>
      <c r="T266">
        <f t="shared" si="24"/>
        <v>3</v>
      </c>
      <c r="U266">
        <f t="shared" si="22"/>
        <v>54.63836222043102</v>
      </c>
      <c r="V266">
        <f t="shared" si="23"/>
        <v>18.355311871193003</v>
      </c>
    </row>
    <row r="267" spans="1:22">
      <c r="A267">
        <v>8104</v>
      </c>
      <c r="B267" t="s">
        <v>14</v>
      </c>
      <c r="D267">
        <v>1</v>
      </c>
      <c r="E267">
        <v>301</v>
      </c>
      <c r="F267">
        <v>1</v>
      </c>
      <c r="G267">
        <v>2515464.2799999998</v>
      </c>
      <c r="H267">
        <v>6861341.5999999996</v>
      </c>
      <c r="I267">
        <v>208.21</v>
      </c>
      <c r="J267">
        <v>193.93999633788999</v>
      </c>
      <c r="K267">
        <v>-99</v>
      </c>
      <c r="L267">
        <v>15.845003662109299</v>
      </c>
      <c r="M267">
        <v>217</v>
      </c>
      <c r="N267">
        <v>11</v>
      </c>
      <c r="O267">
        <v>-99</v>
      </c>
      <c r="P267">
        <v>-99</v>
      </c>
      <c r="Q267">
        <v>2</v>
      </c>
      <c r="R267" t="s">
        <v>15</v>
      </c>
      <c r="S267" t="str">
        <f t="shared" si="21"/>
        <v>B</v>
      </c>
      <c r="T267">
        <f t="shared" si="24"/>
        <v>3</v>
      </c>
      <c r="U267">
        <f t="shared" si="22"/>
        <v>58.339773679874391</v>
      </c>
      <c r="V267">
        <f t="shared" si="23"/>
        <v>16.963172077530064</v>
      </c>
    </row>
    <row r="268" spans="1:22">
      <c r="A268">
        <v>8106</v>
      </c>
      <c r="B268" t="s">
        <v>14</v>
      </c>
      <c r="D268">
        <v>1</v>
      </c>
      <c r="E268">
        <v>633</v>
      </c>
      <c r="F268">
        <v>1</v>
      </c>
      <c r="G268">
        <v>2515464.92</v>
      </c>
      <c r="H268">
        <v>6861342.9500000002</v>
      </c>
      <c r="I268">
        <v>-99</v>
      </c>
      <c r="J268">
        <v>193.749993896484</v>
      </c>
      <c r="K268">
        <v>-99</v>
      </c>
      <c r="L268">
        <v>-99</v>
      </c>
      <c r="M268">
        <v>68</v>
      </c>
      <c r="N268">
        <v>13</v>
      </c>
      <c r="O268">
        <v>0.22</v>
      </c>
      <c r="P268">
        <v>0.22</v>
      </c>
      <c r="Q268">
        <v>3</v>
      </c>
      <c r="R268" t="s">
        <v>16</v>
      </c>
      <c r="S268" t="str">
        <f t="shared" si="21"/>
        <v>B</v>
      </c>
      <c r="T268">
        <f t="shared" si="24"/>
        <v>3</v>
      </c>
      <c r="U268">
        <f t="shared" si="22"/>
        <v>59.522905030373195</v>
      </c>
      <c r="V268">
        <f t="shared" si="23"/>
        <v>17.875476965789748</v>
      </c>
    </row>
    <row r="269" spans="1:22">
      <c r="A269">
        <v>8109</v>
      </c>
      <c r="B269" t="s">
        <v>14</v>
      </c>
      <c r="D269">
        <v>1</v>
      </c>
      <c r="E269">
        <v>352</v>
      </c>
      <c r="F269">
        <v>4</v>
      </c>
      <c r="G269">
        <v>2515463.88</v>
      </c>
      <c r="H269">
        <v>6861343.8700000001</v>
      </c>
      <c r="I269">
        <v>201.88</v>
      </c>
      <c r="J269">
        <v>193.97998962402301</v>
      </c>
      <c r="K269">
        <v>-99</v>
      </c>
      <c r="L269">
        <v>7.0760103759765203</v>
      </c>
      <c r="M269">
        <v>52</v>
      </c>
      <c r="N269">
        <v>13</v>
      </c>
      <c r="O269">
        <v>-99</v>
      </c>
      <c r="P269">
        <v>-99</v>
      </c>
      <c r="Q269">
        <v>2</v>
      </c>
      <c r="R269" t="s">
        <v>20</v>
      </c>
      <c r="S269" t="str">
        <f t="shared" si="21"/>
        <v>B</v>
      </c>
      <c r="T269">
        <f t="shared" si="24"/>
        <v>3</v>
      </c>
      <c r="U269">
        <f t="shared" si="22"/>
        <v>59.013929504910664</v>
      </c>
      <c r="V269">
        <f t="shared" si="23"/>
        <v>19.167353087722706</v>
      </c>
    </row>
    <row r="270" spans="1:22">
      <c r="A270">
        <v>8112</v>
      </c>
      <c r="B270" t="s">
        <v>14</v>
      </c>
      <c r="D270">
        <v>1</v>
      </c>
      <c r="E270">
        <v>308</v>
      </c>
      <c r="F270">
        <v>2</v>
      </c>
      <c r="G270">
        <v>2515463.2599999998</v>
      </c>
      <c r="H270">
        <v>6861346.5800000001</v>
      </c>
      <c r="I270">
        <v>204.93</v>
      </c>
      <c r="J270">
        <v>194.48999938964801</v>
      </c>
      <c r="K270">
        <v>-99</v>
      </c>
      <c r="L270">
        <v>11.0010006103515</v>
      </c>
      <c r="M270">
        <v>133</v>
      </c>
      <c r="N270">
        <v>11</v>
      </c>
      <c r="O270">
        <v>-99</v>
      </c>
      <c r="P270">
        <v>-99</v>
      </c>
      <c r="Q270">
        <v>2</v>
      </c>
      <c r="R270" t="s">
        <v>15</v>
      </c>
      <c r="S270" t="str">
        <f t="shared" si="21"/>
        <v>B</v>
      </c>
      <c r="T270">
        <f t="shared" si="24"/>
        <v>3</v>
      </c>
      <c r="U270">
        <f t="shared" si="22"/>
        <v>59.691819714091551</v>
      </c>
      <c r="V270">
        <f t="shared" si="23"/>
        <v>21.863454878129247</v>
      </c>
    </row>
    <row r="271" spans="1:22">
      <c r="A271">
        <v>8471</v>
      </c>
      <c r="B271" t="s">
        <v>14</v>
      </c>
      <c r="D271">
        <v>1</v>
      </c>
      <c r="E271">
        <v>312</v>
      </c>
      <c r="F271">
        <v>2</v>
      </c>
      <c r="G271">
        <v>2515459.2200000002</v>
      </c>
      <c r="H271">
        <v>6861350</v>
      </c>
      <c r="I271">
        <v>205.8</v>
      </c>
      <c r="J271">
        <v>194.999993896484</v>
      </c>
      <c r="K271">
        <v>-99</v>
      </c>
      <c r="L271">
        <v>13.3890061035156</v>
      </c>
      <c r="M271">
        <v>206</v>
      </c>
      <c r="N271">
        <v>11</v>
      </c>
      <c r="O271">
        <v>-99</v>
      </c>
      <c r="P271">
        <v>-99</v>
      </c>
      <c r="Q271">
        <v>2</v>
      </c>
      <c r="R271" t="s">
        <v>15</v>
      </c>
      <c r="S271" t="str">
        <f t="shared" si="21"/>
        <v>B</v>
      </c>
      <c r="T271">
        <f t="shared" si="24"/>
        <v>3</v>
      </c>
      <c r="U271">
        <f t="shared" si="22"/>
        <v>57.644800865827683</v>
      </c>
      <c r="V271">
        <f t="shared" si="23"/>
        <v>26.744818809540352</v>
      </c>
    </row>
    <row r="272" spans="1:22">
      <c r="A272">
        <v>8118</v>
      </c>
      <c r="B272" t="s">
        <v>14</v>
      </c>
      <c r="D272">
        <v>1</v>
      </c>
      <c r="E272">
        <v>311</v>
      </c>
      <c r="F272">
        <v>1</v>
      </c>
      <c r="G272">
        <v>2515460.04</v>
      </c>
      <c r="H272">
        <v>6861353.1900000004</v>
      </c>
      <c r="I272">
        <v>209.79</v>
      </c>
      <c r="J272">
        <v>195.1</v>
      </c>
      <c r="K272">
        <v>-99</v>
      </c>
      <c r="L272">
        <v>17.338999999999899</v>
      </c>
      <c r="M272">
        <v>245</v>
      </c>
      <c r="N272">
        <v>11</v>
      </c>
      <c r="O272">
        <v>-99</v>
      </c>
      <c r="P272">
        <v>-99</v>
      </c>
      <c r="Q272">
        <v>2</v>
      </c>
      <c r="R272" t="s">
        <v>15</v>
      </c>
      <c r="S272" t="str">
        <f t="shared" si="21"/>
        <v>B</v>
      </c>
      <c r="T272">
        <f t="shared" si="24"/>
        <v>3</v>
      </c>
      <c r="U272">
        <f t="shared" si="22"/>
        <v>59.823655909867973</v>
      </c>
      <c r="V272">
        <f t="shared" si="23"/>
        <v>29.214857412356046</v>
      </c>
    </row>
    <row r="273" spans="1:22">
      <c r="A273">
        <v>8120</v>
      </c>
      <c r="B273" t="s">
        <v>14</v>
      </c>
      <c r="D273">
        <v>1</v>
      </c>
      <c r="E273">
        <v>295</v>
      </c>
      <c r="F273">
        <v>1</v>
      </c>
      <c r="G273">
        <v>2515471.3599999999</v>
      </c>
      <c r="H273">
        <v>6861328.5499999998</v>
      </c>
      <c r="I273">
        <v>205.61</v>
      </c>
      <c r="J273">
        <v>193.63999328613201</v>
      </c>
      <c r="K273">
        <v>-99</v>
      </c>
      <c r="L273">
        <v>12.559006713867101</v>
      </c>
      <c r="M273">
        <v>199</v>
      </c>
      <c r="N273">
        <v>11</v>
      </c>
      <c r="O273">
        <v>-99</v>
      </c>
      <c r="P273">
        <v>-99</v>
      </c>
      <c r="Q273">
        <v>2</v>
      </c>
      <c r="R273" t="s">
        <v>15</v>
      </c>
      <c r="S273" t="str">
        <f t="shared" si="21"/>
        <v>B</v>
      </c>
      <c r="T273">
        <f t="shared" si="24"/>
        <v>4</v>
      </c>
      <c r="U273">
        <f t="shared" si="22"/>
        <v>58.723523849677896</v>
      </c>
      <c r="V273">
        <f t="shared" si="23"/>
        <v>2.1212841988480129</v>
      </c>
    </row>
    <row r="274" spans="1:22">
      <c r="A274">
        <v>8479</v>
      </c>
      <c r="B274" t="s">
        <v>14</v>
      </c>
      <c r="D274">
        <v>1</v>
      </c>
      <c r="E274">
        <v>624</v>
      </c>
      <c r="F274">
        <v>2</v>
      </c>
      <c r="G274">
        <v>2515469.4500000002</v>
      </c>
      <c r="H274">
        <v>6861329.7300000004</v>
      </c>
      <c r="I274">
        <v>-99</v>
      </c>
      <c r="J274">
        <v>193.90999755859301</v>
      </c>
      <c r="K274">
        <v>-99</v>
      </c>
      <c r="L274">
        <v>-99</v>
      </c>
      <c r="M274">
        <v>106</v>
      </c>
      <c r="N274">
        <v>11</v>
      </c>
      <c r="O274">
        <v>0.17</v>
      </c>
      <c r="P274">
        <v>0.16</v>
      </c>
      <c r="Q274">
        <v>3</v>
      </c>
      <c r="R274" t="s">
        <v>17</v>
      </c>
      <c r="S274" t="str">
        <f t="shared" si="21"/>
        <v>B</v>
      </c>
      <c r="T274">
        <f t="shared" si="24"/>
        <v>4</v>
      </c>
      <c r="U274">
        <f t="shared" si="22"/>
        <v>57.557410178740426</v>
      </c>
      <c r="V274">
        <f t="shared" si="23"/>
        <v>4.03979375231334</v>
      </c>
    </row>
    <row r="275" spans="1:22">
      <c r="A275">
        <v>8143</v>
      </c>
      <c r="B275" t="s">
        <v>14</v>
      </c>
      <c r="D275">
        <v>1</v>
      </c>
      <c r="E275">
        <v>141</v>
      </c>
      <c r="F275">
        <v>5</v>
      </c>
      <c r="G275">
        <v>2515409.29</v>
      </c>
      <c r="H275">
        <v>6861322.5</v>
      </c>
      <c r="I275">
        <v>200.86</v>
      </c>
      <c r="J275">
        <v>185.46000061035099</v>
      </c>
      <c r="K275">
        <v>-99</v>
      </c>
      <c r="L275">
        <v>16.625999389648399</v>
      </c>
      <c r="M275">
        <v>124</v>
      </c>
      <c r="N275">
        <v>11</v>
      </c>
      <c r="O275">
        <v>0.11</v>
      </c>
      <c r="P275">
        <v>0.11</v>
      </c>
      <c r="Q275">
        <v>2</v>
      </c>
      <c r="R275" t="s">
        <v>15</v>
      </c>
      <c r="S275" t="str">
        <f t="shared" si="21"/>
        <v>A</v>
      </c>
      <c r="T275">
        <f t="shared" ref="T275:T306" si="25">FLOOR((G275-$AB$11)/10,1)</f>
        <v>0</v>
      </c>
      <c r="U275">
        <f t="shared" si="22"/>
        <v>0.67210637011557495</v>
      </c>
      <c r="V275">
        <f t="shared" si="23"/>
        <v>24.909885046431913</v>
      </c>
    </row>
    <row r="276" spans="1:22">
      <c r="A276">
        <v>8198</v>
      </c>
      <c r="B276" t="s">
        <v>14</v>
      </c>
      <c r="D276">
        <v>1</v>
      </c>
      <c r="E276">
        <v>540</v>
      </c>
      <c r="F276">
        <v>2</v>
      </c>
      <c r="G276">
        <v>2515410.71</v>
      </c>
      <c r="H276">
        <v>6861323.04</v>
      </c>
      <c r="I276">
        <v>-99</v>
      </c>
      <c r="J276">
        <v>185.419992065429</v>
      </c>
      <c r="K276">
        <v>-99</v>
      </c>
      <c r="L276">
        <v>15.6450079345702</v>
      </c>
      <c r="M276">
        <v>134</v>
      </c>
      <c r="N276">
        <v>11</v>
      </c>
      <c r="O276">
        <v>0.3</v>
      </c>
      <c r="P276">
        <v>0.3</v>
      </c>
      <c r="Q276">
        <v>3</v>
      </c>
      <c r="R276" t="s">
        <v>15</v>
      </c>
      <c r="S276" t="str">
        <f t="shared" si="21"/>
        <v>A</v>
      </c>
      <c r="T276">
        <f t="shared" si="25"/>
        <v>0</v>
      </c>
      <c r="U276">
        <f t="shared" si="22"/>
        <v>2.1824905042729394</v>
      </c>
      <c r="V276">
        <f t="shared" si="23"/>
        <v>24.74636205993049</v>
      </c>
    </row>
    <row r="277" spans="1:22">
      <c r="A277">
        <v>8144</v>
      </c>
      <c r="B277" t="s">
        <v>14</v>
      </c>
      <c r="D277">
        <v>1</v>
      </c>
      <c r="E277">
        <v>140</v>
      </c>
      <c r="F277">
        <v>2</v>
      </c>
      <c r="G277">
        <v>2515408.33</v>
      </c>
      <c r="H277">
        <v>6861324.6500000004</v>
      </c>
      <c r="I277">
        <v>202.22</v>
      </c>
      <c r="J277">
        <v>185.04000244140599</v>
      </c>
      <c r="K277">
        <v>-99</v>
      </c>
      <c r="L277">
        <v>19.671997558593699</v>
      </c>
      <c r="M277">
        <v>200</v>
      </c>
      <c r="N277">
        <v>11</v>
      </c>
      <c r="O277">
        <v>-99</v>
      </c>
      <c r="P277">
        <v>-99</v>
      </c>
      <c r="Q277">
        <v>2</v>
      </c>
      <c r="R277" t="s">
        <v>15</v>
      </c>
      <c r="S277" t="str">
        <f t="shared" si="21"/>
        <v>A</v>
      </c>
      <c r="T277">
        <f t="shared" si="25"/>
        <v>0</v>
      </c>
      <c r="U277">
        <f t="shared" si="22"/>
        <v>0.79281968153708426</v>
      </c>
      <c r="V277">
        <f t="shared" si="23"/>
        <v>27.26137995350188</v>
      </c>
    </row>
    <row r="278" spans="1:22">
      <c r="A278">
        <v>8202</v>
      </c>
      <c r="B278" t="s">
        <v>14</v>
      </c>
      <c r="D278">
        <v>1</v>
      </c>
      <c r="E278">
        <v>538</v>
      </c>
      <c r="F278">
        <v>2</v>
      </c>
      <c r="G278">
        <v>2515411.69</v>
      </c>
      <c r="H278">
        <v>6861325.0700000003</v>
      </c>
      <c r="I278">
        <v>-99</v>
      </c>
      <c r="J278">
        <v>186.05999145507801</v>
      </c>
      <c r="K278">
        <v>-99</v>
      </c>
      <c r="L278">
        <v>-99</v>
      </c>
      <c r="M278">
        <v>70</v>
      </c>
      <c r="N278">
        <v>11</v>
      </c>
      <c r="O278">
        <v>0.21</v>
      </c>
      <c r="P278">
        <v>0.21</v>
      </c>
      <c r="Q278">
        <v>3</v>
      </c>
      <c r="R278" t="s">
        <v>16</v>
      </c>
      <c r="S278" t="str">
        <f t="shared" si="21"/>
        <v>A</v>
      </c>
      <c r="T278">
        <f t="shared" si="25"/>
        <v>0</v>
      </c>
      <c r="U278">
        <f t="shared" si="22"/>
        <v>3.9772776125506111</v>
      </c>
      <c r="V278">
        <f t="shared" si="23"/>
        <v>26.110194614528929</v>
      </c>
    </row>
    <row r="279" spans="1:22">
      <c r="A279">
        <v>8205</v>
      </c>
      <c r="B279" t="s">
        <v>14</v>
      </c>
      <c r="D279">
        <v>1</v>
      </c>
      <c r="E279">
        <v>537</v>
      </c>
      <c r="F279">
        <v>2</v>
      </c>
      <c r="G279">
        <v>2515411.1800000002</v>
      </c>
      <c r="H279">
        <v>6861328.21</v>
      </c>
      <c r="I279">
        <v>-99</v>
      </c>
      <c r="J279">
        <v>185.15999755859301</v>
      </c>
      <c r="K279">
        <v>-99</v>
      </c>
      <c r="L279">
        <v>-99</v>
      </c>
      <c r="M279">
        <v>143</v>
      </c>
      <c r="N279">
        <v>11</v>
      </c>
      <c r="O279">
        <v>0.75</v>
      </c>
      <c r="P279">
        <v>0.73</v>
      </c>
      <c r="Q279">
        <v>3</v>
      </c>
      <c r="R279" t="s">
        <v>17</v>
      </c>
      <c r="S279" t="str">
        <f t="shared" si="21"/>
        <v>A</v>
      </c>
      <c r="T279">
        <f t="shared" si="25"/>
        <v>0</v>
      </c>
      <c r="U279">
        <f t="shared" si="22"/>
        <v>4.9483944544436627</v>
      </c>
      <c r="V279">
        <f t="shared" si="23"/>
        <v>29.139490254947361</v>
      </c>
    </row>
    <row r="280" spans="1:22">
      <c r="A280">
        <v>8145</v>
      </c>
      <c r="B280" t="s">
        <v>14</v>
      </c>
      <c r="D280">
        <v>1</v>
      </c>
      <c r="E280">
        <v>171</v>
      </c>
      <c r="F280">
        <v>2</v>
      </c>
      <c r="G280">
        <v>2515407.09</v>
      </c>
      <c r="H280">
        <v>6861329.29</v>
      </c>
      <c r="I280">
        <v>199.69</v>
      </c>
      <c r="J280">
        <v>184.749993896484</v>
      </c>
      <c r="K280">
        <v>-99</v>
      </c>
      <c r="L280">
        <v>17.831006103515499</v>
      </c>
      <c r="M280">
        <v>188</v>
      </c>
      <c r="N280">
        <v>11</v>
      </c>
      <c r="O280">
        <v>-99</v>
      </c>
      <c r="P280">
        <v>-99</v>
      </c>
      <c r="Q280">
        <v>2</v>
      </c>
      <c r="R280" t="s">
        <v>15</v>
      </c>
      <c r="S280" t="str">
        <f t="shared" si="21"/>
        <v>A</v>
      </c>
      <c r="T280">
        <f t="shared" si="25"/>
        <v>0</v>
      </c>
      <c r="U280">
        <f t="shared" si="22"/>
        <v>1.7944875099836377</v>
      </c>
      <c r="V280">
        <f t="shared" si="23"/>
        <v>31.958598445215685</v>
      </c>
    </row>
    <row r="281" spans="1:22">
      <c r="A281">
        <v>8146</v>
      </c>
      <c r="B281" t="s">
        <v>14</v>
      </c>
      <c r="D281">
        <v>1</v>
      </c>
      <c r="E281">
        <v>177</v>
      </c>
      <c r="F281">
        <v>2</v>
      </c>
      <c r="G281">
        <v>2515409.63</v>
      </c>
      <c r="H281">
        <v>6861331.29</v>
      </c>
      <c r="I281">
        <v>198.06</v>
      </c>
      <c r="J281">
        <v>185.00998840331999</v>
      </c>
      <c r="K281">
        <v>-99</v>
      </c>
      <c r="L281">
        <v>15.4910115966796</v>
      </c>
      <c r="M281">
        <v>161</v>
      </c>
      <c r="N281">
        <v>11</v>
      </c>
      <c r="O281">
        <v>-99</v>
      </c>
      <c r="P281">
        <v>-99</v>
      </c>
      <c r="Q281">
        <v>2</v>
      </c>
      <c r="R281" t="s">
        <v>15</v>
      </c>
      <c r="S281" t="str">
        <f t="shared" si="21"/>
        <v>A</v>
      </c>
      <c r="T281">
        <f t="shared" si="25"/>
        <v>0</v>
      </c>
      <c r="U281">
        <f t="shared" si="22"/>
        <v>4.9656250809343785</v>
      </c>
      <c r="V281">
        <f t="shared" si="23"/>
        <v>32.587475624237058</v>
      </c>
    </row>
    <row r="282" spans="1:22">
      <c r="A282">
        <v>8147</v>
      </c>
      <c r="B282" t="s">
        <v>14</v>
      </c>
      <c r="D282">
        <v>1</v>
      </c>
      <c r="E282">
        <v>173</v>
      </c>
      <c r="F282">
        <v>2</v>
      </c>
      <c r="G282">
        <v>2515405.9300000002</v>
      </c>
      <c r="H282">
        <v>6861331.3799999999</v>
      </c>
      <c r="I282">
        <v>199.71</v>
      </c>
      <c r="J282">
        <v>184.29999694824201</v>
      </c>
      <c r="K282">
        <v>-99</v>
      </c>
      <c r="L282">
        <v>18.0450030517577</v>
      </c>
      <c r="M282">
        <v>202</v>
      </c>
      <c r="N282">
        <v>11</v>
      </c>
      <c r="O282">
        <v>-99</v>
      </c>
      <c r="P282">
        <v>-99</v>
      </c>
      <c r="Q282">
        <v>2</v>
      </c>
      <c r="R282" t="s">
        <v>15</v>
      </c>
      <c r="S282" t="str">
        <f t="shared" si="21"/>
        <v>A</v>
      </c>
      <c r="T282">
        <f t="shared" si="25"/>
        <v>0</v>
      </c>
      <c r="U282">
        <f t="shared" si="22"/>
        <v>1.7097600865952707</v>
      </c>
      <c r="V282">
        <f t="shared" si="23"/>
        <v>34.347431060190722</v>
      </c>
    </row>
    <row r="283" spans="1:22">
      <c r="A283">
        <v>8059</v>
      </c>
      <c r="B283" t="s">
        <v>14</v>
      </c>
      <c r="D283">
        <v>1</v>
      </c>
      <c r="E283">
        <v>172</v>
      </c>
      <c r="F283">
        <v>2</v>
      </c>
      <c r="G283">
        <v>2515408.4500000002</v>
      </c>
      <c r="H283">
        <v>6861333.5499999998</v>
      </c>
      <c r="I283">
        <v>199.47</v>
      </c>
      <c r="J283">
        <v>184.35999450683499</v>
      </c>
      <c r="K283">
        <v>-99</v>
      </c>
      <c r="L283">
        <v>17.283005493164001</v>
      </c>
      <c r="M283">
        <v>227</v>
      </c>
      <c r="N283">
        <v>11</v>
      </c>
      <c r="O283">
        <v>-99</v>
      </c>
      <c r="P283">
        <v>-99</v>
      </c>
      <c r="Q283">
        <v>2</v>
      </c>
      <c r="R283" t="s">
        <v>15</v>
      </c>
      <c r="S283" t="str">
        <f t="shared" si="21"/>
        <v>A</v>
      </c>
      <c r="T283">
        <f t="shared" si="25"/>
        <v>0</v>
      </c>
      <c r="U283">
        <f t="shared" si="22"/>
        <v>4.9402559119675438</v>
      </c>
      <c r="V283">
        <f t="shared" si="23"/>
        <v>35.136859158260982</v>
      </c>
    </row>
    <row r="284" spans="1:22">
      <c r="A284">
        <v>8060</v>
      </c>
      <c r="B284" t="s">
        <v>14</v>
      </c>
      <c r="D284">
        <v>1</v>
      </c>
      <c r="E284">
        <v>187</v>
      </c>
      <c r="F284">
        <v>2</v>
      </c>
      <c r="G284">
        <v>2515404.67</v>
      </c>
      <c r="H284">
        <v>6861334.5700000003</v>
      </c>
      <c r="I284">
        <v>193.97</v>
      </c>
      <c r="J284">
        <v>184.180001831054</v>
      </c>
      <c r="K284">
        <v>-99</v>
      </c>
      <c r="L284">
        <v>9.9829981689453007</v>
      </c>
      <c r="M284">
        <v>88</v>
      </c>
      <c r="N284">
        <v>11</v>
      </c>
      <c r="O284">
        <v>-99</v>
      </c>
      <c r="P284">
        <v>-99</v>
      </c>
      <c r="Q284">
        <v>2</v>
      </c>
      <c r="R284" t="s">
        <v>15</v>
      </c>
      <c r="S284" t="str">
        <f t="shared" si="21"/>
        <v>A</v>
      </c>
      <c r="T284">
        <f t="shared" si="25"/>
        <v>0</v>
      </c>
      <c r="U284">
        <f t="shared" si="22"/>
        <v>2.0353215602573655</v>
      </c>
      <c r="V284">
        <f t="shared" si="23"/>
        <v>37.761769902498493</v>
      </c>
    </row>
    <row r="285" spans="1:22">
      <c r="A285">
        <v>8061</v>
      </c>
      <c r="B285" t="s">
        <v>14</v>
      </c>
      <c r="D285">
        <v>1</v>
      </c>
      <c r="E285">
        <v>536</v>
      </c>
      <c r="F285">
        <v>1</v>
      </c>
      <c r="G285">
        <v>2515407.77</v>
      </c>
      <c r="H285">
        <v>6861334.7699999996</v>
      </c>
      <c r="I285">
        <v>-99</v>
      </c>
      <c r="J285">
        <v>184.21999511718701</v>
      </c>
      <c r="K285">
        <v>-99</v>
      </c>
      <c r="L285">
        <v>13.319004882812401</v>
      </c>
      <c r="M285">
        <v>94</v>
      </c>
      <c r="N285">
        <v>13</v>
      </c>
      <c r="O285">
        <v>0.06</v>
      </c>
      <c r="P285">
        <v>0.05</v>
      </c>
      <c r="Q285">
        <v>3</v>
      </c>
      <c r="R285" t="s">
        <v>15</v>
      </c>
      <c r="S285" t="str">
        <f t="shared" si="21"/>
        <v>A</v>
      </c>
      <c r="T285">
        <f t="shared" si="25"/>
        <v>0</v>
      </c>
      <c r="U285">
        <f t="shared" si="22"/>
        <v>4.888239884933947</v>
      </c>
      <c r="V285">
        <f t="shared" si="23"/>
        <v>36.532600657437442</v>
      </c>
    </row>
    <row r="286" spans="1:22">
      <c r="A286">
        <v>8064</v>
      </c>
      <c r="B286" t="s">
        <v>14</v>
      </c>
      <c r="D286">
        <v>1</v>
      </c>
      <c r="E286">
        <v>534</v>
      </c>
      <c r="F286">
        <v>5</v>
      </c>
      <c r="G286">
        <v>2515410.46</v>
      </c>
      <c r="H286">
        <v>6861336.2199999997</v>
      </c>
      <c r="I286">
        <v>-99</v>
      </c>
      <c r="J286">
        <v>184.68999633788999</v>
      </c>
      <c r="K286">
        <v>-99</v>
      </c>
      <c r="L286">
        <v>-99</v>
      </c>
      <c r="M286">
        <v>104</v>
      </c>
      <c r="N286">
        <v>11</v>
      </c>
      <c r="O286">
        <v>0.3</v>
      </c>
      <c r="P286">
        <v>0.28999999999999998</v>
      </c>
      <c r="Q286">
        <v>3</v>
      </c>
      <c r="R286" t="s">
        <v>17</v>
      </c>
      <c r="S286" t="str">
        <f t="shared" si="21"/>
        <v>A</v>
      </c>
      <c r="T286">
        <f t="shared" si="25"/>
        <v>0</v>
      </c>
      <c r="U286">
        <f t="shared" si="22"/>
        <v>7.9433336596577746</v>
      </c>
      <c r="V286">
        <f t="shared" si="23"/>
        <v>36.603325673402523</v>
      </c>
    </row>
    <row r="287" spans="1:22">
      <c r="A287">
        <v>8065</v>
      </c>
      <c r="B287" t="s">
        <v>14</v>
      </c>
      <c r="D287">
        <v>1</v>
      </c>
      <c r="E287">
        <v>178</v>
      </c>
      <c r="F287">
        <v>1</v>
      </c>
      <c r="G287">
        <v>2515410.12</v>
      </c>
      <c r="H287">
        <v>6861336.3600000003</v>
      </c>
      <c r="I287">
        <v>200.18</v>
      </c>
      <c r="J287">
        <v>184.68999633788999</v>
      </c>
      <c r="K287">
        <v>-99</v>
      </c>
      <c r="L287">
        <v>-99</v>
      </c>
      <c r="M287">
        <v>108</v>
      </c>
      <c r="N287">
        <v>22</v>
      </c>
      <c r="O287">
        <v>-99</v>
      </c>
      <c r="P287">
        <v>-99</v>
      </c>
      <c r="Q287">
        <v>2</v>
      </c>
      <c r="R287" t="s">
        <v>16</v>
      </c>
      <c r="S287" t="str">
        <f t="shared" si="21"/>
        <v>A</v>
      </c>
      <c r="T287">
        <f t="shared" si="25"/>
        <v>0</v>
      </c>
      <c r="U287">
        <f t="shared" si="22"/>
        <v>7.7039501118006335</v>
      </c>
      <c r="V287">
        <f t="shared" si="23"/>
        <v>36.882423357163773</v>
      </c>
    </row>
    <row r="288" spans="1:22">
      <c r="A288">
        <v>8067</v>
      </c>
      <c r="B288" t="s">
        <v>14</v>
      </c>
      <c r="D288">
        <v>1</v>
      </c>
      <c r="E288">
        <v>533</v>
      </c>
      <c r="F288">
        <v>2</v>
      </c>
      <c r="G288">
        <v>2515411.42</v>
      </c>
      <c r="H288">
        <v>6861337.46</v>
      </c>
      <c r="I288">
        <v>-99</v>
      </c>
      <c r="J288">
        <v>185.1</v>
      </c>
      <c r="K288">
        <v>-99</v>
      </c>
      <c r="L288">
        <v>-99</v>
      </c>
      <c r="M288">
        <v>88</v>
      </c>
      <c r="N288">
        <v>11</v>
      </c>
      <c r="O288">
        <v>0.25</v>
      </c>
      <c r="P288">
        <v>0.24</v>
      </c>
      <c r="Q288">
        <v>3</v>
      </c>
      <c r="R288" t="s">
        <v>16</v>
      </c>
      <c r="S288" t="str">
        <f t="shared" si="21"/>
        <v>A</v>
      </c>
      <c r="T288">
        <f t="shared" si="25"/>
        <v>0</v>
      </c>
      <c r="U288">
        <f t="shared" si="22"/>
        <v>9.3616481426239275</v>
      </c>
      <c r="V288">
        <f t="shared" si="23"/>
        <v>37.272342883862201</v>
      </c>
    </row>
    <row r="289" spans="1:22">
      <c r="A289">
        <v>8062</v>
      </c>
      <c r="B289" t="s">
        <v>14</v>
      </c>
      <c r="D289">
        <v>1</v>
      </c>
      <c r="E289">
        <v>179</v>
      </c>
      <c r="F289">
        <v>2</v>
      </c>
      <c r="G289">
        <v>2515405.83</v>
      </c>
      <c r="H289">
        <v>6861337.6600000001</v>
      </c>
      <c r="I289">
        <v>202.4</v>
      </c>
      <c r="J289">
        <v>184.29000244140599</v>
      </c>
      <c r="K289">
        <v>-99</v>
      </c>
      <c r="L289">
        <v>20.8909975585937</v>
      </c>
      <c r="M289">
        <v>267</v>
      </c>
      <c r="N289">
        <v>11</v>
      </c>
      <c r="O289">
        <v>-99</v>
      </c>
      <c r="P289">
        <v>-99</v>
      </c>
      <c r="Q289">
        <v>2</v>
      </c>
      <c r="R289" t="s">
        <v>15</v>
      </c>
      <c r="S289" t="str">
        <f t="shared" si="21"/>
        <v>A</v>
      </c>
      <c r="T289">
        <f t="shared" si="25"/>
        <v>0</v>
      </c>
      <c r="U289">
        <f t="shared" si="22"/>
        <v>4.4717197725761917</v>
      </c>
      <c r="V289">
        <f t="shared" si="23"/>
        <v>39.988351082342263</v>
      </c>
    </row>
    <row r="290" spans="1:22">
      <c r="A290">
        <v>8063</v>
      </c>
      <c r="B290" t="s">
        <v>14</v>
      </c>
      <c r="D290">
        <v>1</v>
      </c>
      <c r="E290">
        <v>188</v>
      </c>
      <c r="F290">
        <v>2</v>
      </c>
      <c r="G290">
        <v>2515408.0099999998</v>
      </c>
      <c r="H290">
        <v>6861338.7400000002</v>
      </c>
      <c r="I290">
        <v>200.28</v>
      </c>
      <c r="J290">
        <v>184.46999511718701</v>
      </c>
      <c r="K290">
        <v>-99</v>
      </c>
      <c r="L290">
        <v>18.2460048828124</v>
      </c>
      <c r="M290">
        <v>189</v>
      </c>
      <c r="N290">
        <v>11</v>
      </c>
      <c r="O290">
        <v>-99</v>
      </c>
      <c r="P290">
        <v>-99</v>
      </c>
      <c r="Q290">
        <v>2</v>
      </c>
      <c r="R290" t="s">
        <v>15</v>
      </c>
      <c r="S290" t="str">
        <f t="shared" si="21"/>
        <v>A</v>
      </c>
      <c r="T290">
        <f t="shared" si="25"/>
        <v>0</v>
      </c>
      <c r="U290">
        <f t="shared" si="22"/>
        <v>6.9044237347938289</v>
      </c>
      <c r="V290">
        <f t="shared" si="23"/>
        <v>39.960938839235169</v>
      </c>
    </row>
    <row r="291" spans="1:22">
      <c r="A291">
        <v>8219</v>
      </c>
      <c r="B291" t="s">
        <v>14</v>
      </c>
      <c r="D291">
        <v>1</v>
      </c>
      <c r="E291">
        <v>544</v>
      </c>
      <c r="F291">
        <v>2</v>
      </c>
      <c r="G291">
        <v>2515421.65</v>
      </c>
      <c r="H291">
        <v>6861301.0599999996</v>
      </c>
      <c r="I291">
        <v>-99</v>
      </c>
      <c r="J291">
        <v>192.04999694824201</v>
      </c>
      <c r="K291">
        <v>-99</v>
      </c>
      <c r="L291">
        <v>-99</v>
      </c>
      <c r="M291">
        <v>76</v>
      </c>
      <c r="N291">
        <v>12</v>
      </c>
      <c r="O291">
        <v>0.25</v>
      </c>
      <c r="P291">
        <v>0.26</v>
      </c>
      <c r="Q291">
        <v>3</v>
      </c>
      <c r="R291" t="s">
        <v>16</v>
      </c>
      <c r="S291" t="str">
        <f t="shared" si="21"/>
        <v>A</v>
      </c>
      <c r="T291">
        <f t="shared" si="25"/>
        <v>1</v>
      </c>
      <c r="U291">
        <f t="shared" si="22"/>
        <v>1.951390694365708</v>
      </c>
      <c r="V291">
        <f t="shared" si="23"/>
        <v>0.1953825907465806</v>
      </c>
    </row>
    <row r="292" spans="1:22">
      <c r="A292">
        <v>8148</v>
      </c>
      <c r="B292" t="s">
        <v>14</v>
      </c>
      <c r="D292">
        <v>1</v>
      </c>
      <c r="E292">
        <v>545</v>
      </c>
      <c r="F292">
        <v>2</v>
      </c>
      <c r="G292">
        <v>2515419.7000000002</v>
      </c>
      <c r="H292">
        <v>6861301.3600000003</v>
      </c>
      <c r="I292">
        <v>-99</v>
      </c>
      <c r="J292">
        <v>192.13999328613201</v>
      </c>
      <c r="K292">
        <v>-99</v>
      </c>
      <c r="L292">
        <v>-99</v>
      </c>
      <c r="M292">
        <v>59</v>
      </c>
      <c r="N292">
        <v>11</v>
      </c>
      <c r="O292">
        <v>0.11</v>
      </c>
      <c r="P292">
        <v>0.1</v>
      </c>
      <c r="Q292">
        <v>3</v>
      </c>
      <c r="R292" t="s">
        <v>16</v>
      </c>
      <c r="S292" t="str">
        <f t="shared" si="21"/>
        <v>A</v>
      </c>
      <c r="T292">
        <f t="shared" si="25"/>
        <v>1</v>
      </c>
      <c r="U292">
        <f t="shared" si="22"/>
        <v>0.35012512270744822</v>
      </c>
      <c r="V292">
        <f t="shared" si="23"/>
        <v>1.3479660230322155</v>
      </c>
    </row>
    <row r="293" spans="1:22">
      <c r="A293">
        <v>8149</v>
      </c>
      <c r="B293" t="s">
        <v>14</v>
      </c>
      <c r="D293">
        <v>1</v>
      </c>
      <c r="E293">
        <v>230</v>
      </c>
      <c r="F293">
        <v>3</v>
      </c>
      <c r="G293">
        <v>2515419.62</v>
      </c>
      <c r="H293">
        <v>6861302.71</v>
      </c>
      <c r="I293">
        <v>208.28</v>
      </c>
      <c r="J293">
        <v>192.12999877929599</v>
      </c>
      <c r="K293">
        <v>-99</v>
      </c>
      <c r="L293">
        <v>17.982001220703001</v>
      </c>
      <c r="M293">
        <v>207</v>
      </c>
      <c r="N293">
        <v>11</v>
      </c>
      <c r="O293">
        <v>-99</v>
      </c>
      <c r="P293">
        <v>-99</v>
      </c>
      <c r="Q293">
        <v>2</v>
      </c>
      <c r="R293" t="s">
        <v>15</v>
      </c>
      <c r="S293" t="str">
        <f t="shared" si="21"/>
        <v>A</v>
      </c>
      <c r="T293">
        <f t="shared" si="25"/>
        <v>1</v>
      </c>
      <c r="U293">
        <f t="shared" si="22"/>
        <v>0.89173177518525715</v>
      </c>
      <c r="V293">
        <f t="shared" si="23"/>
        <v>2.5871440703675752</v>
      </c>
    </row>
    <row r="294" spans="1:22">
      <c r="A294">
        <v>8224</v>
      </c>
      <c r="B294" t="s">
        <v>14</v>
      </c>
      <c r="D294">
        <v>1</v>
      </c>
      <c r="E294">
        <v>553</v>
      </c>
      <c r="F294">
        <v>4</v>
      </c>
      <c r="G294">
        <v>2515420.0099999998</v>
      </c>
      <c r="H294">
        <v>6861304.46</v>
      </c>
      <c r="I294">
        <v>-99</v>
      </c>
      <c r="J294">
        <v>192.11998901367099</v>
      </c>
      <c r="K294">
        <v>-99</v>
      </c>
      <c r="L294">
        <v>-99</v>
      </c>
      <c r="M294">
        <v>80</v>
      </c>
      <c r="N294">
        <v>11</v>
      </c>
      <c r="O294">
        <v>0.17</v>
      </c>
      <c r="P294">
        <v>0.18</v>
      </c>
      <c r="Q294">
        <v>3</v>
      </c>
      <c r="R294" t="s">
        <v>17</v>
      </c>
      <c r="S294" t="str">
        <f t="shared" si="21"/>
        <v>A</v>
      </c>
      <c r="T294">
        <f t="shared" si="25"/>
        <v>1</v>
      </c>
      <c r="U294">
        <f t="shared" si="22"/>
        <v>2.0337076938641943</v>
      </c>
      <c r="V294">
        <f t="shared" si="23"/>
        <v>3.9693491929510074</v>
      </c>
    </row>
    <row r="295" spans="1:22">
      <c r="A295">
        <v>8227</v>
      </c>
      <c r="B295" t="s">
        <v>14</v>
      </c>
      <c r="D295">
        <v>1</v>
      </c>
      <c r="E295">
        <v>554</v>
      </c>
      <c r="F295">
        <v>2</v>
      </c>
      <c r="G295">
        <v>2515421.7000000002</v>
      </c>
      <c r="H295">
        <v>6861306.1399999997</v>
      </c>
      <c r="I295">
        <v>-99</v>
      </c>
      <c r="J295">
        <v>192.169992065429</v>
      </c>
      <c r="K295">
        <v>-99</v>
      </c>
      <c r="L295">
        <v>13.2780079345702</v>
      </c>
      <c r="M295">
        <v>131</v>
      </c>
      <c r="N295">
        <v>11</v>
      </c>
      <c r="O295">
        <v>0.44</v>
      </c>
      <c r="P295">
        <v>0.44</v>
      </c>
      <c r="Q295">
        <v>3</v>
      </c>
      <c r="R295" t="s">
        <v>20</v>
      </c>
      <c r="S295" t="str">
        <f t="shared" si="21"/>
        <v>A</v>
      </c>
      <c r="T295">
        <f t="shared" si="25"/>
        <v>1</v>
      </c>
      <c r="U295">
        <f t="shared" si="22"/>
        <v>4.3022127595347932</v>
      </c>
      <c r="V295">
        <f t="shared" si="23"/>
        <v>4.6989962085760544</v>
      </c>
    </row>
    <row r="296" spans="1:22">
      <c r="A296">
        <v>8150</v>
      </c>
      <c r="B296" t="s">
        <v>14</v>
      </c>
      <c r="D296">
        <v>1</v>
      </c>
      <c r="E296">
        <v>233</v>
      </c>
      <c r="F296">
        <v>1</v>
      </c>
      <c r="G296">
        <v>2515419.0499999998</v>
      </c>
      <c r="H296">
        <v>6861306.7999999998</v>
      </c>
      <c r="I296">
        <v>205.13</v>
      </c>
      <c r="J296">
        <v>192.11998901367099</v>
      </c>
      <c r="K296">
        <v>-99</v>
      </c>
      <c r="L296">
        <v>14.976010986328101</v>
      </c>
      <c r="M296">
        <v>227</v>
      </c>
      <c r="N296">
        <v>11</v>
      </c>
      <c r="O296">
        <v>-99</v>
      </c>
      <c r="P296">
        <v>-99</v>
      </c>
      <c r="Q296">
        <v>2</v>
      </c>
      <c r="R296" t="s">
        <v>15</v>
      </c>
      <c r="S296" t="str">
        <f t="shared" si="21"/>
        <v>A</v>
      </c>
      <c r="T296">
        <f t="shared" si="25"/>
        <v>1</v>
      </c>
      <c r="U296">
        <f t="shared" si="22"/>
        <v>2.2406791999994433</v>
      </c>
      <c r="V296">
        <f t="shared" si="23"/>
        <v>6.4901353391520704</v>
      </c>
    </row>
    <row r="297" spans="1:22">
      <c r="A297">
        <v>8229</v>
      </c>
      <c r="B297" t="s">
        <v>14</v>
      </c>
      <c r="D297">
        <v>1</v>
      </c>
      <c r="E297">
        <v>228</v>
      </c>
      <c r="F297">
        <v>1</v>
      </c>
      <c r="G297">
        <v>2515421.2799999998</v>
      </c>
      <c r="H297">
        <v>6861307.2800000003</v>
      </c>
      <c r="I297">
        <v>205.1</v>
      </c>
      <c r="J297">
        <v>192.19999084472599</v>
      </c>
      <c r="K297">
        <v>-99</v>
      </c>
      <c r="L297">
        <v>15.8560091552733</v>
      </c>
      <c r="M297">
        <v>212</v>
      </c>
      <c r="N297">
        <v>11</v>
      </c>
      <c r="O297">
        <v>-99</v>
      </c>
      <c r="P297">
        <v>-99</v>
      </c>
      <c r="Q297">
        <v>2</v>
      </c>
      <c r="R297" t="s">
        <v>15</v>
      </c>
      <c r="S297" t="str">
        <f t="shared" si="21"/>
        <v>A</v>
      </c>
      <c r="T297">
        <f t="shared" si="25"/>
        <v>1</v>
      </c>
      <c r="U297">
        <f t="shared" si="22"/>
        <v>4.4455391890008391</v>
      </c>
      <c r="V297">
        <f t="shared" si="23"/>
        <v>5.9054196567500652</v>
      </c>
    </row>
    <row r="298" spans="1:22">
      <c r="A298">
        <v>8151</v>
      </c>
      <c r="B298" t="s">
        <v>14</v>
      </c>
      <c r="D298">
        <v>1</v>
      </c>
      <c r="E298">
        <v>501</v>
      </c>
      <c r="F298">
        <v>1</v>
      </c>
      <c r="G298">
        <v>2515419.75</v>
      </c>
      <c r="H298">
        <v>6861309.0099999998</v>
      </c>
      <c r="I298">
        <v>-99</v>
      </c>
      <c r="J298">
        <v>192.19999084472599</v>
      </c>
      <c r="K298">
        <v>-99</v>
      </c>
      <c r="L298">
        <v>6.9110091552734003</v>
      </c>
      <c r="M298">
        <v>144</v>
      </c>
      <c r="N298">
        <v>12</v>
      </c>
      <c r="O298">
        <v>0.22</v>
      </c>
      <c r="P298">
        <v>0.23</v>
      </c>
      <c r="Q298">
        <v>3</v>
      </c>
      <c r="R298" t="s">
        <v>19</v>
      </c>
      <c r="S298" t="str">
        <f t="shared" si="21"/>
        <v>A</v>
      </c>
      <c r="T298">
        <f t="shared" si="25"/>
        <v>1</v>
      </c>
      <c r="U298">
        <f t="shared" si="22"/>
        <v>3.8677027715047489</v>
      </c>
      <c r="V298">
        <f t="shared" si="23"/>
        <v>8.141466407672926</v>
      </c>
    </row>
    <row r="299" spans="1:22">
      <c r="A299">
        <v>8234</v>
      </c>
      <c r="B299" t="s">
        <v>14</v>
      </c>
      <c r="D299">
        <v>1</v>
      </c>
      <c r="E299">
        <v>552</v>
      </c>
      <c r="F299">
        <v>1</v>
      </c>
      <c r="G299">
        <v>2515421.11</v>
      </c>
      <c r="H299">
        <v>6861309.7300000004</v>
      </c>
      <c r="I299">
        <v>-99</v>
      </c>
      <c r="J299">
        <v>192.169992065429</v>
      </c>
      <c r="K299">
        <v>-99</v>
      </c>
      <c r="L299">
        <v>8.9690079345702998</v>
      </c>
      <c r="M299">
        <v>98</v>
      </c>
      <c r="N299">
        <v>12</v>
      </c>
      <c r="O299">
        <v>0.26</v>
      </c>
      <c r="P299">
        <v>0.26</v>
      </c>
      <c r="Q299">
        <v>3</v>
      </c>
      <c r="R299" t="s">
        <v>20</v>
      </c>
      <c r="S299" t="str">
        <f t="shared" si="21"/>
        <v>A</v>
      </c>
      <c r="T299">
        <f t="shared" si="25"/>
        <v>1</v>
      </c>
      <c r="U299">
        <f t="shared" si="22"/>
        <v>5.4063448044016535</v>
      </c>
      <c r="V299">
        <f t="shared" si="23"/>
        <v>8.1655640260994282</v>
      </c>
    </row>
    <row r="300" spans="1:22">
      <c r="A300">
        <v>8152</v>
      </c>
      <c r="B300" t="s">
        <v>14</v>
      </c>
      <c r="D300">
        <v>1</v>
      </c>
      <c r="E300">
        <v>136</v>
      </c>
      <c r="F300">
        <v>2</v>
      </c>
      <c r="G300">
        <v>2515414.2200000002</v>
      </c>
      <c r="H300">
        <v>6861315.1100000003</v>
      </c>
      <c r="I300">
        <v>201.57</v>
      </c>
      <c r="J300">
        <v>189.05999145507801</v>
      </c>
      <c r="K300">
        <v>-99</v>
      </c>
      <c r="L300">
        <v>13.9990085449218</v>
      </c>
      <c r="M300">
        <v>144</v>
      </c>
      <c r="N300">
        <v>11</v>
      </c>
      <c r="O300">
        <v>-99</v>
      </c>
      <c r="P300">
        <v>-99</v>
      </c>
      <c r="Q300">
        <v>2</v>
      </c>
      <c r="R300" t="s">
        <v>15</v>
      </c>
      <c r="S300" t="str">
        <f t="shared" si="21"/>
        <v>A</v>
      </c>
      <c r="T300">
        <f t="shared" si="25"/>
        <v>1</v>
      </c>
      <c r="U300">
        <f t="shared" si="22"/>
        <v>1.7097787415905561</v>
      </c>
      <c r="V300">
        <f t="shared" si="23"/>
        <v>16.087173669186534</v>
      </c>
    </row>
    <row r="301" spans="1:22">
      <c r="A301">
        <v>8153</v>
      </c>
      <c r="B301" t="s">
        <v>14</v>
      </c>
      <c r="D301">
        <v>1</v>
      </c>
      <c r="E301">
        <v>516</v>
      </c>
      <c r="F301">
        <v>2</v>
      </c>
      <c r="G301">
        <v>2515412.7000000002</v>
      </c>
      <c r="H301">
        <v>6861316.21</v>
      </c>
      <c r="I301">
        <v>-99</v>
      </c>
      <c r="J301">
        <v>186.96999511718701</v>
      </c>
      <c r="K301">
        <v>-99</v>
      </c>
      <c r="L301">
        <v>-99</v>
      </c>
      <c r="M301">
        <v>132</v>
      </c>
      <c r="N301">
        <v>12</v>
      </c>
      <c r="O301">
        <v>0.18</v>
      </c>
      <c r="P301">
        <v>0.18</v>
      </c>
      <c r="Q301">
        <v>3</v>
      </c>
      <c r="R301" t="s">
        <v>17</v>
      </c>
      <c r="S301" t="str">
        <f t="shared" si="21"/>
        <v>A</v>
      </c>
      <c r="T301">
        <f t="shared" si="25"/>
        <v>1</v>
      </c>
      <c r="U301">
        <f t="shared" si="22"/>
        <v>0.85483837435201782</v>
      </c>
      <c r="V301">
        <f t="shared" si="23"/>
        <v>17.757346405074379</v>
      </c>
    </row>
    <row r="302" spans="1:22">
      <c r="A302">
        <v>8154</v>
      </c>
      <c r="B302" t="s">
        <v>14</v>
      </c>
      <c r="D302">
        <v>1</v>
      </c>
      <c r="E302">
        <v>78</v>
      </c>
      <c r="F302">
        <v>3</v>
      </c>
      <c r="G302">
        <v>2515415.9500000002</v>
      </c>
      <c r="H302">
        <v>6861316.96</v>
      </c>
      <c r="I302">
        <v>201.81</v>
      </c>
      <c r="J302">
        <v>189.26999816894499</v>
      </c>
      <c r="K302">
        <v>-99</v>
      </c>
      <c r="L302">
        <v>13.8990018310546</v>
      </c>
      <c r="M302">
        <v>143</v>
      </c>
      <c r="N302">
        <v>11</v>
      </c>
      <c r="O302">
        <v>-99</v>
      </c>
      <c r="P302">
        <v>-99</v>
      </c>
      <c r="Q302">
        <v>2</v>
      </c>
      <c r="R302" t="s">
        <v>15</v>
      </c>
      <c r="S302" t="str">
        <f t="shared" si="21"/>
        <v>A</v>
      </c>
      <c r="T302">
        <f t="shared" si="25"/>
        <v>1</v>
      </c>
      <c r="U302">
        <f t="shared" si="22"/>
        <v>4.0911024527688742</v>
      </c>
      <c r="V302">
        <f t="shared" si="23"/>
        <v>16.95013217406213</v>
      </c>
    </row>
    <row r="303" spans="1:22">
      <c r="A303">
        <v>8158</v>
      </c>
      <c r="B303" t="s">
        <v>14</v>
      </c>
      <c r="D303">
        <v>1</v>
      </c>
      <c r="E303">
        <v>520</v>
      </c>
      <c r="F303">
        <v>2</v>
      </c>
      <c r="G303">
        <v>2515418.5699999998</v>
      </c>
      <c r="H303">
        <v>6861317.0700000003</v>
      </c>
      <c r="I303">
        <v>-99</v>
      </c>
      <c r="J303">
        <v>190.98999938964801</v>
      </c>
      <c r="K303">
        <v>-99</v>
      </c>
      <c r="L303">
        <v>7.4890006103515203</v>
      </c>
      <c r="M303">
        <v>80</v>
      </c>
      <c r="N303">
        <v>21</v>
      </c>
      <c r="O303">
        <v>0.19</v>
      </c>
      <c r="P303">
        <v>0.19</v>
      </c>
      <c r="Q303">
        <v>3</v>
      </c>
      <c r="R303" t="s">
        <v>15</v>
      </c>
      <c r="S303" t="str">
        <f t="shared" si="21"/>
        <v>A</v>
      </c>
      <c r="T303">
        <f t="shared" si="25"/>
        <v>1</v>
      </c>
      <c r="U303">
        <f t="shared" si="22"/>
        <v>6.4754785009506293</v>
      </c>
      <c r="V303">
        <f t="shared" si="23"/>
        <v>15.858687782864639</v>
      </c>
    </row>
    <row r="304" spans="1:22">
      <c r="A304">
        <v>8159</v>
      </c>
      <c r="B304" t="s">
        <v>14</v>
      </c>
      <c r="D304">
        <v>1</v>
      </c>
      <c r="E304">
        <v>519</v>
      </c>
      <c r="F304">
        <v>2</v>
      </c>
      <c r="G304">
        <v>2515417.61</v>
      </c>
      <c r="H304">
        <v>6861318.4699999997</v>
      </c>
      <c r="I304">
        <v>-99</v>
      </c>
      <c r="J304">
        <v>190.15999755859301</v>
      </c>
      <c r="K304">
        <v>-99</v>
      </c>
      <c r="L304">
        <v>-99</v>
      </c>
      <c r="M304">
        <v>64</v>
      </c>
      <c r="N304">
        <v>11</v>
      </c>
      <c r="O304">
        <v>7.0000000000000007E-2</v>
      </c>
      <c r="P304">
        <v>7.0000000000000007E-2</v>
      </c>
      <c r="Q304">
        <v>3</v>
      </c>
      <c r="R304" t="s">
        <v>16</v>
      </c>
      <c r="S304" t="str">
        <f t="shared" si="21"/>
        <v>A</v>
      </c>
      <c r="T304">
        <f t="shared" si="25"/>
        <v>1</v>
      </c>
      <c r="U304">
        <f t="shared" si="22"/>
        <v>6.2556989371446683</v>
      </c>
      <c r="V304">
        <f t="shared" si="23"/>
        <v>17.541927795963517</v>
      </c>
    </row>
    <row r="305" spans="1:22">
      <c r="A305">
        <v>8187</v>
      </c>
      <c r="B305" t="s">
        <v>14</v>
      </c>
      <c r="D305">
        <v>1</v>
      </c>
      <c r="E305">
        <v>137</v>
      </c>
      <c r="F305">
        <v>2</v>
      </c>
      <c r="G305">
        <v>2515412.65</v>
      </c>
      <c r="H305">
        <v>6861318.8700000001</v>
      </c>
      <c r="I305">
        <v>202.43</v>
      </c>
      <c r="J305">
        <v>186.29000244140599</v>
      </c>
      <c r="K305">
        <v>-99</v>
      </c>
      <c r="L305">
        <v>17.222997558593701</v>
      </c>
      <c r="M305">
        <v>201</v>
      </c>
      <c r="N305">
        <v>11</v>
      </c>
      <c r="O305">
        <v>-99</v>
      </c>
      <c r="P305">
        <v>-99</v>
      </c>
      <c r="Q305">
        <v>2</v>
      </c>
      <c r="R305" t="s">
        <v>15</v>
      </c>
      <c r="S305" t="str">
        <f t="shared" si="21"/>
        <v>A</v>
      </c>
      <c r="T305">
        <f t="shared" si="25"/>
        <v>1</v>
      </c>
      <c r="U305">
        <f t="shared" si="22"/>
        <v>2.0179027772684988</v>
      </c>
      <c r="V305">
        <f t="shared" si="23"/>
        <v>20.15012328466203</v>
      </c>
    </row>
    <row r="306" spans="1:22">
      <c r="A306">
        <v>8188</v>
      </c>
      <c r="B306" t="s">
        <v>14</v>
      </c>
      <c r="D306">
        <v>1</v>
      </c>
      <c r="E306">
        <v>80</v>
      </c>
      <c r="F306">
        <v>2</v>
      </c>
      <c r="G306">
        <v>2515417.84</v>
      </c>
      <c r="H306">
        <v>6861319.1299999999</v>
      </c>
      <c r="I306">
        <v>197.95</v>
      </c>
      <c r="J306">
        <v>189.97998962402301</v>
      </c>
      <c r="K306">
        <v>-99</v>
      </c>
      <c r="L306">
        <v>6.2000103759765404</v>
      </c>
      <c r="M306">
        <v>71</v>
      </c>
      <c r="N306">
        <v>12</v>
      </c>
      <c r="O306">
        <v>-99</v>
      </c>
      <c r="P306">
        <v>-99</v>
      </c>
      <c r="Q306">
        <v>2</v>
      </c>
      <c r="R306" t="s">
        <v>19</v>
      </c>
      <c r="S306" t="str">
        <f t="shared" si="21"/>
        <v>A</v>
      </c>
      <c r="T306">
        <f t="shared" si="25"/>
        <v>1</v>
      </c>
      <c r="U306">
        <f t="shared" si="22"/>
        <v>6.7602641675871471</v>
      </c>
      <c r="V306">
        <f t="shared" si="23"/>
        <v>18.025574287128968</v>
      </c>
    </row>
    <row r="307" spans="1:22">
      <c r="A307">
        <v>8248</v>
      </c>
      <c r="B307" t="s">
        <v>14</v>
      </c>
      <c r="D307">
        <v>1</v>
      </c>
      <c r="E307">
        <v>26</v>
      </c>
      <c r="F307">
        <v>2</v>
      </c>
      <c r="G307">
        <v>2515420.79</v>
      </c>
      <c r="H307">
        <v>6861319.4900000002</v>
      </c>
      <c r="I307">
        <v>203.19</v>
      </c>
      <c r="J307">
        <v>191.13999328613201</v>
      </c>
      <c r="K307">
        <v>-99</v>
      </c>
      <c r="L307">
        <v>14.1560067138671</v>
      </c>
      <c r="M307">
        <v>219</v>
      </c>
      <c r="N307">
        <v>11</v>
      </c>
      <c r="O307">
        <v>-99</v>
      </c>
      <c r="P307">
        <v>-99</v>
      </c>
      <c r="Q307">
        <v>2</v>
      </c>
      <c r="R307" t="s">
        <v>15</v>
      </c>
      <c r="S307" t="str">
        <f t="shared" si="21"/>
        <v>A</v>
      </c>
      <c r="T307">
        <f t="shared" ref="T307:T338" si="26">FLOOR((G307-$AB$11)/10,1)</f>
        <v>1</v>
      </c>
      <c r="U307">
        <f t="shared" si="22"/>
        <v>9.5521699941672438</v>
      </c>
      <c r="V307">
        <f t="shared" si="23"/>
        <v>17.007064661819292</v>
      </c>
    </row>
    <row r="308" spans="1:22">
      <c r="A308">
        <v>8190</v>
      </c>
      <c r="B308" t="s">
        <v>14</v>
      </c>
      <c r="D308">
        <v>1</v>
      </c>
      <c r="E308">
        <v>518</v>
      </c>
      <c r="F308">
        <v>2</v>
      </c>
      <c r="G308">
        <v>2515416.23</v>
      </c>
      <c r="H308">
        <v>6861319.6299999999</v>
      </c>
      <c r="I308">
        <v>-99</v>
      </c>
      <c r="J308">
        <v>189.249993896484</v>
      </c>
      <c r="K308">
        <v>-99</v>
      </c>
      <c r="L308">
        <v>-99</v>
      </c>
      <c r="M308">
        <v>103</v>
      </c>
      <c r="N308">
        <v>11</v>
      </c>
      <c r="O308">
        <v>0.26</v>
      </c>
      <c r="P308">
        <v>0.26</v>
      </c>
      <c r="Q308">
        <v>3</v>
      </c>
      <c r="R308" t="s">
        <v>17</v>
      </c>
      <c r="S308" t="str">
        <f t="shared" si="21"/>
        <v>A</v>
      </c>
      <c r="T308">
        <f t="shared" si="26"/>
        <v>1</v>
      </c>
      <c r="U308">
        <f t="shared" si="22"/>
        <v>5.5527389136298222</v>
      </c>
      <c r="V308">
        <f t="shared" si="23"/>
        <v>19.202002253744631</v>
      </c>
    </row>
    <row r="309" spans="1:22">
      <c r="A309">
        <v>8191</v>
      </c>
      <c r="B309" t="s">
        <v>14</v>
      </c>
      <c r="D309">
        <v>1</v>
      </c>
      <c r="E309">
        <v>77</v>
      </c>
      <c r="F309">
        <v>3</v>
      </c>
      <c r="G309">
        <v>2515414.86</v>
      </c>
      <c r="H309">
        <v>6861319.8399999999</v>
      </c>
      <c r="I309">
        <v>202.94</v>
      </c>
      <c r="J309">
        <v>187.079995727539</v>
      </c>
      <c r="K309">
        <v>-99</v>
      </c>
      <c r="L309">
        <v>17.237004272460901</v>
      </c>
      <c r="M309">
        <v>163</v>
      </c>
      <c r="N309">
        <v>11</v>
      </c>
      <c r="O309">
        <v>-99</v>
      </c>
      <c r="P309">
        <v>-99</v>
      </c>
      <c r="Q309">
        <v>2</v>
      </c>
      <c r="R309" t="s">
        <v>15</v>
      </c>
      <c r="S309" t="str">
        <f t="shared" si="21"/>
        <v>A</v>
      </c>
      <c r="T309">
        <f t="shared" si="26"/>
        <v>1</v>
      </c>
      <c r="U309">
        <f t="shared" si="22"/>
        <v>4.4273979803205723</v>
      </c>
      <c r="V309">
        <f t="shared" si="23"/>
        <v>20.01108060848491</v>
      </c>
    </row>
    <row r="310" spans="1:22">
      <c r="A310">
        <v>8192</v>
      </c>
      <c r="B310" t="s">
        <v>14</v>
      </c>
      <c r="D310">
        <v>1</v>
      </c>
      <c r="E310">
        <v>524</v>
      </c>
      <c r="F310">
        <v>5</v>
      </c>
      <c r="G310">
        <v>2515414.65</v>
      </c>
      <c r="H310">
        <v>6861320.9800000004</v>
      </c>
      <c r="I310">
        <v>-99</v>
      </c>
      <c r="J310">
        <v>187.079995727539</v>
      </c>
      <c r="K310">
        <v>-99</v>
      </c>
      <c r="L310">
        <v>-99</v>
      </c>
      <c r="M310">
        <v>88</v>
      </c>
      <c r="N310">
        <v>14</v>
      </c>
      <c r="O310">
        <v>0.38</v>
      </c>
      <c r="P310">
        <v>0.39</v>
      </c>
      <c r="Q310">
        <v>3</v>
      </c>
      <c r="R310" t="s">
        <v>17</v>
      </c>
      <c r="S310" t="str">
        <f t="shared" si="21"/>
        <v>A</v>
      </c>
      <c r="T310">
        <f t="shared" si="26"/>
        <v>1</v>
      </c>
      <c r="U310">
        <f t="shared" si="22"/>
        <v>4.7578357802478912</v>
      </c>
      <c r="V310">
        <f t="shared" si="23"/>
        <v>21.122166051519127</v>
      </c>
    </row>
    <row r="311" spans="1:22">
      <c r="A311">
        <v>8193</v>
      </c>
      <c r="B311" t="s">
        <v>14</v>
      </c>
      <c r="D311">
        <v>1</v>
      </c>
      <c r="E311">
        <v>138</v>
      </c>
      <c r="F311">
        <v>2</v>
      </c>
      <c r="G311">
        <v>2515411.96</v>
      </c>
      <c r="H311">
        <v>6861321.29</v>
      </c>
      <c r="I311">
        <v>201.07</v>
      </c>
      <c r="J311">
        <v>186.079995727539</v>
      </c>
      <c r="K311">
        <v>-99</v>
      </c>
      <c r="L311">
        <v>17.5820042724608</v>
      </c>
      <c r="M311">
        <v>168</v>
      </c>
      <c r="N311">
        <v>11</v>
      </c>
      <c r="O311">
        <v>-99</v>
      </c>
      <c r="P311">
        <v>-99</v>
      </c>
      <c r="Q311">
        <v>2</v>
      </c>
      <c r="R311" t="s">
        <v>15</v>
      </c>
      <c r="S311" t="str">
        <f t="shared" si="21"/>
        <v>A</v>
      </c>
      <c r="T311">
        <f t="shared" si="26"/>
        <v>1</v>
      </c>
      <c r="U311">
        <f t="shared" si="22"/>
        <v>2.5017652849641925</v>
      </c>
      <c r="V311">
        <f t="shared" si="23"/>
        <v>22.619612517926413</v>
      </c>
    </row>
    <row r="312" spans="1:22">
      <c r="A312">
        <v>8194</v>
      </c>
      <c r="B312" t="s">
        <v>14</v>
      </c>
      <c r="D312">
        <v>1</v>
      </c>
      <c r="E312">
        <v>539</v>
      </c>
      <c r="F312">
        <v>2</v>
      </c>
      <c r="G312">
        <v>2515413.02</v>
      </c>
      <c r="H312">
        <v>6861321.5999999996</v>
      </c>
      <c r="I312">
        <v>-99</v>
      </c>
      <c r="J312">
        <v>186.499993896484</v>
      </c>
      <c r="K312">
        <v>-99</v>
      </c>
      <c r="L312">
        <v>-99</v>
      </c>
      <c r="M312">
        <v>66</v>
      </c>
      <c r="N312">
        <v>13</v>
      </c>
      <c r="O312">
        <v>0.17</v>
      </c>
      <c r="P312">
        <v>0.18</v>
      </c>
      <c r="Q312">
        <v>3</v>
      </c>
      <c r="R312" t="s">
        <v>16</v>
      </c>
      <c r="S312" t="str">
        <f t="shared" si="21"/>
        <v>A</v>
      </c>
      <c r="T312">
        <f t="shared" si="26"/>
        <v>1</v>
      </c>
      <c r="U312">
        <f t="shared" si="22"/>
        <v>3.5869692553868733</v>
      </c>
      <c r="V312">
        <f t="shared" si="23"/>
        <v>22.414594610310402</v>
      </c>
    </row>
    <row r="313" spans="1:22">
      <c r="A313">
        <v>8195</v>
      </c>
      <c r="B313" t="s">
        <v>14</v>
      </c>
      <c r="D313">
        <v>1</v>
      </c>
      <c r="E313">
        <v>82</v>
      </c>
      <c r="F313">
        <v>2</v>
      </c>
      <c r="G313">
        <v>2515419.35</v>
      </c>
      <c r="H313">
        <v>6861321.6500000004</v>
      </c>
      <c r="I313">
        <v>200.89</v>
      </c>
      <c r="J313">
        <v>190.39998779296801</v>
      </c>
      <c r="K313">
        <v>-99</v>
      </c>
      <c r="L313">
        <v>12.5020122070312</v>
      </c>
      <c r="M313">
        <v>132</v>
      </c>
      <c r="N313">
        <v>11</v>
      </c>
      <c r="O313">
        <v>-99</v>
      </c>
      <c r="P313">
        <v>-99</v>
      </c>
      <c r="Q313">
        <v>2</v>
      </c>
      <c r="R313" t="s">
        <v>15</v>
      </c>
      <c r="S313" t="str">
        <f t="shared" si="21"/>
        <v>A</v>
      </c>
      <c r="T313">
        <f t="shared" si="26"/>
        <v>1</v>
      </c>
      <c r="U313">
        <f t="shared" si="22"/>
        <v>9.2497400788908539</v>
      </c>
      <c r="V313">
        <f t="shared" si="23"/>
        <v>19.585385073798516</v>
      </c>
    </row>
    <row r="314" spans="1:22">
      <c r="A314">
        <v>8196</v>
      </c>
      <c r="B314" t="s">
        <v>14</v>
      </c>
      <c r="D314">
        <v>1</v>
      </c>
      <c r="E314">
        <v>79</v>
      </c>
      <c r="F314">
        <v>2</v>
      </c>
      <c r="G314">
        <v>2515416.8199999998</v>
      </c>
      <c r="H314">
        <v>6861322.1500000004</v>
      </c>
      <c r="I314">
        <v>202.99</v>
      </c>
      <c r="J314">
        <v>189.63999328613201</v>
      </c>
      <c r="K314">
        <v>-99</v>
      </c>
      <c r="L314">
        <v>14.3520067138671</v>
      </c>
      <c r="M314">
        <v>152</v>
      </c>
      <c r="N314">
        <v>11</v>
      </c>
      <c r="O314">
        <v>-99</v>
      </c>
      <c r="P314">
        <v>-99</v>
      </c>
      <c r="Q314">
        <v>2</v>
      </c>
      <c r="R314" t="s">
        <v>15</v>
      </c>
      <c r="S314" t="str">
        <f t="shared" si="21"/>
        <v>A</v>
      </c>
      <c r="T314">
        <f t="shared" si="26"/>
        <v>1</v>
      </c>
      <c r="U314">
        <f t="shared" si="22"/>
        <v>7.2224888223317087</v>
      </c>
      <c r="V314">
        <f t="shared" si="23"/>
        <v>21.17948430035214</v>
      </c>
    </row>
    <row r="315" spans="1:22">
      <c r="A315">
        <v>8197</v>
      </c>
      <c r="B315" t="s">
        <v>14</v>
      </c>
      <c r="D315">
        <v>1</v>
      </c>
      <c r="E315">
        <v>76</v>
      </c>
      <c r="F315">
        <v>4</v>
      </c>
      <c r="G315">
        <v>2515414.7200000002</v>
      </c>
      <c r="H315">
        <v>6861322.6799999997</v>
      </c>
      <c r="I315">
        <v>200.2</v>
      </c>
      <c r="J315">
        <v>187.11998901367099</v>
      </c>
      <c r="K315">
        <v>-99</v>
      </c>
      <c r="L315">
        <v>15.8100109863281</v>
      </c>
      <c r="M315">
        <v>115</v>
      </c>
      <c r="N315">
        <v>11</v>
      </c>
      <c r="O315">
        <v>-99</v>
      </c>
      <c r="P315">
        <v>-99</v>
      </c>
      <c r="Q315">
        <v>2</v>
      </c>
      <c r="R315" t="s">
        <v>15</v>
      </c>
      <c r="S315" t="str">
        <f t="shared" si="21"/>
        <v>A</v>
      </c>
      <c r="T315">
        <f t="shared" si="26"/>
        <v>1</v>
      </c>
      <c r="U315">
        <f t="shared" si="22"/>
        <v>5.5919900864255965</v>
      </c>
      <c r="V315">
        <f t="shared" si="23"/>
        <v>22.605097806858431</v>
      </c>
    </row>
    <row r="316" spans="1:22">
      <c r="A316">
        <v>8199</v>
      </c>
      <c r="B316" t="s">
        <v>14</v>
      </c>
      <c r="D316">
        <v>1</v>
      </c>
      <c r="E316">
        <v>83</v>
      </c>
      <c r="F316">
        <v>2</v>
      </c>
      <c r="G316">
        <v>2515419.9300000002</v>
      </c>
      <c r="H316">
        <v>6861323.6299999999</v>
      </c>
      <c r="I316">
        <v>198.8</v>
      </c>
      <c r="J316">
        <v>190.35</v>
      </c>
      <c r="K316">
        <v>-99</v>
      </c>
      <c r="L316">
        <v>9.5539999999999701</v>
      </c>
      <c r="M316">
        <v>107</v>
      </c>
      <c r="N316">
        <v>11</v>
      </c>
      <c r="O316">
        <v>-99</v>
      </c>
      <c r="P316">
        <v>-99</v>
      </c>
      <c r="Q316">
        <v>2</v>
      </c>
      <c r="R316" t="s">
        <v>15</v>
      </c>
      <c r="S316" t="str">
        <f t="shared" si="21"/>
        <v>A</v>
      </c>
      <c r="T316">
        <f t="shared" si="26"/>
        <v>1</v>
      </c>
      <c r="U316">
        <f t="shared" si="22"/>
        <v>10.665425052250933</v>
      </c>
      <c r="V316">
        <f t="shared" si="23"/>
        <v>21.086263501377218</v>
      </c>
    </row>
    <row r="317" spans="1:22">
      <c r="A317">
        <v>8200</v>
      </c>
      <c r="B317" t="s">
        <v>14</v>
      </c>
      <c r="D317">
        <v>1</v>
      </c>
      <c r="E317">
        <v>75</v>
      </c>
      <c r="F317">
        <v>3</v>
      </c>
      <c r="G317">
        <v>2515414.3199999998</v>
      </c>
      <c r="H317">
        <v>6861324.4000000004</v>
      </c>
      <c r="I317">
        <v>201.58</v>
      </c>
      <c r="J317">
        <v>187.079995727539</v>
      </c>
      <c r="K317">
        <v>-99</v>
      </c>
      <c r="L317">
        <v>16.3640042724608</v>
      </c>
      <c r="M317">
        <v>130</v>
      </c>
      <c r="N317">
        <v>11</v>
      </c>
      <c r="O317">
        <v>-99</v>
      </c>
      <c r="P317">
        <v>-99</v>
      </c>
      <c r="Q317">
        <v>2</v>
      </c>
      <c r="R317" t="s">
        <v>15</v>
      </c>
      <c r="S317" t="str">
        <f t="shared" si="21"/>
        <v>A</v>
      </c>
      <c r="T317">
        <f t="shared" si="26"/>
        <v>1</v>
      </c>
      <c r="U317">
        <f t="shared" si="22"/>
        <v>6.0164511362747692</v>
      </c>
      <c r="V317">
        <f t="shared" si="23"/>
        <v>24.319225229124836</v>
      </c>
    </row>
    <row r="318" spans="1:22">
      <c r="A318">
        <v>8201</v>
      </c>
      <c r="B318" t="s">
        <v>14</v>
      </c>
      <c r="D318">
        <v>1</v>
      </c>
      <c r="E318">
        <v>139</v>
      </c>
      <c r="F318">
        <v>2</v>
      </c>
      <c r="G318">
        <v>2515412.37</v>
      </c>
      <c r="H318">
        <v>6861324.7999999998</v>
      </c>
      <c r="I318">
        <v>201.89</v>
      </c>
      <c r="J318">
        <v>186.05999145507801</v>
      </c>
      <c r="K318">
        <v>-99</v>
      </c>
      <c r="L318">
        <v>9.5480085449218492</v>
      </c>
      <c r="M318">
        <v>165</v>
      </c>
      <c r="N318">
        <v>12</v>
      </c>
      <c r="O318">
        <v>-99</v>
      </c>
      <c r="P318">
        <v>-99</v>
      </c>
      <c r="Q318">
        <v>2</v>
      </c>
      <c r="R318" t="s">
        <v>19</v>
      </c>
      <c r="S318" t="str">
        <f t="shared" si="21"/>
        <v>A</v>
      </c>
      <c r="T318">
        <f t="shared" si="26"/>
        <v>1</v>
      </c>
      <c r="U318">
        <f t="shared" si="22"/>
        <v>4.4605846139985266</v>
      </c>
      <c r="V318">
        <f t="shared" si="23"/>
        <v>25.560909312667565</v>
      </c>
    </row>
    <row r="319" spans="1:22">
      <c r="A319">
        <v>8203</v>
      </c>
      <c r="B319" t="s">
        <v>14</v>
      </c>
      <c r="D319">
        <v>1</v>
      </c>
      <c r="E319">
        <v>81</v>
      </c>
      <c r="F319">
        <v>2</v>
      </c>
      <c r="G319">
        <v>2515416.89</v>
      </c>
      <c r="H319">
        <v>6861325.8499999996</v>
      </c>
      <c r="I319">
        <v>202.14</v>
      </c>
      <c r="J319">
        <v>189.60999450683499</v>
      </c>
      <c r="K319">
        <v>-99</v>
      </c>
      <c r="L319">
        <v>15.350005493164</v>
      </c>
      <c r="M319">
        <v>162</v>
      </c>
      <c r="N319">
        <v>11</v>
      </c>
      <c r="O319">
        <v>-99</v>
      </c>
      <c r="P319">
        <v>-99</v>
      </c>
      <c r="Q319">
        <v>2</v>
      </c>
      <c r="R319" t="s">
        <v>15</v>
      </c>
      <c r="S319" t="str">
        <f t="shared" si="21"/>
        <v>A</v>
      </c>
      <c r="T319">
        <f t="shared" si="26"/>
        <v>1</v>
      </c>
      <c r="U319">
        <f t="shared" si="22"/>
        <v>8.9646241279885093</v>
      </c>
      <c r="V319">
        <f t="shared" si="23"/>
        <v>24.444429104068181</v>
      </c>
    </row>
    <row r="320" spans="1:22">
      <c r="A320">
        <v>8204</v>
      </c>
      <c r="B320" t="s">
        <v>14</v>
      </c>
      <c r="D320">
        <v>1</v>
      </c>
      <c r="E320">
        <v>525</v>
      </c>
      <c r="F320">
        <v>2</v>
      </c>
      <c r="G320">
        <v>2515416.16</v>
      </c>
      <c r="H320">
        <v>6861326.8200000003</v>
      </c>
      <c r="I320">
        <v>-99</v>
      </c>
      <c r="J320">
        <v>188.71999511718701</v>
      </c>
      <c r="K320">
        <v>-99</v>
      </c>
      <c r="L320">
        <v>-99</v>
      </c>
      <c r="M320">
        <v>125</v>
      </c>
      <c r="N320">
        <v>12</v>
      </c>
      <c r="O320">
        <v>0.15</v>
      </c>
      <c r="P320">
        <v>0.15</v>
      </c>
      <c r="Q320">
        <v>3</v>
      </c>
      <c r="R320" t="s">
        <v>17</v>
      </c>
      <c r="S320" t="str">
        <f t="shared" si="21"/>
        <v>A</v>
      </c>
      <c r="T320">
        <f t="shared" si="26"/>
        <v>1</v>
      </c>
      <c r="U320">
        <f t="shared" si="22"/>
        <v>8.7545601503993815</v>
      </c>
      <c r="V320">
        <f t="shared" si="23"/>
        <v>25.64011849792978</v>
      </c>
    </row>
    <row r="321" spans="1:22">
      <c r="A321">
        <v>8206</v>
      </c>
      <c r="B321" t="s">
        <v>14</v>
      </c>
      <c r="D321">
        <v>1</v>
      </c>
      <c r="E321">
        <v>56</v>
      </c>
      <c r="F321">
        <v>2</v>
      </c>
      <c r="G321">
        <v>2515418.9900000002</v>
      </c>
      <c r="H321">
        <v>6861328.7199999997</v>
      </c>
      <c r="I321">
        <v>201.03</v>
      </c>
      <c r="J321">
        <v>190.15999755859301</v>
      </c>
      <c r="K321">
        <v>-99</v>
      </c>
      <c r="L321">
        <v>12.2360024414061</v>
      </c>
      <c r="M321">
        <v>127</v>
      </c>
      <c r="N321">
        <v>11</v>
      </c>
      <c r="O321">
        <v>-99</v>
      </c>
      <c r="P321">
        <v>-99</v>
      </c>
      <c r="Q321">
        <v>2</v>
      </c>
      <c r="R321" t="s">
        <v>15</v>
      </c>
      <c r="S321" t="str">
        <f t="shared" si="21"/>
        <v>A</v>
      </c>
      <c r="T321">
        <f t="shared" si="26"/>
        <v>1</v>
      </c>
      <c r="U321">
        <f t="shared" si="22"/>
        <v>12.1386905631703</v>
      </c>
      <c r="V321">
        <f t="shared" si="23"/>
        <v>26.048237779093046</v>
      </c>
    </row>
    <row r="322" spans="1:22">
      <c r="A322">
        <v>8207</v>
      </c>
      <c r="B322" t="s">
        <v>14</v>
      </c>
      <c r="D322">
        <v>1</v>
      </c>
      <c r="E322">
        <v>89</v>
      </c>
      <c r="F322">
        <v>2</v>
      </c>
      <c r="G322">
        <v>2515417.11</v>
      </c>
      <c r="H322">
        <v>6861329.3899999997</v>
      </c>
      <c r="I322">
        <v>199.85</v>
      </c>
      <c r="J322">
        <v>188.829995727539</v>
      </c>
      <c r="K322">
        <v>-99</v>
      </c>
      <c r="L322">
        <v>12.888004272460799</v>
      </c>
      <c r="M322">
        <v>115</v>
      </c>
      <c r="N322">
        <v>11</v>
      </c>
      <c r="O322">
        <v>-99</v>
      </c>
      <c r="P322">
        <v>-99</v>
      </c>
      <c r="Q322">
        <v>2</v>
      </c>
      <c r="R322" t="s">
        <v>15</v>
      </c>
      <c r="S322" t="str">
        <f t="shared" ref="S322:S385" si="27">IF(AND(U322&gt;=$X$11,U322&lt;$X$13,V322&gt;=$Y$11,V322&lt;$Y$13),"A",IF(AND(U322&gt;=$X$17,U322&lt;$X$19,V322&gt;=$Y$17,V322&lt;$Y$19),"B",IF(AND(U322&gt;=$X$23,U322&lt;$X$25,V322&gt;=$Y$23,V322&lt;$Y$25), "C","0")))</f>
        <v>A</v>
      </c>
      <c r="T322">
        <f t="shared" si="26"/>
        <v>1</v>
      </c>
      <c r="U322">
        <f t="shared" ref="U322:U385" si="28">COS(-$Z$6)*($G322-$Y$2)-SIN(-$Z$6)*($H322-$Y$3)</f>
        <v>10.76777193217251</v>
      </c>
      <c r="V322">
        <f t="shared" ref="V322:V385" si="29">SIN(-$Z$6)*($G322-$Y$2)+COS(-$Z$6)*($H322-$Y$3)</f>
        <v>27.498714289903884</v>
      </c>
    </row>
    <row r="323" spans="1:22">
      <c r="A323">
        <v>8208</v>
      </c>
      <c r="B323" t="s">
        <v>14</v>
      </c>
      <c r="D323">
        <v>1</v>
      </c>
      <c r="E323">
        <v>74</v>
      </c>
      <c r="F323">
        <v>3</v>
      </c>
      <c r="G323">
        <v>2515412.19</v>
      </c>
      <c r="H323">
        <v>6861330.0099999998</v>
      </c>
      <c r="I323">
        <v>202.47</v>
      </c>
      <c r="J323">
        <v>185.46999511718701</v>
      </c>
      <c r="K323">
        <v>-99</v>
      </c>
      <c r="L323">
        <v>18.820004882812398</v>
      </c>
      <c r="M323">
        <v>231</v>
      </c>
      <c r="N323">
        <v>11</v>
      </c>
      <c r="O323">
        <v>-99</v>
      </c>
      <c r="P323">
        <v>-99</v>
      </c>
      <c r="Q323">
        <v>2</v>
      </c>
      <c r="R323" t="s">
        <v>15</v>
      </c>
      <c r="S323" t="str">
        <f t="shared" si="27"/>
        <v>A</v>
      </c>
      <c r="T323">
        <f t="shared" si="26"/>
        <v>1</v>
      </c>
      <c r="U323">
        <f t="shared" si="28"/>
        <v>6.6654939431213815</v>
      </c>
      <c r="V323">
        <f t="shared" si="29"/>
        <v>30.284771593684994</v>
      </c>
    </row>
    <row r="324" spans="1:22">
      <c r="A324">
        <v>8209</v>
      </c>
      <c r="B324" t="s">
        <v>14</v>
      </c>
      <c r="D324">
        <v>1</v>
      </c>
      <c r="E324">
        <v>527</v>
      </c>
      <c r="F324">
        <v>2</v>
      </c>
      <c r="G324">
        <v>2515418.37</v>
      </c>
      <c r="H324">
        <v>6861331.1900000004</v>
      </c>
      <c r="I324">
        <v>-99</v>
      </c>
      <c r="J324">
        <v>190.33999023437499</v>
      </c>
      <c r="K324">
        <v>-99</v>
      </c>
      <c r="L324">
        <v>-99</v>
      </c>
      <c r="M324">
        <v>73</v>
      </c>
      <c r="N324">
        <v>12</v>
      </c>
      <c r="O324">
        <v>0.14000000000000001</v>
      </c>
      <c r="P324">
        <v>0.14000000000000001</v>
      </c>
      <c r="Q324">
        <v>3</v>
      </c>
      <c r="R324" t="s">
        <v>16</v>
      </c>
      <c r="S324" t="str">
        <f t="shared" si="27"/>
        <v>A</v>
      </c>
      <c r="T324">
        <f t="shared" si="26"/>
        <v>1</v>
      </c>
      <c r="U324">
        <f t="shared" si="28"/>
        <v>12.707623052735039</v>
      </c>
      <c r="V324">
        <f t="shared" si="29"/>
        <v>28.530498004325036</v>
      </c>
    </row>
    <row r="325" spans="1:22">
      <c r="A325">
        <v>8210</v>
      </c>
      <c r="B325" t="s">
        <v>14</v>
      </c>
      <c r="D325">
        <v>1</v>
      </c>
      <c r="E325">
        <v>57</v>
      </c>
      <c r="F325">
        <v>2</v>
      </c>
      <c r="G325">
        <v>2515418.56</v>
      </c>
      <c r="H325">
        <v>6861331.4500000002</v>
      </c>
      <c r="I325">
        <v>204.15</v>
      </c>
      <c r="J325">
        <v>190.33999023437499</v>
      </c>
      <c r="K325">
        <v>-99</v>
      </c>
      <c r="L325">
        <v>15.1710097656249</v>
      </c>
      <c r="M325">
        <v>177</v>
      </c>
      <c r="N325">
        <v>11</v>
      </c>
      <c r="O325">
        <v>-99</v>
      </c>
      <c r="P325">
        <v>-99</v>
      </c>
      <c r="Q325">
        <v>2</v>
      </c>
      <c r="R325" t="s">
        <v>15</v>
      </c>
      <c r="S325" t="str">
        <f t="shared" si="27"/>
        <v>A</v>
      </c>
      <c r="T325">
        <f t="shared" si="26"/>
        <v>1</v>
      </c>
      <c r="U325">
        <f t="shared" si="28"/>
        <v>12.994951822111847</v>
      </c>
      <c r="V325">
        <f t="shared" si="29"/>
        <v>28.675901505489712</v>
      </c>
    </row>
    <row r="326" spans="1:22">
      <c r="A326">
        <v>8211</v>
      </c>
      <c r="B326" t="s">
        <v>14</v>
      </c>
      <c r="D326">
        <v>1</v>
      </c>
      <c r="E326">
        <v>84</v>
      </c>
      <c r="F326">
        <v>3</v>
      </c>
      <c r="G326">
        <v>2515414.0299999998</v>
      </c>
      <c r="H326">
        <v>6861332.4100000001</v>
      </c>
      <c r="I326">
        <v>199.12</v>
      </c>
      <c r="J326">
        <v>186.71000061035099</v>
      </c>
      <c r="K326">
        <v>-99</v>
      </c>
      <c r="L326">
        <v>13.081999389648299</v>
      </c>
      <c r="M326">
        <v>94</v>
      </c>
      <c r="N326">
        <v>11</v>
      </c>
      <c r="O326">
        <v>-99</v>
      </c>
      <c r="P326">
        <v>-99</v>
      </c>
      <c r="Q326">
        <v>2</v>
      </c>
      <c r="R326" t="s">
        <v>15</v>
      </c>
      <c r="S326" t="str">
        <f t="shared" si="27"/>
        <v>A</v>
      </c>
      <c r="T326">
        <f t="shared" si="26"/>
        <v>1</v>
      </c>
      <c r="U326">
        <f t="shared" si="28"/>
        <v>9.3945231470392443</v>
      </c>
      <c r="V326">
        <f t="shared" si="29"/>
        <v>31.587844732615888</v>
      </c>
    </row>
    <row r="327" spans="1:22">
      <c r="A327">
        <v>8212</v>
      </c>
      <c r="B327" t="s">
        <v>14</v>
      </c>
      <c r="D327">
        <v>1</v>
      </c>
      <c r="E327">
        <v>183</v>
      </c>
      <c r="F327">
        <v>2</v>
      </c>
      <c r="G327">
        <v>2515415.87</v>
      </c>
      <c r="H327">
        <v>6861332.4299999997</v>
      </c>
      <c r="I327">
        <v>200.77</v>
      </c>
      <c r="J327">
        <v>189.07000122070301</v>
      </c>
      <c r="K327">
        <v>-99</v>
      </c>
      <c r="L327">
        <v>13.832998779296799</v>
      </c>
      <c r="M327">
        <v>134</v>
      </c>
      <c r="N327">
        <v>11</v>
      </c>
      <c r="O327">
        <v>-99</v>
      </c>
      <c r="P327">
        <v>-99</v>
      </c>
      <c r="Q327">
        <v>2</v>
      </c>
      <c r="R327" t="s">
        <v>15</v>
      </c>
      <c r="S327" t="str">
        <f t="shared" si="27"/>
        <v>A</v>
      </c>
      <c r="T327">
        <f t="shared" si="26"/>
        <v>1</v>
      </c>
      <c r="U327">
        <f t="shared" si="28"/>
        <v>11.04305496161982</v>
      </c>
      <c r="V327">
        <f t="shared" si="29"/>
        <v>30.77032234303682</v>
      </c>
    </row>
    <row r="328" spans="1:22">
      <c r="A328">
        <v>8213</v>
      </c>
      <c r="B328" t="s">
        <v>14</v>
      </c>
      <c r="D328">
        <v>1</v>
      </c>
      <c r="E328">
        <v>58</v>
      </c>
      <c r="F328">
        <v>2</v>
      </c>
      <c r="G328">
        <v>2515419.5299999998</v>
      </c>
      <c r="H328">
        <v>6861333.0499999998</v>
      </c>
      <c r="I328">
        <v>200.19</v>
      </c>
      <c r="J328">
        <v>190.55999145507801</v>
      </c>
      <c r="K328">
        <v>-99</v>
      </c>
      <c r="L328">
        <v>8.88600854492182</v>
      </c>
      <c r="M328">
        <v>96</v>
      </c>
      <c r="N328">
        <v>12</v>
      </c>
      <c r="O328">
        <v>-99</v>
      </c>
      <c r="P328">
        <v>-99</v>
      </c>
      <c r="Q328">
        <v>2</v>
      </c>
      <c r="R328" t="s">
        <v>15</v>
      </c>
      <c r="S328" t="str">
        <f t="shared" si="27"/>
        <v>A</v>
      </c>
      <c r="T328">
        <f t="shared" si="26"/>
        <v>1</v>
      </c>
      <c r="U328">
        <f t="shared" si="28"/>
        <v>14.585612949756365</v>
      </c>
      <c r="V328">
        <f t="shared" si="29"/>
        <v>29.661141159230201</v>
      </c>
    </row>
    <row r="329" spans="1:22">
      <c r="A329">
        <v>8214</v>
      </c>
      <c r="B329" t="s">
        <v>14</v>
      </c>
      <c r="D329">
        <v>1</v>
      </c>
      <c r="E329">
        <v>526</v>
      </c>
      <c r="F329">
        <v>2</v>
      </c>
      <c r="G329">
        <v>2515415.98</v>
      </c>
      <c r="H329">
        <v>6861334.5800000001</v>
      </c>
      <c r="I329">
        <v>-99</v>
      </c>
      <c r="J329">
        <v>190.10999450683499</v>
      </c>
      <c r="K329">
        <v>-99</v>
      </c>
      <c r="L329">
        <v>10.150005493164</v>
      </c>
      <c r="M329">
        <v>127</v>
      </c>
      <c r="N329">
        <v>11</v>
      </c>
      <c r="O329">
        <v>0.26</v>
      </c>
      <c r="P329">
        <v>0.26</v>
      </c>
      <c r="Q329">
        <v>3</v>
      </c>
      <c r="R329" t="s">
        <v>15</v>
      </c>
      <c r="S329" t="str">
        <f t="shared" si="27"/>
        <v>A</v>
      </c>
      <c r="T329">
        <f t="shared" si="26"/>
        <v>1</v>
      </c>
      <c r="U329">
        <f t="shared" si="28"/>
        <v>12.117145253773515</v>
      </c>
      <c r="V329">
        <f t="shared" si="29"/>
        <v>32.636047415461583</v>
      </c>
    </row>
    <row r="330" spans="1:22">
      <c r="A330">
        <v>8215</v>
      </c>
      <c r="B330" t="s">
        <v>14</v>
      </c>
      <c r="D330">
        <v>1</v>
      </c>
      <c r="E330">
        <v>60</v>
      </c>
      <c r="F330">
        <v>2</v>
      </c>
      <c r="G330">
        <v>2515418.9900000002</v>
      </c>
      <c r="H330">
        <v>6861335.0999999996</v>
      </c>
      <c r="I330">
        <v>201.53</v>
      </c>
      <c r="J330">
        <v>190.579995727539</v>
      </c>
      <c r="K330">
        <v>-99</v>
      </c>
      <c r="L330">
        <v>11.8250042724608</v>
      </c>
      <c r="M330">
        <v>123</v>
      </c>
      <c r="N330">
        <v>11</v>
      </c>
      <c r="O330">
        <v>-99</v>
      </c>
      <c r="P330">
        <v>-99</v>
      </c>
      <c r="Q330">
        <v>2</v>
      </c>
      <c r="R330" t="s">
        <v>15</v>
      </c>
      <c r="S330" t="str">
        <f t="shared" si="27"/>
        <v>A</v>
      </c>
      <c r="T330">
        <f t="shared" si="26"/>
        <v>1</v>
      </c>
      <c r="U330">
        <f t="shared" si="28"/>
        <v>15.035149951457871</v>
      </c>
      <c r="V330">
        <f t="shared" si="29"/>
        <v>31.732859403315256</v>
      </c>
    </row>
    <row r="331" spans="1:22">
      <c r="A331">
        <v>8216</v>
      </c>
      <c r="B331" t="s">
        <v>14</v>
      </c>
      <c r="D331">
        <v>1</v>
      </c>
      <c r="E331">
        <v>59</v>
      </c>
      <c r="F331">
        <v>2</v>
      </c>
      <c r="G331">
        <v>2515417.3199999998</v>
      </c>
      <c r="H331">
        <v>6861335.1299999999</v>
      </c>
      <c r="I331">
        <v>201.94</v>
      </c>
      <c r="J331">
        <v>190.44999084472599</v>
      </c>
      <c r="K331">
        <v>-99</v>
      </c>
      <c r="L331">
        <v>12.786009155273399</v>
      </c>
      <c r="M331">
        <v>166</v>
      </c>
      <c r="N331">
        <v>11</v>
      </c>
      <c r="O331">
        <v>-99</v>
      </c>
      <c r="P331">
        <v>-99</v>
      </c>
      <c r="Q331">
        <v>2</v>
      </c>
      <c r="R331" t="s">
        <v>15</v>
      </c>
      <c r="S331" t="str">
        <f t="shared" si="27"/>
        <v>A</v>
      </c>
      <c r="T331">
        <f t="shared" si="26"/>
        <v>1</v>
      </c>
      <c r="U331">
        <f t="shared" si="28"/>
        <v>13.560788770825347</v>
      </c>
      <c r="V331">
        <f t="shared" si="29"/>
        <v>32.517753734015876</v>
      </c>
    </row>
    <row r="332" spans="1:22">
      <c r="A332">
        <v>8292</v>
      </c>
      <c r="B332" t="s">
        <v>14</v>
      </c>
      <c r="D332">
        <v>1</v>
      </c>
      <c r="E332">
        <v>61</v>
      </c>
      <c r="F332">
        <v>2</v>
      </c>
      <c r="G332">
        <v>2515420.48</v>
      </c>
      <c r="H332">
        <v>6861335.5</v>
      </c>
      <c r="I332">
        <v>202.68</v>
      </c>
      <c r="J332">
        <v>190.60999450683499</v>
      </c>
      <c r="K332">
        <v>-99</v>
      </c>
      <c r="L332">
        <v>12.265005493164001</v>
      </c>
      <c r="M332">
        <v>117</v>
      </c>
      <c r="N332">
        <v>11</v>
      </c>
      <c r="O332">
        <v>-99</v>
      </c>
      <c r="P332">
        <v>-99</v>
      </c>
      <c r="Q332">
        <v>2</v>
      </c>
      <c r="R332" t="s">
        <v>15</v>
      </c>
      <c r="S332" t="str">
        <f t="shared" si="27"/>
        <v>A</v>
      </c>
      <c r="T332">
        <f t="shared" si="26"/>
        <v>1</v>
      </c>
      <c r="U332">
        <f t="shared" si="28"/>
        <v>16.54434587234773</v>
      </c>
      <c r="V332">
        <f t="shared" si="29"/>
        <v>31.412816168820534</v>
      </c>
    </row>
    <row r="333" spans="1:22">
      <c r="A333">
        <v>8066</v>
      </c>
      <c r="B333" t="s">
        <v>14</v>
      </c>
      <c r="D333">
        <v>1</v>
      </c>
      <c r="E333">
        <v>217</v>
      </c>
      <c r="F333">
        <v>2</v>
      </c>
      <c r="G333">
        <v>2515412.59</v>
      </c>
      <c r="H333">
        <v>6861336.8200000003</v>
      </c>
      <c r="I333">
        <v>202.47</v>
      </c>
      <c r="J333">
        <v>186.05999145507801</v>
      </c>
      <c r="K333">
        <v>-99</v>
      </c>
      <c r="L333">
        <v>18.2170085449218</v>
      </c>
      <c r="M333">
        <v>196</v>
      </c>
      <c r="N333">
        <v>11</v>
      </c>
      <c r="O333">
        <v>-99</v>
      </c>
      <c r="P333">
        <v>-99</v>
      </c>
      <c r="Q333">
        <v>2</v>
      </c>
      <c r="R333" t="s">
        <v>15</v>
      </c>
      <c r="S333" t="str">
        <f t="shared" si="27"/>
        <v>A</v>
      </c>
      <c r="T333">
        <f t="shared" si="26"/>
        <v>1</v>
      </c>
      <c r="U333">
        <f t="shared" si="28"/>
        <v>10.113571856176836</v>
      </c>
      <c r="V333">
        <f t="shared" si="29"/>
        <v>36.170929824018941</v>
      </c>
    </row>
    <row r="334" spans="1:22">
      <c r="A334">
        <v>8217</v>
      </c>
      <c r="B334" t="s">
        <v>14</v>
      </c>
      <c r="D334">
        <v>1</v>
      </c>
      <c r="E334">
        <v>62</v>
      </c>
      <c r="F334">
        <v>2</v>
      </c>
      <c r="G334">
        <v>2515419.41</v>
      </c>
      <c r="H334">
        <v>6861336.96</v>
      </c>
      <c r="I334">
        <v>203.64</v>
      </c>
      <c r="J334">
        <v>190.60999450683499</v>
      </c>
      <c r="K334">
        <v>-99</v>
      </c>
      <c r="L334">
        <v>14.621005493164001</v>
      </c>
      <c r="M334">
        <v>177</v>
      </c>
      <c r="N334">
        <v>11</v>
      </c>
      <c r="O334">
        <v>-99</v>
      </c>
      <c r="P334">
        <v>-99</v>
      </c>
      <c r="Q334">
        <v>2</v>
      </c>
      <c r="R334" t="s">
        <v>15</v>
      </c>
      <c r="S334" t="str">
        <f t="shared" si="27"/>
        <v>A</v>
      </c>
      <c r="T334">
        <f t="shared" si="26"/>
        <v>1</v>
      </c>
      <c r="U334">
        <f t="shared" si="28"/>
        <v>16.253795021218369</v>
      </c>
      <c r="V334">
        <f t="shared" si="29"/>
        <v>33.199455528747563</v>
      </c>
    </row>
    <row r="335" spans="1:22">
      <c r="A335">
        <v>8218</v>
      </c>
      <c r="B335" t="s">
        <v>14</v>
      </c>
      <c r="D335">
        <v>1</v>
      </c>
      <c r="E335">
        <v>66</v>
      </c>
      <c r="F335">
        <v>2</v>
      </c>
      <c r="G335">
        <v>2515417.42</v>
      </c>
      <c r="H335">
        <v>6861337.21</v>
      </c>
      <c r="I335">
        <v>200</v>
      </c>
      <c r="J335">
        <v>190.36998901367099</v>
      </c>
      <c r="K335">
        <v>-99</v>
      </c>
      <c r="L335">
        <v>10.599010986328</v>
      </c>
      <c r="M335">
        <v>122</v>
      </c>
      <c r="N335">
        <v>11</v>
      </c>
      <c r="O335">
        <v>-99</v>
      </c>
      <c r="P335">
        <v>-99</v>
      </c>
      <c r="Q335">
        <v>2</v>
      </c>
      <c r="R335" t="s">
        <v>15</v>
      </c>
      <c r="S335" t="str">
        <f t="shared" si="27"/>
        <v>A</v>
      </c>
      <c r="T335">
        <f t="shared" si="26"/>
        <v>1</v>
      </c>
      <c r="U335">
        <f t="shared" si="28"/>
        <v>14.594189662819248</v>
      </c>
      <c r="V335">
        <f t="shared" si="29"/>
        <v>34.325648254377832</v>
      </c>
    </row>
    <row r="336" spans="1:22">
      <c r="A336">
        <v>8068</v>
      </c>
      <c r="B336" t="s">
        <v>14</v>
      </c>
      <c r="D336">
        <v>1</v>
      </c>
      <c r="E336">
        <v>532</v>
      </c>
      <c r="F336">
        <v>2</v>
      </c>
      <c r="G336">
        <v>2515412.7000000002</v>
      </c>
      <c r="H336">
        <v>6861339.0300000003</v>
      </c>
      <c r="I336">
        <v>-99</v>
      </c>
      <c r="J336">
        <v>185.62999877929599</v>
      </c>
      <c r="K336">
        <v>-99</v>
      </c>
      <c r="L336">
        <v>-99</v>
      </c>
      <c r="M336">
        <v>64</v>
      </c>
      <c r="N336">
        <v>11</v>
      </c>
      <c r="O336">
        <v>0.15</v>
      </c>
      <c r="P336">
        <v>0.15</v>
      </c>
      <c r="Q336">
        <v>3</v>
      </c>
      <c r="R336" t="s">
        <v>16</v>
      </c>
      <c r="S336" t="str">
        <f t="shared" si="27"/>
        <v>A</v>
      </c>
      <c r="T336">
        <f t="shared" si="26"/>
        <v>1</v>
      </c>
      <c r="U336">
        <f t="shared" si="28"/>
        <v>11.214901578543772</v>
      </c>
      <c r="V336">
        <f t="shared" si="29"/>
        <v>38.090115287318476</v>
      </c>
    </row>
    <row r="337" spans="1:22">
      <c r="A337">
        <v>8070</v>
      </c>
      <c r="B337" t="s">
        <v>14</v>
      </c>
      <c r="D337">
        <v>1</v>
      </c>
      <c r="E337">
        <v>73</v>
      </c>
      <c r="F337">
        <v>2</v>
      </c>
      <c r="G337">
        <v>2515413.75</v>
      </c>
      <c r="H337">
        <v>6861339.1299999999</v>
      </c>
      <c r="I337">
        <v>204.95</v>
      </c>
      <c r="J337">
        <v>186.35</v>
      </c>
      <c r="K337">
        <v>-99</v>
      </c>
      <c r="L337">
        <v>20.4559999999999</v>
      </c>
      <c r="M337">
        <v>264</v>
      </c>
      <c r="N337">
        <v>11</v>
      </c>
      <c r="O337">
        <v>-99</v>
      </c>
      <c r="P337">
        <v>-99</v>
      </c>
      <c r="Q337">
        <v>2</v>
      </c>
      <c r="R337" t="s">
        <v>15</v>
      </c>
      <c r="S337" t="str">
        <f t="shared" si="27"/>
        <v>A</v>
      </c>
      <c r="T337">
        <f t="shared" si="26"/>
        <v>1</v>
      </c>
      <c r="U337">
        <f t="shared" si="28"/>
        <v>12.195857478580429</v>
      </c>
      <c r="V337">
        <f t="shared" si="29"/>
        <v>37.702525914763427</v>
      </c>
    </row>
    <row r="338" spans="1:22">
      <c r="A338">
        <v>8071</v>
      </c>
      <c r="B338" t="s">
        <v>14</v>
      </c>
      <c r="D338">
        <v>1</v>
      </c>
      <c r="E338">
        <v>65</v>
      </c>
      <c r="F338">
        <v>2</v>
      </c>
      <c r="G338">
        <v>2515417.87</v>
      </c>
      <c r="H338">
        <v>6861340.1900000004</v>
      </c>
      <c r="I338">
        <v>198.51</v>
      </c>
      <c r="J338">
        <v>188.73999938964801</v>
      </c>
      <c r="K338">
        <v>-99</v>
      </c>
      <c r="L338">
        <v>10.793000610351401</v>
      </c>
      <c r="M338">
        <v>95</v>
      </c>
      <c r="N338">
        <v>11</v>
      </c>
      <c r="O338">
        <v>-99</v>
      </c>
      <c r="P338">
        <v>-99</v>
      </c>
      <c r="Q338">
        <v>2</v>
      </c>
      <c r="R338" t="s">
        <v>15</v>
      </c>
      <c r="S338" t="str">
        <f t="shared" si="27"/>
        <v>A</v>
      </c>
      <c r="T338">
        <f t="shared" si="26"/>
        <v>1</v>
      </c>
      <c r="U338">
        <f t="shared" si="28"/>
        <v>16.348034288296777</v>
      </c>
      <c r="V338">
        <f t="shared" si="29"/>
        <v>36.776551971890115</v>
      </c>
    </row>
    <row r="339" spans="1:22">
      <c r="A339">
        <v>8073</v>
      </c>
      <c r="B339" t="s">
        <v>14</v>
      </c>
      <c r="D339">
        <v>1</v>
      </c>
      <c r="E339">
        <v>219</v>
      </c>
      <c r="F339">
        <v>5</v>
      </c>
      <c r="G339">
        <v>2515415.66</v>
      </c>
      <c r="H339">
        <v>6861340.5999999996</v>
      </c>
      <c r="I339">
        <v>200.56</v>
      </c>
      <c r="J339">
        <v>187.46999511718701</v>
      </c>
      <c r="K339">
        <v>-99</v>
      </c>
      <c r="L339">
        <v>-99</v>
      </c>
      <c r="M339">
        <v>89</v>
      </c>
      <c r="N339">
        <v>14</v>
      </c>
      <c r="O339">
        <v>-99</v>
      </c>
      <c r="P339">
        <v>-99</v>
      </c>
      <c r="Q339">
        <v>2</v>
      </c>
      <c r="R339" t="s">
        <v>18</v>
      </c>
      <c r="S339" t="str">
        <f t="shared" si="27"/>
        <v>A</v>
      </c>
      <c r="T339">
        <f t="shared" ref="T339:T370" si="30">FLOOR((G339-$AB$11)/10,1)</f>
        <v>1</v>
      </c>
      <c r="U339">
        <f t="shared" si="28"/>
        <v>14.565045974411726</v>
      </c>
      <c r="V339">
        <f t="shared" si="29"/>
        <v>38.145183650517794</v>
      </c>
    </row>
    <row r="340" spans="1:22">
      <c r="A340">
        <v>8074</v>
      </c>
      <c r="B340" t="s">
        <v>14</v>
      </c>
      <c r="D340">
        <v>1</v>
      </c>
      <c r="E340">
        <v>529</v>
      </c>
      <c r="F340">
        <v>2</v>
      </c>
      <c r="G340">
        <v>2515412.77</v>
      </c>
      <c r="H340">
        <v>6861340.8200000003</v>
      </c>
      <c r="I340">
        <v>-99</v>
      </c>
      <c r="J340">
        <v>185.93999633788999</v>
      </c>
      <c r="K340">
        <v>-99</v>
      </c>
      <c r="L340">
        <v>-99</v>
      </c>
      <c r="M340">
        <v>124</v>
      </c>
      <c r="N340">
        <v>22</v>
      </c>
      <c r="O340">
        <v>0.13</v>
      </c>
      <c r="P340">
        <v>0.13</v>
      </c>
      <c r="Q340">
        <v>3</v>
      </c>
      <c r="R340" t="s">
        <v>16</v>
      </c>
      <c r="S340" t="str">
        <f t="shared" si="27"/>
        <v>A</v>
      </c>
      <c r="T340">
        <f t="shared" si="30"/>
        <v>1</v>
      </c>
      <c r="U340">
        <f t="shared" si="28"/>
        <v>12.089915029638295</v>
      </c>
      <c r="V340">
        <f t="shared" si="29"/>
        <v>39.653237630743185</v>
      </c>
    </row>
    <row r="341" spans="1:22">
      <c r="A341">
        <v>8078</v>
      </c>
      <c r="B341" t="s">
        <v>14</v>
      </c>
      <c r="D341">
        <v>1</v>
      </c>
      <c r="E341">
        <v>64</v>
      </c>
      <c r="F341">
        <v>2</v>
      </c>
      <c r="G341">
        <v>2515419.12</v>
      </c>
      <c r="H341">
        <v>6861341.7400000002</v>
      </c>
      <c r="I341">
        <v>198.63</v>
      </c>
      <c r="J341">
        <v>189.79999694824201</v>
      </c>
      <c r="K341">
        <v>-99</v>
      </c>
      <c r="L341">
        <v>10.4170030517577</v>
      </c>
      <c r="M341">
        <v>111</v>
      </c>
      <c r="N341">
        <v>11</v>
      </c>
      <c r="O341">
        <v>-99</v>
      </c>
      <c r="P341">
        <v>-99</v>
      </c>
      <c r="Q341">
        <v>2</v>
      </c>
      <c r="R341" t="s">
        <v>15</v>
      </c>
      <c r="S341" t="str">
        <f t="shared" si="27"/>
        <v>A</v>
      </c>
      <c r="T341">
        <f t="shared" si="30"/>
        <v>1</v>
      </c>
      <c r="U341">
        <f t="shared" si="28"/>
        <v>18.16547771804397</v>
      </c>
      <c r="V341">
        <f t="shared" si="29"/>
        <v>37.590123959541692</v>
      </c>
    </row>
    <row r="342" spans="1:22">
      <c r="A342">
        <v>8081</v>
      </c>
      <c r="B342" t="s">
        <v>14</v>
      </c>
      <c r="D342">
        <v>1</v>
      </c>
      <c r="E342">
        <v>218</v>
      </c>
      <c r="F342">
        <v>2</v>
      </c>
      <c r="G342">
        <v>2515421.27</v>
      </c>
      <c r="H342">
        <v>6861343.1500000004</v>
      </c>
      <c r="I342">
        <v>201.33</v>
      </c>
      <c r="J342">
        <v>190.48999938964801</v>
      </c>
      <c r="K342">
        <v>-99</v>
      </c>
      <c r="L342">
        <v>9.5670006103514993</v>
      </c>
      <c r="M342">
        <v>124</v>
      </c>
      <c r="N342">
        <v>12</v>
      </c>
      <c r="O342">
        <v>-99</v>
      </c>
      <c r="P342">
        <v>-99</v>
      </c>
      <c r="Q342">
        <v>2</v>
      </c>
      <c r="R342" t="s">
        <v>19</v>
      </c>
      <c r="S342" t="str">
        <f t="shared" si="27"/>
        <v>A</v>
      </c>
      <c r="T342">
        <f t="shared" si="30"/>
        <v>1</v>
      </c>
      <c r="U342">
        <f t="shared" si="28"/>
        <v>20.721268349666392</v>
      </c>
      <c r="V342">
        <f t="shared" si="29"/>
        <v>37.870363584382318</v>
      </c>
    </row>
    <row r="343" spans="1:22">
      <c r="A343">
        <v>8220</v>
      </c>
      <c r="B343" t="s">
        <v>14</v>
      </c>
      <c r="D343">
        <v>1</v>
      </c>
      <c r="E343">
        <v>260</v>
      </c>
      <c r="F343">
        <v>2</v>
      </c>
      <c r="G343">
        <v>2515422.3199999998</v>
      </c>
      <c r="H343">
        <v>6861302.5099999998</v>
      </c>
      <c r="I343">
        <v>201.57</v>
      </c>
      <c r="J343">
        <v>192.18999633788999</v>
      </c>
      <c r="K343">
        <v>-99</v>
      </c>
      <c r="L343">
        <v>7.0840036621093496</v>
      </c>
      <c r="M343">
        <v>113</v>
      </c>
      <c r="N343">
        <v>12</v>
      </c>
      <c r="O343">
        <v>-99</v>
      </c>
      <c r="P343">
        <v>-99</v>
      </c>
      <c r="Q343">
        <v>2</v>
      </c>
      <c r="R343" t="s">
        <v>19</v>
      </c>
      <c r="S343" t="str">
        <f t="shared" si="27"/>
        <v>A</v>
      </c>
      <c r="T343">
        <f t="shared" si="30"/>
        <v>2</v>
      </c>
      <c r="U343">
        <f t="shared" si="28"/>
        <v>3.2066512902124344</v>
      </c>
      <c r="V343">
        <f t="shared" si="29"/>
        <v>1.1831684161940057</v>
      </c>
    </row>
    <row r="344" spans="1:22">
      <c r="A344">
        <v>8221</v>
      </c>
      <c r="B344" t="s">
        <v>14</v>
      </c>
      <c r="D344">
        <v>1</v>
      </c>
      <c r="E344">
        <v>548</v>
      </c>
      <c r="F344">
        <v>2</v>
      </c>
      <c r="G344">
        <v>2515426.15</v>
      </c>
      <c r="H344">
        <v>6861303.5199999996</v>
      </c>
      <c r="I344">
        <v>-99</v>
      </c>
      <c r="J344">
        <v>192.13999328613201</v>
      </c>
      <c r="K344">
        <v>-99</v>
      </c>
      <c r="L344">
        <v>-99</v>
      </c>
      <c r="M344">
        <v>85</v>
      </c>
      <c r="N344">
        <v>11</v>
      </c>
      <c r="O344">
        <v>0.13</v>
      </c>
      <c r="P344">
        <v>0.13</v>
      </c>
      <c r="Q344">
        <v>3</v>
      </c>
      <c r="R344" t="s">
        <v>16</v>
      </c>
      <c r="S344" t="str">
        <f t="shared" si="27"/>
        <v>A</v>
      </c>
      <c r="T344">
        <f t="shared" si="30"/>
        <v>2</v>
      </c>
      <c r="U344">
        <f t="shared" si="28"/>
        <v>7.0777366825557362</v>
      </c>
      <c r="V344">
        <f t="shared" si="29"/>
        <v>0.34430139138881266</v>
      </c>
    </row>
    <row r="345" spans="1:22">
      <c r="A345">
        <v>8222</v>
      </c>
      <c r="B345" t="s">
        <v>14</v>
      </c>
      <c r="D345">
        <v>1</v>
      </c>
      <c r="E345">
        <v>234</v>
      </c>
      <c r="F345">
        <v>3</v>
      </c>
      <c r="G345">
        <v>2515423.37</v>
      </c>
      <c r="H345">
        <v>6861304.0800000001</v>
      </c>
      <c r="I345">
        <v>202.86</v>
      </c>
      <c r="J345">
        <v>192.21000061035099</v>
      </c>
      <c r="K345">
        <v>-99</v>
      </c>
      <c r="L345">
        <v>12.1089993896483</v>
      </c>
      <c r="M345">
        <v>116</v>
      </c>
      <c r="N345">
        <v>12</v>
      </c>
      <c r="O345">
        <v>-99</v>
      </c>
      <c r="P345">
        <v>-99</v>
      </c>
      <c r="Q345">
        <v>2</v>
      </c>
      <c r="R345" t="s">
        <v>15</v>
      </c>
      <c r="S345" t="str">
        <f t="shared" si="27"/>
        <v>A</v>
      </c>
      <c r="T345">
        <f t="shared" si="30"/>
        <v>2</v>
      </c>
      <c r="U345">
        <f t="shared" si="28"/>
        <v>4.8549732255855531</v>
      </c>
      <c r="V345">
        <f t="shared" si="29"/>
        <v>2.1053586345819166</v>
      </c>
    </row>
    <row r="346" spans="1:22">
      <c r="A346">
        <v>8223</v>
      </c>
      <c r="B346" t="s">
        <v>14</v>
      </c>
      <c r="D346">
        <v>1</v>
      </c>
      <c r="E346">
        <v>235</v>
      </c>
      <c r="F346">
        <v>2</v>
      </c>
      <c r="G346">
        <v>2515427.25</v>
      </c>
      <c r="H346">
        <v>6861304.29</v>
      </c>
      <c r="I346">
        <v>200.02</v>
      </c>
      <c r="J346">
        <v>192.21999511718701</v>
      </c>
      <c r="K346">
        <v>-99</v>
      </c>
      <c r="L346">
        <v>10.212004882812399</v>
      </c>
      <c r="M346">
        <v>105</v>
      </c>
      <c r="N346">
        <v>11</v>
      </c>
      <c r="O346">
        <v>-99</v>
      </c>
      <c r="P346">
        <v>-99</v>
      </c>
      <c r="Q346">
        <v>2</v>
      </c>
      <c r="R346" t="s">
        <v>15</v>
      </c>
      <c r="S346" t="str">
        <f t="shared" si="27"/>
        <v>A</v>
      </c>
      <c r="T346">
        <f t="shared" si="30"/>
        <v>2</v>
      </c>
      <c r="U346">
        <f t="shared" si="28"/>
        <v>8.4074165442652351</v>
      </c>
      <c r="V346">
        <f t="shared" si="29"/>
        <v>0.53098686568957687</v>
      </c>
    </row>
    <row r="347" spans="1:22">
      <c r="A347">
        <v>8225</v>
      </c>
      <c r="B347" t="s">
        <v>14</v>
      </c>
      <c r="D347">
        <v>1</v>
      </c>
      <c r="E347">
        <v>547</v>
      </c>
      <c r="F347">
        <v>2</v>
      </c>
      <c r="G347">
        <v>2515423.39</v>
      </c>
      <c r="H347">
        <v>6861304.5700000003</v>
      </c>
      <c r="I347">
        <v>-99</v>
      </c>
      <c r="J347">
        <v>192.21000061035099</v>
      </c>
      <c r="K347">
        <v>-99</v>
      </c>
      <c r="L347">
        <v>-99</v>
      </c>
      <c r="M347">
        <v>70</v>
      </c>
      <c r="N347">
        <v>11</v>
      </c>
      <c r="O347">
        <v>0.39</v>
      </c>
      <c r="P347">
        <v>0.39</v>
      </c>
      <c r="Q347">
        <v>3</v>
      </c>
      <c r="R347" t="s">
        <v>16</v>
      </c>
      <c r="S347" t="str">
        <f t="shared" si="27"/>
        <v>A</v>
      </c>
      <c r="T347">
        <f t="shared" si="30"/>
        <v>2</v>
      </c>
      <c r="U347">
        <f t="shared" si="28"/>
        <v>5.09524870105977</v>
      </c>
      <c r="V347">
        <f t="shared" si="29"/>
        <v>2.5328720216301246</v>
      </c>
    </row>
    <row r="348" spans="1:22">
      <c r="A348">
        <v>8029</v>
      </c>
      <c r="B348" t="s">
        <v>14</v>
      </c>
      <c r="D348">
        <v>1</v>
      </c>
      <c r="E348">
        <v>253</v>
      </c>
      <c r="F348">
        <v>2</v>
      </c>
      <c r="G348">
        <v>2515430.4900000002</v>
      </c>
      <c r="H348">
        <v>6861305.71</v>
      </c>
      <c r="I348">
        <v>204.26</v>
      </c>
      <c r="J348">
        <v>192.04000244140599</v>
      </c>
      <c r="K348">
        <v>-99</v>
      </c>
      <c r="L348">
        <v>14.1399975585937</v>
      </c>
      <c r="M348">
        <v>174</v>
      </c>
      <c r="N348">
        <v>11</v>
      </c>
      <c r="O348">
        <v>-99</v>
      </c>
      <c r="P348">
        <v>-99</v>
      </c>
      <c r="Q348">
        <v>2</v>
      </c>
      <c r="R348" t="s">
        <v>15</v>
      </c>
      <c r="S348" t="str">
        <f t="shared" si="27"/>
        <v>A</v>
      </c>
      <c r="T348">
        <f t="shared" si="30"/>
        <v>2</v>
      </c>
      <c r="U348">
        <f t="shared" si="28"/>
        <v>11.938944192431034</v>
      </c>
      <c r="V348">
        <f t="shared" si="29"/>
        <v>0.32528691071306781</v>
      </c>
    </row>
    <row r="349" spans="1:22">
      <c r="A349">
        <v>8226</v>
      </c>
      <c r="B349" t="s">
        <v>14</v>
      </c>
      <c r="D349">
        <v>1</v>
      </c>
      <c r="E349">
        <v>241</v>
      </c>
      <c r="F349">
        <v>2</v>
      </c>
      <c r="G349">
        <v>2515425.2400000002</v>
      </c>
      <c r="H349">
        <v>6861306.0599999996</v>
      </c>
      <c r="I349">
        <v>198.31</v>
      </c>
      <c r="J349">
        <v>192.23999938964801</v>
      </c>
      <c r="K349">
        <v>-99</v>
      </c>
      <c r="L349">
        <v>5.9950006103515499</v>
      </c>
      <c r="M349">
        <v>76</v>
      </c>
      <c r="N349">
        <v>11</v>
      </c>
      <c r="O349">
        <v>-99</v>
      </c>
      <c r="P349">
        <v>-99</v>
      </c>
      <c r="Q349">
        <v>2</v>
      </c>
      <c r="R349" t="s">
        <v>15</v>
      </c>
      <c r="S349" t="str">
        <f t="shared" si="27"/>
        <v>A</v>
      </c>
      <c r="T349">
        <f t="shared" si="30"/>
        <v>2</v>
      </c>
      <c r="U349">
        <f t="shared" si="28"/>
        <v>7.420056615181819</v>
      </c>
      <c r="V349">
        <f t="shared" si="29"/>
        <v>3.0205893174796912</v>
      </c>
    </row>
    <row r="350" spans="1:22">
      <c r="A350">
        <v>8228</v>
      </c>
      <c r="B350" t="s">
        <v>14</v>
      </c>
      <c r="D350">
        <v>1</v>
      </c>
      <c r="E350">
        <v>560</v>
      </c>
      <c r="F350">
        <v>3</v>
      </c>
      <c r="G350">
        <v>2515429.7200000002</v>
      </c>
      <c r="H350">
        <v>6861306.6500000004</v>
      </c>
      <c r="I350">
        <v>-99</v>
      </c>
      <c r="J350">
        <v>192.18999633788999</v>
      </c>
      <c r="K350">
        <v>-99</v>
      </c>
      <c r="L350">
        <v>-99</v>
      </c>
      <c r="M350">
        <v>75</v>
      </c>
      <c r="N350">
        <v>11</v>
      </c>
      <c r="O350">
        <v>0.4</v>
      </c>
      <c r="P350">
        <v>0.4</v>
      </c>
      <c r="Q350">
        <v>3</v>
      </c>
      <c r="R350" t="s">
        <v>17</v>
      </c>
      <c r="S350" t="str">
        <f t="shared" si="27"/>
        <v>A</v>
      </c>
      <c r="T350">
        <f t="shared" si="30"/>
        <v>2</v>
      </c>
      <c r="U350">
        <f t="shared" si="28"/>
        <v>11.679620238730605</v>
      </c>
      <c r="V350">
        <f t="shared" si="29"/>
        <v>1.5124057286231594</v>
      </c>
    </row>
    <row r="351" spans="1:22">
      <c r="A351">
        <v>8230</v>
      </c>
      <c r="B351" t="s">
        <v>14</v>
      </c>
      <c r="D351">
        <v>1</v>
      </c>
      <c r="E351">
        <v>97</v>
      </c>
      <c r="F351">
        <v>1</v>
      </c>
      <c r="G351">
        <v>2515428.15</v>
      </c>
      <c r="H351">
        <v>6861307.5800000001</v>
      </c>
      <c r="I351">
        <v>205.47</v>
      </c>
      <c r="J351">
        <v>192.15999755859301</v>
      </c>
      <c r="K351">
        <v>-99</v>
      </c>
      <c r="L351">
        <v>14.6370024414061</v>
      </c>
      <c r="M351">
        <v>162</v>
      </c>
      <c r="N351">
        <v>11</v>
      </c>
      <c r="O351">
        <v>-99</v>
      </c>
      <c r="P351">
        <v>-99</v>
      </c>
      <c r="Q351">
        <v>2</v>
      </c>
      <c r="R351" t="s">
        <v>15</v>
      </c>
      <c r="S351" t="str">
        <f t="shared" si="27"/>
        <v>A</v>
      </c>
      <c r="T351">
        <f t="shared" si="30"/>
        <v>2</v>
      </c>
      <c r="U351">
        <f t="shared" si="28"/>
        <v>10.702951160111805</v>
      </c>
      <c r="V351">
        <f t="shared" si="29"/>
        <v>3.0538068805791894</v>
      </c>
    </row>
    <row r="352" spans="1:22">
      <c r="A352">
        <v>8231</v>
      </c>
      <c r="B352" t="s">
        <v>14</v>
      </c>
      <c r="D352">
        <v>1</v>
      </c>
      <c r="E352">
        <v>559</v>
      </c>
      <c r="F352">
        <v>2</v>
      </c>
      <c r="G352">
        <v>2515429.44</v>
      </c>
      <c r="H352">
        <v>6861307.9000000004</v>
      </c>
      <c r="I352">
        <v>-99</v>
      </c>
      <c r="J352">
        <v>192.14998779296801</v>
      </c>
      <c r="K352">
        <v>-99</v>
      </c>
      <c r="L352">
        <v>-99</v>
      </c>
      <c r="M352">
        <v>74</v>
      </c>
      <c r="N352">
        <v>11</v>
      </c>
      <c r="O352">
        <v>0.35</v>
      </c>
      <c r="P352">
        <v>0.34</v>
      </c>
      <c r="Q352">
        <v>3</v>
      </c>
      <c r="R352" t="s">
        <v>16</v>
      </c>
      <c r="S352" t="str">
        <f t="shared" si="27"/>
        <v>A</v>
      </c>
      <c r="T352">
        <f t="shared" si="30"/>
        <v>2</v>
      </c>
      <c r="U352">
        <f t="shared" si="28"/>
        <v>11.997626536399947</v>
      </c>
      <c r="V352">
        <f t="shared" si="29"/>
        <v>2.7532812239040796</v>
      </c>
    </row>
    <row r="353" spans="1:22">
      <c r="A353">
        <v>8232</v>
      </c>
      <c r="B353" t="s">
        <v>14</v>
      </c>
      <c r="D353">
        <v>1</v>
      </c>
      <c r="E353">
        <v>229</v>
      </c>
      <c r="F353">
        <v>1</v>
      </c>
      <c r="G353">
        <v>2515423.0499999998</v>
      </c>
      <c r="H353">
        <v>6861308.75</v>
      </c>
      <c r="I353">
        <v>204.45</v>
      </c>
      <c r="J353">
        <v>192.079995727539</v>
      </c>
      <c r="K353">
        <v>-99</v>
      </c>
      <c r="L353">
        <v>12.9110042724609</v>
      </c>
      <c r="M353">
        <v>144</v>
      </c>
      <c r="N353">
        <v>11</v>
      </c>
      <c r="O353">
        <v>-99</v>
      </c>
      <c r="P353">
        <v>-99</v>
      </c>
      <c r="Q353">
        <v>2</v>
      </c>
      <c r="R353" t="s">
        <v>15</v>
      </c>
      <c r="S353" t="str">
        <f t="shared" si="27"/>
        <v>A</v>
      </c>
      <c r="T353">
        <f t="shared" si="30"/>
        <v>2</v>
      </c>
      <c r="U353">
        <f t="shared" si="28"/>
        <v>6.6899867713295933</v>
      </c>
      <c r="V353">
        <f t="shared" si="29"/>
        <v>6.4116360625271636</v>
      </c>
    </row>
    <row r="354" spans="1:22">
      <c r="A354">
        <v>8233</v>
      </c>
      <c r="B354" t="s">
        <v>14</v>
      </c>
      <c r="D354">
        <v>1</v>
      </c>
      <c r="E354">
        <v>240</v>
      </c>
      <c r="F354">
        <v>2</v>
      </c>
      <c r="G354">
        <v>2515425.17</v>
      </c>
      <c r="H354">
        <v>6861309.5999999996</v>
      </c>
      <c r="I354">
        <v>197.49</v>
      </c>
      <c r="J354">
        <v>192.10999450683499</v>
      </c>
      <c r="K354">
        <v>-99</v>
      </c>
      <c r="L354">
        <v>7.1070054931640199</v>
      </c>
      <c r="M354">
        <v>61</v>
      </c>
      <c r="N354">
        <v>11</v>
      </c>
      <c r="O354">
        <v>-99</v>
      </c>
      <c r="P354">
        <v>-99</v>
      </c>
      <c r="Q354">
        <v>2</v>
      </c>
      <c r="R354" t="s">
        <v>20</v>
      </c>
      <c r="S354" t="str">
        <f t="shared" si="27"/>
        <v>A</v>
      </c>
      <c r="T354">
        <f t="shared" si="30"/>
        <v>2</v>
      </c>
      <c r="U354">
        <f t="shared" si="28"/>
        <v>8.964812527318001</v>
      </c>
      <c r="V354">
        <f t="shared" si="29"/>
        <v>6.2065317482567748</v>
      </c>
    </row>
    <row r="355" spans="1:22">
      <c r="A355">
        <v>8235</v>
      </c>
      <c r="B355" t="s">
        <v>14</v>
      </c>
      <c r="D355">
        <v>1</v>
      </c>
      <c r="E355">
        <v>98</v>
      </c>
      <c r="F355">
        <v>1</v>
      </c>
      <c r="G355">
        <v>2515427.88</v>
      </c>
      <c r="H355">
        <v>6861309.9199999999</v>
      </c>
      <c r="I355">
        <v>205.31</v>
      </c>
      <c r="J355">
        <v>192.11998901367099</v>
      </c>
      <c r="K355">
        <v>-99</v>
      </c>
      <c r="L355">
        <v>14.386010986327999</v>
      </c>
      <c r="M355">
        <v>192</v>
      </c>
      <c r="N355">
        <v>11</v>
      </c>
      <c r="O355">
        <v>-99</v>
      </c>
      <c r="P355">
        <v>-99</v>
      </c>
      <c r="Q355">
        <v>2</v>
      </c>
      <c r="R355" t="s">
        <v>15</v>
      </c>
      <c r="S355" t="str">
        <f t="shared" si="27"/>
        <v>A</v>
      </c>
      <c r="T355">
        <f t="shared" si="30"/>
        <v>2</v>
      </c>
      <c r="U355">
        <f t="shared" si="28"/>
        <v>11.524717167887239</v>
      </c>
      <c r="V355">
        <f t="shared" si="29"/>
        <v>5.2613395819853324</v>
      </c>
    </row>
    <row r="356" spans="1:22">
      <c r="A356">
        <v>8032</v>
      </c>
      <c r="B356" t="s">
        <v>14</v>
      </c>
      <c r="D356">
        <v>1</v>
      </c>
      <c r="E356">
        <v>96</v>
      </c>
      <c r="F356">
        <v>4</v>
      </c>
      <c r="G356">
        <v>2515430.7599999998</v>
      </c>
      <c r="H356">
        <v>6861309.9500000002</v>
      </c>
      <c r="I356">
        <v>202.73</v>
      </c>
      <c r="J356">
        <v>192.02999267578099</v>
      </c>
      <c r="K356">
        <v>-99</v>
      </c>
      <c r="L356">
        <v>10.633007324218701</v>
      </c>
      <c r="M356">
        <v>68</v>
      </c>
      <c r="N356">
        <v>11</v>
      </c>
      <c r="O356">
        <v>-99</v>
      </c>
      <c r="P356">
        <v>-99</v>
      </c>
      <c r="Q356">
        <v>2</v>
      </c>
      <c r="R356" t="s">
        <v>15</v>
      </c>
      <c r="S356" t="str">
        <f t="shared" si="27"/>
        <v>A</v>
      </c>
      <c r="T356">
        <f t="shared" si="30"/>
        <v>2</v>
      </c>
      <c r="U356">
        <f t="shared" si="28"/>
        <v>14.104435672560736</v>
      </c>
      <c r="V356">
        <f t="shared" si="29"/>
        <v>3.9805771387441764</v>
      </c>
    </row>
    <row r="357" spans="1:22">
      <c r="A357">
        <v>8036</v>
      </c>
      <c r="B357" t="s">
        <v>14</v>
      </c>
      <c r="D357">
        <v>1</v>
      </c>
      <c r="E357">
        <v>239</v>
      </c>
      <c r="F357">
        <v>2</v>
      </c>
      <c r="G357">
        <v>2515430.4300000002</v>
      </c>
      <c r="H357">
        <v>6861311.8899999997</v>
      </c>
      <c r="I357">
        <v>201.72</v>
      </c>
      <c r="J357">
        <v>192.079995727539</v>
      </c>
      <c r="K357">
        <v>-99</v>
      </c>
      <c r="L357">
        <v>12.2360042724608</v>
      </c>
      <c r="M357">
        <v>175</v>
      </c>
      <c r="N357">
        <v>11</v>
      </c>
      <c r="O357">
        <v>-99</v>
      </c>
      <c r="P357">
        <v>-99</v>
      </c>
      <c r="Q357">
        <v>2</v>
      </c>
      <c r="R357" t="s">
        <v>15</v>
      </c>
      <c r="S357" t="str">
        <f t="shared" si="27"/>
        <v>A</v>
      </c>
      <c r="T357">
        <f t="shared" si="30"/>
        <v>2</v>
      </c>
      <c r="U357">
        <f t="shared" si="28"/>
        <v>14.691145089185042</v>
      </c>
      <c r="V357">
        <f t="shared" si="29"/>
        <v>5.8589466599413829</v>
      </c>
    </row>
    <row r="358" spans="1:22">
      <c r="A358">
        <v>8236</v>
      </c>
      <c r="B358" t="s">
        <v>14</v>
      </c>
      <c r="D358">
        <v>1</v>
      </c>
      <c r="E358">
        <v>87</v>
      </c>
      <c r="F358">
        <v>2</v>
      </c>
      <c r="G358">
        <v>2515424.46</v>
      </c>
      <c r="H358">
        <v>6861312.1500000004</v>
      </c>
      <c r="I358">
        <v>203.35</v>
      </c>
      <c r="J358">
        <v>192.35999450683499</v>
      </c>
      <c r="K358">
        <v>-99</v>
      </c>
      <c r="L358">
        <v>-99</v>
      </c>
      <c r="M358">
        <v>113</v>
      </c>
      <c r="N358">
        <v>12</v>
      </c>
      <c r="O358">
        <v>-99</v>
      </c>
      <c r="P358">
        <v>-99</v>
      </c>
      <c r="Q358">
        <v>2</v>
      </c>
      <c r="R358" t="s">
        <v>18</v>
      </c>
      <c r="S358" t="str">
        <f t="shared" si="27"/>
        <v>A</v>
      </c>
      <c r="T358">
        <f t="shared" si="30"/>
        <v>2</v>
      </c>
      <c r="U358">
        <f t="shared" si="28"/>
        <v>9.489873669851546</v>
      </c>
      <c r="V358">
        <f t="shared" si="29"/>
        <v>8.8009316403991296</v>
      </c>
    </row>
    <row r="359" spans="1:22">
      <c r="A359">
        <v>8237</v>
      </c>
      <c r="B359" t="s">
        <v>14</v>
      </c>
      <c r="D359">
        <v>1</v>
      </c>
      <c r="E359">
        <v>99</v>
      </c>
      <c r="F359">
        <v>1</v>
      </c>
      <c r="G359">
        <v>2515426.88</v>
      </c>
      <c r="H359">
        <v>6861312.2199999997</v>
      </c>
      <c r="I359">
        <v>202.24</v>
      </c>
      <c r="J359">
        <v>192.30999145507801</v>
      </c>
      <c r="K359">
        <v>-99</v>
      </c>
      <c r="L359">
        <v>11.007008544921799</v>
      </c>
      <c r="M359">
        <v>112</v>
      </c>
      <c r="N359">
        <v>11</v>
      </c>
      <c r="O359">
        <v>-99</v>
      </c>
      <c r="P359">
        <v>-99</v>
      </c>
      <c r="Q359">
        <v>2</v>
      </c>
      <c r="R359" t="s">
        <v>15</v>
      </c>
      <c r="S359" t="str">
        <f t="shared" si="27"/>
        <v>A</v>
      </c>
      <c r="T359">
        <f t="shared" si="30"/>
        <v>2</v>
      </c>
      <c r="U359">
        <f t="shared" si="28"/>
        <v>11.677888793015267</v>
      </c>
      <c r="V359">
        <f t="shared" si="29"/>
        <v>7.7646450871921626</v>
      </c>
    </row>
    <row r="360" spans="1:22">
      <c r="A360">
        <v>8238</v>
      </c>
      <c r="B360" t="s">
        <v>14</v>
      </c>
      <c r="D360">
        <v>1</v>
      </c>
      <c r="E360">
        <v>85</v>
      </c>
      <c r="F360">
        <v>1</v>
      </c>
      <c r="G360">
        <v>2515422.61</v>
      </c>
      <c r="H360">
        <v>6861312.4199999999</v>
      </c>
      <c r="I360">
        <v>204.63</v>
      </c>
      <c r="J360">
        <v>192.30999145507801</v>
      </c>
      <c r="K360">
        <v>-99</v>
      </c>
      <c r="L360">
        <v>13.5960085449218</v>
      </c>
      <c r="M360">
        <v>163</v>
      </c>
      <c r="N360">
        <v>11</v>
      </c>
      <c r="O360">
        <v>-99</v>
      </c>
      <c r="P360">
        <v>-99</v>
      </c>
      <c r="Q360">
        <v>2</v>
      </c>
      <c r="R360" t="s">
        <v>15</v>
      </c>
      <c r="S360" t="str">
        <f t="shared" si="27"/>
        <v>A</v>
      </c>
      <c r="T360">
        <f t="shared" si="30"/>
        <v>2</v>
      </c>
      <c r="U360">
        <f t="shared" si="28"/>
        <v>7.9640890347468112</v>
      </c>
      <c r="V360">
        <f t="shared" si="29"/>
        <v>9.8813858260921208</v>
      </c>
    </row>
    <row r="361" spans="1:22">
      <c r="A361">
        <v>8239</v>
      </c>
      <c r="B361" t="s">
        <v>14</v>
      </c>
      <c r="D361">
        <v>1</v>
      </c>
      <c r="E361">
        <v>86</v>
      </c>
      <c r="F361">
        <v>1</v>
      </c>
      <c r="G361">
        <v>2515423.69</v>
      </c>
      <c r="H361">
        <v>6861314.0599999996</v>
      </c>
      <c r="I361">
        <v>205.33</v>
      </c>
      <c r="J361">
        <v>192.23999938964801</v>
      </c>
      <c r="K361">
        <v>-99</v>
      </c>
      <c r="L361">
        <v>13.875000610351499</v>
      </c>
      <c r="M361">
        <v>181</v>
      </c>
      <c r="N361">
        <v>11</v>
      </c>
      <c r="O361">
        <v>-99</v>
      </c>
      <c r="P361">
        <v>-99</v>
      </c>
      <c r="Q361">
        <v>2</v>
      </c>
      <c r="R361" t="s">
        <v>15</v>
      </c>
      <c r="S361" t="str">
        <f t="shared" si="27"/>
        <v>A</v>
      </c>
      <c r="T361">
        <f t="shared" si="30"/>
        <v>2</v>
      </c>
      <c r="U361">
        <f t="shared" si="28"/>
        <v>9.670920500357278</v>
      </c>
      <c r="V361">
        <f t="shared" si="29"/>
        <v>10.852326785709776</v>
      </c>
    </row>
    <row r="362" spans="1:22">
      <c r="A362">
        <v>8240</v>
      </c>
      <c r="B362" t="s">
        <v>14</v>
      </c>
      <c r="D362">
        <v>1</v>
      </c>
      <c r="E362">
        <v>40</v>
      </c>
      <c r="F362">
        <v>1</v>
      </c>
      <c r="G362">
        <v>2515425.71</v>
      </c>
      <c r="H362">
        <v>6861314.8700000001</v>
      </c>
      <c r="I362">
        <v>206.11</v>
      </c>
      <c r="J362">
        <v>192.249993896484</v>
      </c>
      <c r="K362">
        <v>-99</v>
      </c>
      <c r="L362">
        <v>14.737006103515499</v>
      </c>
      <c r="M362">
        <v>177</v>
      </c>
      <c r="N362">
        <v>11</v>
      </c>
      <c r="O362">
        <v>-99</v>
      </c>
      <c r="P362">
        <v>-99</v>
      </c>
      <c r="Q362">
        <v>2</v>
      </c>
      <c r="R362" t="s">
        <v>15</v>
      </c>
      <c r="S362" t="str">
        <f t="shared" si="27"/>
        <v>A</v>
      </c>
      <c r="T362">
        <f t="shared" si="30"/>
        <v>2</v>
      </c>
      <c r="U362">
        <f t="shared" si="28"/>
        <v>11.838485984260185</v>
      </c>
      <c r="V362">
        <f t="shared" si="29"/>
        <v>10.656981261284709</v>
      </c>
    </row>
    <row r="363" spans="1:22">
      <c r="A363">
        <v>8038</v>
      </c>
      <c r="B363" t="s">
        <v>14</v>
      </c>
      <c r="D363">
        <v>1</v>
      </c>
      <c r="E363">
        <v>556</v>
      </c>
      <c r="F363">
        <v>2</v>
      </c>
      <c r="G363">
        <v>2515430.71</v>
      </c>
      <c r="H363">
        <v>6861316.0099999998</v>
      </c>
      <c r="I363">
        <v>-99</v>
      </c>
      <c r="J363">
        <v>192.01999816894499</v>
      </c>
      <c r="K363">
        <v>-99</v>
      </c>
      <c r="L363">
        <v>11.1230018310546</v>
      </c>
      <c r="M363">
        <v>129</v>
      </c>
      <c r="N363">
        <v>11</v>
      </c>
      <c r="O363">
        <v>0.38</v>
      </c>
      <c r="P363">
        <v>0.39</v>
      </c>
      <c r="Q363">
        <v>3</v>
      </c>
      <c r="R363" t="s">
        <v>15</v>
      </c>
      <c r="S363" t="str">
        <f t="shared" si="27"/>
        <v>A</v>
      </c>
      <c r="T363">
        <f t="shared" si="30"/>
        <v>2</v>
      </c>
      <c r="U363">
        <f t="shared" si="28"/>
        <v>16.811067774752896</v>
      </c>
      <c r="V363">
        <f t="shared" si="29"/>
        <v>9.4027761998629806</v>
      </c>
    </row>
    <row r="364" spans="1:22">
      <c r="A364">
        <v>8241</v>
      </c>
      <c r="B364" t="s">
        <v>14</v>
      </c>
      <c r="D364">
        <v>1</v>
      </c>
      <c r="E364">
        <v>39</v>
      </c>
      <c r="F364">
        <v>2</v>
      </c>
      <c r="G364">
        <v>2515428.35</v>
      </c>
      <c r="H364">
        <v>6861316.0499999998</v>
      </c>
      <c r="I364">
        <v>203.14</v>
      </c>
      <c r="J364">
        <v>192.02999267578099</v>
      </c>
      <c r="K364">
        <v>-99</v>
      </c>
      <c r="L364">
        <v>12.8690073242187</v>
      </c>
      <c r="M364">
        <v>189</v>
      </c>
      <c r="N364">
        <v>11</v>
      </c>
      <c r="O364">
        <v>-99</v>
      </c>
      <c r="P364">
        <v>-99</v>
      </c>
      <c r="Q364">
        <v>2</v>
      </c>
      <c r="R364" t="s">
        <v>15</v>
      </c>
      <c r="S364" t="str">
        <f t="shared" si="27"/>
        <v>A</v>
      </c>
      <c r="T364">
        <f t="shared" si="30"/>
        <v>2</v>
      </c>
      <c r="U364">
        <f t="shared" si="28"/>
        <v>14.726451997791017</v>
      </c>
      <c r="V364">
        <f t="shared" si="29"/>
        <v>10.509834040189846</v>
      </c>
    </row>
    <row r="365" spans="1:22">
      <c r="A365">
        <v>8242</v>
      </c>
      <c r="B365" t="s">
        <v>14</v>
      </c>
      <c r="D365">
        <v>1</v>
      </c>
      <c r="E365">
        <v>555</v>
      </c>
      <c r="F365">
        <v>2</v>
      </c>
      <c r="G365">
        <v>2515424.0099999998</v>
      </c>
      <c r="H365">
        <v>6861318.2300000004</v>
      </c>
      <c r="I365">
        <v>-99</v>
      </c>
      <c r="J365">
        <v>192.01999816894499</v>
      </c>
      <c r="K365">
        <v>-99</v>
      </c>
      <c r="L365">
        <v>-99</v>
      </c>
      <c r="M365">
        <v>65</v>
      </c>
      <c r="N365">
        <v>12</v>
      </c>
      <c r="O365">
        <v>0.34</v>
      </c>
      <c r="P365">
        <v>0.34</v>
      </c>
      <c r="Q365">
        <v>3</v>
      </c>
      <c r="R365" t="s">
        <v>16</v>
      </c>
      <c r="S365" t="str">
        <f t="shared" si="27"/>
        <v>A</v>
      </c>
      <c r="T365">
        <f t="shared" si="30"/>
        <v>2</v>
      </c>
      <c r="U365">
        <f t="shared" si="28"/>
        <v>11.849182972251088</v>
      </c>
      <c r="V365">
        <f t="shared" si="29"/>
        <v>14.422547032498148</v>
      </c>
    </row>
    <row r="366" spans="1:22">
      <c r="A366">
        <v>8243</v>
      </c>
      <c r="B366" t="s">
        <v>14</v>
      </c>
      <c r="D366">
        <v>1</v>
      </c>
      <c r="E366">
        <v>38</v>
      </c>
      <c r="F366">
        <v>1</v>
      </c>
      <c r="G366">
        <v>2515427.13</v>
      </c>
      <c r="H366">
        <v>6861318.2999999998</v>
      </c>
      <c r="I366">
        <v>204.92</v>
      </c>
      <c r="J366">
        <v>192.079995727539</v>
      </c>
      <c r="K366">
        <v>-99</v>
      </c>
      <c r="L366">
        <v>13.2540042724609</v>
      </c>
      <c r="M366">
        <v>194</v>
      </c>
      <c r="N366">
        <v>12</v>
      </c>
      <c r="O366">
        <v>-99</v>
      </c>
      <c r="P366">
        <v>-99</v>
      </c>
      <c r="Q366">
        <v>2</v>
      </c>
      <c r="R366" t="s">
        <v>15</v>
      </c>
      <c r="S366" t="str">
        <f t="shared" si="27"/>
        <v>A</v>
      </c>
      <c r="T366">
        <f t="shared" si="30"/>
        <v>2</v>
      </c>
      <c r="U366">
        <f t="shared" si="28"/>
        <v>14.660902662512628</v>
      </c>
      <c r="V366">
        <f t="shared" si="29"/>
        <v>13.068467129388939</v>
      </c>
    </row>
    <row r="367" spans="1:22">
      <c r="A367">
        <v>8039</v>
      </c>
      <c r="B367" t="s">
        <v>14</v>
      </c>
      <c r="D367">
        <v>1</v>
      </c>
      <c r="E367">
        <v>563</v>
      </c>
      <c r="F367">
        <v>2</v>
      </c>
      <c r="G367">
        <v>2515431.5699999998</v>
      </c>
      <c r="H367">
        <v>6861319.8300000001</v>
      </c>
      <c r="I367">
        <v>-99</v>
      </c>
      <c r="J367">
        <v>192.08999023437499</v>
      </c>
      <c r="K367">
        <v>-99</v>
      </c>
      <c r="L367">
        <v>-99</v>
      </c>
      <c r="M367">
        <v>81</v>
      </c>
      <c r="N367">
        <v>11</v>
      </c>
      <c r="O367">
        <v>0.15</v>
      </c>
      <c r="P367">
        <v>0.16</v>
      </c>
      <c r="Q367">
        <v>3</v>
      </c>
      <c r="R367" t="s">
        <v>16</v>
      </c>
      <c r="S367" t="str">
        <f t="shared" si="27"/>
        <v>A</v>
      </c>
      <c r="T367">
        <f t="shared" si="30"/>
        <v>2</v>
      </c>
      <c r="U367">
        <f t="shared" si="28"/>
        <v>19.311577094579086</v>
      </c>
      <c r="V367">
        <f t="shared" si="29"/>
        <v>12.41598929281127</v>
      </c>
    </row>
    <row r="368" spans="1:22">
      <c r="A368">
        <v>8268</v>
      </c>
      <c r="B368" t="s">
        <v>14</v>
      </c>
      <c r="D368">
        <v>1</v>
      </c>
      <c r="E368">
        <v>37</v>
      </c>
      <c r="F368">
        <v>2</v>
      </c>
      <c r="G368">
        <v>2515424.31</v>
      </c>
      <c r="H368">
        <v>6861320.5199999996</v>
      </c>
      <c r="I368">
        <v>201.67</v>
      </c>
      <c r="J368">
        <v>191.89998779296801</v>
      </c>
      <c r="K368">
        <v>-99</v>
      </c>
      <c r="L368">
        <v>10.777012207031101</v>
      </c>
      <c r="M368">
        <v>120</v>
      </c>
      <c r="N368">
        <v>11</v>
      </c>
      <c r="O368">
        <v>-99</v>
      </c>
      <c r="P368">
        <v>-99</v>
      </c>
      <c r="Q368">
        <v>2</v>
      </c>
      <c r="R368" t="s">
        <v>15</v>
      </c>
      <c r="S368" t="str">
        <f t="shared" si="27"/>
        <v>A</v>
      </c>
      <c r="T368">
        <f t="shared" si="30"/>
        <v>2</v>
      </c>
      <c r="U368">
        <f t="shared" si="28"/>
        <v>13.156123173754203</v>
      </c>
      <c r="V368">
        <f t="shared" si="29"/>
        <v>16.326754822044183</v>
      </c>
    </row>
    <row r="369" spans="1:22">
      <c r="A369">
        <v>8040</v>
      </c>
      <c r="B369" t="s">
        <v>14</v>
      </c>
      <c r="D369">
        <v>1</v>
      </c>
      <c r="E369">
        <v>24</v>
      </c>
      <c r="F369">
        <v>1</v>
      </c>
      <c r="G369">
        <v>2515431.3199999998</v>
      </c>
      <c r="H369">
        <v>6861320.5700000003</v>
      </c>
      <c r="I369">
        <v>205.08</v>
      </c>
      <c r="J369">
        <v>192.07000122070301</v>
      </c>
      <c r="K369">
        <v>-99</v>
      </c>
      <c r="L369">
        <v>14.557998779296801</v>
      </c>
      <c r="M369">
        <v>194</v>
      </c>
      <c r="N369">
        <v>11</v>
      </c>
      <c r="O369">
        <v>-99</v>
      </c>
      <c r="P369">
        <v>-99</v>
      </c>
      <c r="Q369">
        <v>2</v>
      </c>
      <c r="R369" t="s">
        <v>15</v>
      </c>
      <c r="S369" t="str">
        <f t="shared" si="27"/>
        <v>A</v>
      </c>
      <c r="T369">
        <f t="shared" si="30"/>
        <v>2</v>
      </c>
      <c r="U369">
        <f t="shared" si="28"/>
        <v>19.424778433440736</v>
      </c>
      <c r="V369">
        <f t="shared" si="29"/>
        <v>13.188831745844704</v>
      </c>
    </row>
    <row r="370" spans="1:22">
      <c r="A370">
        <v>8269</v>
      </c>
      <c r="B370" t="s">
        <v>14</v>
      </c>
      <c r="D370">
        <v>1</v>
      </c>
      <c r="E370">
        <v>25</v>
      </c>
      <c r="F370">
        <v>1</v>
      </c>
      <c r="G370">
        <v>2515425.3199999998</v>
      </c>
      <c r="H370">
        <v>6861322.0199999996</v>
      </c>
      <c r="I370">
        <v>206.31</v>
      </c>
      <c r="J370">
        <v>191.88999328613201</v>
      </c>
      <c r="K370">
        <v>-99</v>
      </c>
      <c r="L370">
        <v>16.4700067138671</v>
      </c>
      <c r="M370">
        <v>224</v>
      </c>
      <c r="N370">
        <v>11</v>
      </c>
      <c r="O370">
        <v>-99</v>
      </c>
      <c r="P370">
        <v>-99</v>
      </c>
      <c r="Q370">
        <v>2</v>
      </c>
      <c r="R370" t="s">
        <v>15</v>
      </c>
      <c r="S370" t="str">
        <f t="shared" si="27"/>
        <v>A</v>
      </c>
      <c r="T370">
        <f t="shared" si="30"/>
        <v>2</v>
      </c>
      <c r="U370">
        <f t="shared" si="28"/>
        <v>14.73702551259462</v>
      </c>
      <c r="V370">
        <f t="shared" si="29"/>
        <v>17.20473420369127</v>
      </c>
    </row>
    <row r="371" spans="1:22">
      <c r="A371">
        <v>8042</v>
      </c>
      <c r="B371" t="s">
        <v>14</v>
      </c>
      <c r="D371">
        <v>1</v>
      </c>
      <c r="E371">
        <v>564</v>
      </c>
      <c r="F371">
        <v>2</v>
      </c>
      <c r="G371">
        <v>2515431.08</v>
      </c>
      <c r="H371">
        <v>6861323.4199999999</v>
      </c>
      <c r="I371">
        <v>-99</v>
      </c>
      <c r="J371">
        <v>192.04999694824201</v>
      </c>
      <c r="K371">
        <v>-99</v>
      </c>
      <c r="L371">
        <v>-99</v>
      </c>
      <c r="M371">
        <v>94</v>
      </c>
      <c r="N371">
        <v>11</v>
      </c>
      <c r="O371">
        <v>0.13</v>
      </c>
      <c r="P371">
        <v>0.13</v>
      </c>
      <c r="Q371">
        <v>3</v>
      </c>
      <c r="R371" t="s">
        <v>17</v>
      </c>
      <c r="S371" t="str">
        <f t="shared" si="27"/>
        <v>A</v>
      </c>
      <c r="T371">
        <f t="shared" ref="T371:T402" si="31">FLOOR((G371-$AB$11)/10,1)</f>
        <v>2</v>
      </c>
      <c r="U371">
        <f t="shared" si="28"/>
        <v>20.504809791939863</v>
      </c>
      <c r="V371">
        <f t="shared" si="29"/>
        <v>15.837158059277186</v>
      </c>
    </row>
    <row r="372" spans="1:22">
      <c r="A372">
        <v>8271</v>
      </c>
      <c r="B372" t="s">
        <v>14</v>
      </c>
      <c r="D372">
        <v>1</v>
      </c>
      <c r="E372">
        <v>30</v>
      </c>
      <c r="F372">
        <v>2</v>
      </c>
      <c r="G372">
        <v>2515422.86</v>
      </c>
      <c r="H372">
        <v>6861323.6500000004</v>
      </c>
      <c r="I372">
        <v>204.96</v>
      </c>
      <c r="J372">
        <v>191.11998901367099</v>
      </c>
      <c r="K372">
        <v>-99</v>
      </c>
      <c r="L372">
        <v>15.700010986328</v>
      </c>
      <c r="M372">
        <v>203</v>
      </c>
      <c r="N372">
        <v>11</v>
      </c>
      <c r="O372">
        <v>-99</v>
      </c>
      <c r="P372">
        <v>-99</v>
      </c>
      <c r="Q372">
        <v>2</v>
      </c>
      <c r="R372" t="s">
        <v>15</v>
      </c>
      <c r="S372" t="str">
        <f t="shared" si="27"/>
        <v>A</v>
      </c>
      <c r="T372">
        <f t="shared" si="31"/>
        <v>2</v>
      </c>
      <c r="U372">
        <f t="shared" si="28"/>
        <v>13.285153978071964</v>
      </c>
      <c r="V372">
        <f t="shared" si="29"/>
        <v>19.773891468190914</v>
      </c>
    </row>
    <row r="373" spans="1:22">
      <c r="A373">
        <v>8272</v>
      </c>
      <c r="B373" t="s">
        <v>14</v>
      </c>
      <c r="D373">
        <v>1</v>
      </c>
      <c r="E373">
        <v>32</v>
      </c>
      <c r="F373">
        <v>2</v>
      </c>
      <c r="G373">
        <v>2515429.44</v>
      </c>
      <c r="H373">
        <v>6861324.75</v>
      </c>
      <c r="I373">
        <v>204.32</v>
      </c>
      <c r="J373">
        <v>191.87999877929599</v>
      </c>
      <c r="K373">
        <v>-99</v>
      </c>
      <c r="L373">
        <v>13.3480012207031</v>
      </c>
      <c r="M373">
        <v>146</v>
      </c>
      <c r="N373">
        <v>11</v>
      </c>
      <c r="O373">
        <v>-99</v>
      </c>
      <c r="P373">
        <v>-99</v>
      </c>
      <c r="Q373">
        <v>2</v>
      </c>
      <c r="R373" t="s">
        <v>15</v>
      </c>
      <c r="S373" t="str">
        <f t="shared" si="27"/>
        <v>A</v>
      </c>
      <c r="T373">
        <f t="shared" si="31"/>
        <v>2</v>
      </c>
      <c r="U373">
        <f t="shared" si="28"/>
        <v>19.647366456842185</v>
      </c>
      <c r="V373">
        <f t="shared" si="29"/>
        <v>17.766741156146153</v>
      </c>
    </row>
    <row r="374" spans="1:22">
      <c r="A374">
        <v>8273</v>
      </c>
      <c r="B374" t="s">
        <v>14</v>
      </c>
      <c r="D374">
        <v>1</v>
      </c>
      <c r="E374">
        <v>29</v>
      </c>
      <c r="F374">
        <v>1</v>
      </c>
      <c r="G374">
        <v>2515424.66</v>
      </c>
      <c r="H374">
        <v>6861324.7800000003</v>
      </c>
      <c r="I374">
        <v>204.63</v>
      </c>
      <c r="J374">
        <v>191.07000122070301</v>
      </c>
      <c r="K374">
        <v>-99</v>
      </c>
      <c r="L374">
        <v>14.7749987792968</v>
      </c>
      <c r="M374">
        <v>180</v>
      </c>
      <c r="N374">
        <v>11</v>
      </c>
      <c r="O374">
        <v>-99</v>
      </c>
      <c r="P374">
        <v>-99</v>
      </c>
      <c r="Q374">
        <v>2</v>
      </c>
      <c r="R374" t="s">
        <v>15</v>
      </c>
      <c r="S374" t="str">
        <f t="shared" si="27"/>
        <v>A</v>
      </c>
      <c r="T374">
        <f t="shared" si="31"/>
        <v>2</v>
      </c>
      <c r="U374">
        <f t="shared" si="28"/>
        <v>15.40197498651492</v>
      </c>
      <c r="V374">
        <f t="shared" si="29"/>
        <v>19.963545940766167</v>
      </c>
    </row>
    <row r="375" spans="1:22">
      <c r="A375">
        <v>8043</v>
      </c>
      <c r="B375" t="s">
        <v>14</v>
      </c>
      <c r="D375">
        <v>1</v>
      </c>
      <c r="E375">
        <v>565</v>
      </c>
      <c r="F375">
        <v>2</v>
      </c>
      <c r="G375">
        <v>2515431.19</v>
      </c>
      <c r="H375">
        <v>6861324.8700000001</v>
      </c>
      <c r="I375">
        <v>-99</v>
      </c>
      <c r="J375">
        <v>191.96000061035099</v>
      </c>
      <c r="K375">
        <v>-99</v>
      </c>
      <c r="L375">
        <v>-99</v>
      </c>
      <c r="M375">
        <v>86</v>
      </c>
      <c r="N375">
        <v>11</v>
      </c>
      <c r="O375">
        <v>0.15</v>
      </c>
      <c r="P375">
        <v>0.15</v>
      </c>
      <c r="Q375">
        <v>3</v>
      </c>
      <c r="R375" t="s">
        <v>16</v>
      </c>
      <c r="S375" t="str">
        <f t="shared" si="27"/>
        <v>A</v>
      </c>
      <c r="T375">
        <f t="shared" si="31"/>
        <v>2</v>
      </c>
      <c r="U375">
        <f t="shared" si="28"/>
        <v>21.261106734191312</v>
      </c>
      <c r="V375">
        <f t="shared" si="29"/>
        <v>17.079178564604128</v>
      </c>
    </row>
    <row r="376" spans="1:22">
      <c r="A376">
        <v>8274</v>
      </c>
      <c r="B376" t="s">
        <v>14</v>
      </c>
      <c r="D376">
        <v>1</v>
      </c>
      <c r="E376">
        <v>88</v>
      </c>
      <c r="F376">
        <v>2</v>
      </c>
      <c r="G376">
        <v>2515425.84</v>
      </c>
      <c r="H376">
        <v>6861326.0599999996</v>
      </c>
      <c r="I376">
        <v>204.03</v>
      </c>
      <c r="J376">
        <v>191.18999633788999</v>
      </c>
      <c r="K376">
        <v>-99</v>
      </c>
      <c r="L376">
        <v>14.0770036621093</v>
      </c>
      <c r="M376">
        <v>160</v>
      </c>
      <c r="N376">
        <v>11</v>
      </c>
      <c r="O376">
        <v>-99</v>
      </c>
      <c r="P376">
        <v>-99</v>
      </c>
      <c r="Q376">
        <v>2</v>
      </c>
      <c r="R376" t="s">
        <v>15</v>
      </c>
      <c r="S376" t="str">
        <f t="shared" si="27"/>
        <v>A</v>
      </c>
      <c r="T376">
        <f t="shared" si="31"/>
        <v>2</v>
      </c>
      <c r="U376">
        <f t="shared" si="28"/>
        <v>17.03447052415385</v>
      </c>
      <c r="V376">
        <f t="shared" si="29"/>
        <v>20.568325501572446</v>
      </c>
    </row>
    <row r="377" spans="1:22">
      <c r="A377">
        <v>8275</v>
      </c>
      <c r="B377" t="s">
        <v>14</v>
      </c>
      <c r="D377">
        <v>1</v>
      </c>
      <c r="E377">
        <v>562</v>
      </c>
      <c r="F377">
        <v>2</v>
      </c>
      <c r="G377">
        <v>2515422.92</v>
      </c>
      <c r="H377">
        <v>6861326.29</v>
      </c>
      <c r="I377">
        <v>-99</v>
      </c>
      <c r="J377">
        <v>190.57000122070301</v>
      </c>
      <c r="K377">
        <v>-99</v>
      </c>
      <c r="L377">
        <v>-99</v>
      </c>
      <c r="M377">
        <v>71</v>
      </c>
      <c r="N377">
        <v>11</v>
      </c>
      <c r="O377">
        <v>0.44</v>
      </c>
      <c r="P377">
        <v>0.43</v>
      </c>
      <c r="Q377">
        <v>3</v>
      </c>
      <c r="R377" t="s">
        <v>16</v>
      </c>
      <c r="S377" t="str">
        <f t="shared" si="27"/>
        <v>A</v>
      </c>
      <c r="T377">
        <f t="shared" si="31"/>
        <v>2</v>
      </c>
      <c r="U377">
        <f t="shared" si="28"/>
        <v>14.537149288733247</v>
      </c>
      <c r="V377">
        <f t="shared" si="29"/>
        <v>22.098909261739735</v>
      </c>
    </row>
    <row r="378" spans="1:22">
      <c r="A378">
        <v>8276</v>
      </c>
      <c r="B378" t="s">
        <v>14</v>
      </c>
      <c r="D378">
        <v>1</v>
      </c>
      <c r="E378">
        <v>23</v>
      </c>
      <c r="F378">
        <v>1</v>
      </c>
      <c r="G378">
        <v>2515427.37</v>
      </c>
      <c r="H378">
        <v>6861326.9500000002</v>
      </c>
      <c r="I378">
        <v>205.55</v>
      </c>
      <c r="J378">
        <v>191.18999633788999</v>
      </c>
      <c r="K378">
        <v>-99</v>
      </c>
      <c r="L378">
        <v>9.1540036621093392</v>
      </c>
      <c r="M378">
        <v>168</v>
      </c>
      <c r="N378">
        <v>12</v>
      </c>
      <c r="O378">
        <v>-99</v>
      </c>
      <c r="P378">
        <v>-99</v>
      </c>
      <c r="Q378">
        <v>2</v>
      </c>
      <c r="R378" t="s">
        <v>19</v>
      </c>
      <c r="S378" t="str">
        <f t="shared" si="27"/>
        <v>A</v>
      </c>
      <c r="T378">
        <f t="shared" si="31"/>
        <v>2</v>
      </c>
      <c r="U378">
        <f t="shared" si="28"/>
        <v>18.801762051433197</v>
      </c>
      <c r="V378">
        <f t="shared" si="29"/>
        <v>20.66671584391128</v>
      </c>
    </row>
    <row r="379" spans="1:22">
      <c r="A379">
        <v>8277</v>
      </c>
      <c r="B379" t="s">
        <v>14</v>
      </c>
      <c r="D379">
        <v>1</v>
      </c>
      <c r="E379">
        <v>91</v>
      </c>
      <c r="F379">
        <v>2</v>
      </c>
      <c r="G379">
        <v>2515423.61</v>
      </c>
      <c r="H379">
        <v>6861327.5800000001</v>
      </c>
      <c r="I379">
        <v>199.58</v>
      </c>
      <c r="J379">
        <v>190.60999450683499</v>
      </c>
      <c r="K379">
        <v>-99</v>
      </c>
      <c r="L379">
        <v>8.8590054931640303</v>
      </c>
      <c r="M379">
        <v>95</v>
      </c>
      <c r="N379">
        <v>11</v>
      </c>
      <c r="O379">
        <v>-99</v>
      </c>
      <c r="P379">
        <v>-99</v>
      </c>
      <c r="Q379">
        <v>2</v>
      </c>
      <c r="R379" t="s">
        <v>15</v>
      </c>
      <c r="S379" t="str">
        <f t="shared" si="27"/>
        <v>A</v>
      </c>
      <c r="T379">
        <f t="shared" si="31"/>
        <v>2</v>
      </c>
      <c r="U379">
        <f t="shared" si="28"/>
        <v>15.737591535054358</v>
      </c>
      <c r="V379">
        <f t="shared" si="29"/>
        <v>22.935054233181003</v>
      </c>
    </row>
    <row r="380" spans="1:22">
      <c r="A380">
        <v>8278</v>
      </c>
      <c r="B380" t="s">
        <v>14</v>
      </c>
      <c r="D380">
        <v>1</v>
      </c>
      <c r="E380">
        <v>561</v>
      </c>
      <c r="F380">
        <v>2</v>
      </c>
      <c r="G380">
        <v>2515422.08</v>
      </c>
      <c r="H380">
        <v>6861328.3300000001</v>
      </c>
      <c r="I380">
        <v>-99</v>
      </c>
      <c r="J380">
        <v>190.419992065429</v>
      </c>
      <c r="K380">
        <v>-99</v>
      </c>
      <c r="L380">
        <v>8.32000793457029</v>
      </c>
      <c r="M380">
        <v>94</v>
      </c>
      <c r="N380">
        <v>11</v>
      </c>
      <c r="O380">
        <v>0.28000000000000003</v>
      </c>
      <c r="P380">
        <v>0.28000000000000003</v>
      </c>
      <c r="Q380">
        <v>3</v>
      </c>
      <c r="R380" t="s">
        <v>15</v>
      </c>
      <c r="S380" t="str">
        <f t="shared" si="27"/>
        <v>A</v>
      </c>
      <c r="T380">
        <f t="shared" si="31"/>
        <v>2</v>
      </c>
      <c r="U380">
        <f t="shared" si="28"/>
        <v>14.714844428033373</v>
      </c>
      <c r="V380">
        <f t="shared" si="29"/>
        <v>24.297914590830764</v>
      </c>
    </row>
    <row r="381" spans="1:22">
      <c r="A381">
        <v>8279</v>
      </c>
      <c r="B381" t="s">
        <v>14</v>
      </c>
      <c r="D381">
        <v>1</v>
      </c>
      <c r="E381">
        <v>22</v>
      </c>
      <c r="F381">
        <v>1</v>
      </c>
      <c r="G381">
        <v>2515428.12</v>
      </c>
      <c r="H381">
        <v>6861328.8300000001</v>
      </c>
      <c r="I381">
        <v>206.67</v>
      </c>
      <c r="J381">
        <v>191.10999450683499</v>
      </c>
      <c r="K381">
        <v>-99</v>
      </c>
      <c r="L381">
        <v>17.359005493163998</v>
      </c>
      <c r="M381">
        <v>204</v>
      </c>
      <c r="N381">
        <v>11</v>
      </c>
      <c r="O381">
        <v>-99</v>
      </c>
      <c r="P381">
        <v>-99</v>
      </c>
      <c r="Q381">
        <v>2</v>
      </c>
      <c r="R381" t="s">
        <v>15</v>
      </c>
      <c r="S381" t="str">
        <f t="shared" si="27"/>
        <v>A</v>
      </c>
      <c r="T381">
        <f t="shared" si="31"/>
        <v>2</v>
      </c>
      <c r="U381">
        <f t="shared" si="28"/>
        <v>20.323519084034082</v>
      </c>
      <c r="V381">
        <f t="shared" si="29"/>
        <v>22.001315234481176</v>
      </c>
    </row>
    <row r="382" spans="1:22">
      <c r="A382">
        <v>8280</v>
      </c>
      <c r="B382" t="s">
        <v>14</v>
      </c>
      <c r="D382">
        <v>1</v>
      </c>
      <c r="E382">
        <v>90</v>
      </c>
      <c r="F382">
        <v>2</v>
      </c>
      <c r="G382">
        <v>2515425.19</v>
      </c>
      <c r="H382">
        <v>6861328.9299999997</v>
      </c>
      <c r="I382">
        <v>201.76</v>
      </c>
      <c r="J382">
        <v>190.72998962402301</v>
      </c>
      <c r="K382">
        <v>-99</v>
      </c>
      <c r="L382">
        <v>13.0570103759765</v>
      </c>
      <c r="M382">
        <v>120</v>
      </c>
      <c r="N382">
        <v>11</v>
      </c>
      <c r="O382">
        <v>-99</v>
      </c>
      <c r="P382">
        <v>-99</v>
      </c>
      <c r="Q382">
        <v>2</v>
      </c>
      <c r="R382" t="s">
        <v>15</v>
      </c>
      <c r="S382" t="str">
        <f t="shared" si="27"/>
        <v>A</v>
      </c>
      <c r="T382">
        <f t="shared" si="31"/>
        <v>2</v>
      </c>
      <c r="U382">
        <f t="shared" si="28"/>
        <v>17.758269017817629</v>
      </c>
      <c r="V382">
        <f t="shared" si="29"/>
        <v>23.420608050881064</v>
      </c>
    </row>
    <row r="383" spans="1:22">
      <c r="A383">
        <v>8281</v>
      </c>
      <c r="B383" t="s">
        <v>14</v>
      </c>
      <c r="D383">
        <v>1</v>
      </c>
      <c r="E383">
        <v>31</v>
      </c>
      <c r="F383">
        <v>1</v>
      </c>
      <c r="G383">
        <v>2515425.4500000002</v>
      </c>
      <c r="H383">
        <v>6861330.5199999996</v>
      </c>
      <c r="I383">
        <v>206.41</v>
      </c>
      <c r="J383">
        <v>190.80999145507801</v>
      </c>
      <c r="K383">
        <v>-99</v>
      </c>
      <c r="L383">
        <v>17.5950085449218</v>
      </c>
      <c r="M383">
        <v>233</v>
      </c>
      <c r="N383">
        <v>11</v>
      </c>
      <c r="O383">
        <v>-99</v>
      </c>
      <c r="P383">
        <v>-99</v>
      </c>
      <c r="Q383">
        <v>2</v>
      </c>
      <c r="R383" t="s">
        <v>15</v>
      </c>
      <c r="S383" t="str">
        <f t="shared" si="27"/>
        <v>A</v>
      </c>
      <c r="T383">
        <f t="shared" si="31"/>
        <v>2</v>
      </c>
      <c r="U383">
        <f t="shared" si="28"/>
        <v>18.711775608840583</v>
      </c>
      <c r="V383">
        <f t="shared" si="29"/>
        <v>24.719270894165586</v>
      </c>
    </row>
    <row r="384" spans="1:22">
      <c r="A384">
        <v>8048</v>
      </c>
      <c r="B384" t="s">
        <v>14</v>
      </c>
      <c r="D384">
        <v>1</v>
      </c>
      <c r="E384">
        <v>35</v>
      </c>
      <c r="F384">
        <v>2</v>
      </c>
      <c r="G384">
        <v>2515430.42</v>
      </c>
      <c r="H384">
        <v>6861330.8499999996</v>
      </c>
      <c r="I384">
        <v>203.65</v>
      </c>
      <c r="J384">
        <v>191.63999328613201</v>
      </c>
      <c r="K384">
        <v>-99</v>
      </c>
      <c r="L384">
        <v>14.1540067138671</v>
      </c>
      <c r="M384">
        <v>160</v>
      </c>
      <c r="N384">
        <v>11</v>
      </c>
      <c r="O384">
        <v>-99</v>
      </c>
      <c r="P384">
        <v>-99</v>
      </c>
      <c r="Q384">
        <v>2</v>
      </c>
      <c r="R384" t="s">
        <v>15</v>
      </c>
      <c r="S384" t="str">
        <f t="shared" si="27"/>
        <v>A</v>
      </c>
      <c r="T384">
        <f t="shared" si="31"/>
        <v>2</v>
      </c>
      <c r="U384">
        <f t="shared" si="28"/>
        <v>23.289894898772303</v>
      </c>
      <c r="V384">
        <f t="shared" si="29"/>
        <v>22.756970263626972</v>
      </c>
    </row>
    <row r="385" spans="1:22">
      <c r="A385">
        <v>8282</v>
      </c>
      <c r="B385" t="s">
        <v>14</v>
      </c>
      <c r="D385">
        <v>1</v>
      </c>
      <c r="E385">
        <v>14</v>
      </c>
      <c r="F385">
        <v>2</v>
      </c>
      <c r="G385">
        <v>2515423.1</v>
      </c>
      <c r="H385">
        <v>6861331.0599999996</v>
      </c>
      <c r="I385">
        <v>202.72</v>
      </c>
      <c r="J385">
        <v>190.54000244140599</v>
      </c>
      <c r="K385">
        <v>-99</v>
      </c>
      <c r="L385">
        <v>14.2369975585937</v>
      </c>
      <c r="M385">
        <v>168</v>
      </c>
      <c r="N385">
        <v>11</v>
      </c>
      <c r="O385">
        <v>-99</v>
      </c>
      <c r="P385">
        <v>-99</v>
      </c>
      <c r="Q385">
        <v>2</v>
      </c>
      <c r="R385" t="s">
        <v>15</v>
      </c>
      <c r="S385" t="str">
        <f t="shared" si="27"/>
        <v>A</v>
      </c>
      <c r="T385">
        <f t="shared" si="31"/>
        <v>2</v>
      </c>
      <c r="U385">
        <f t="shared" si="28"/>
        <v>16.863065146791207</v>
      </c>
      <c r="V385">
        <f t="shared" si="29"/>
        <v>26.267292091690713</v>
      </c>
    </row>
    <row r="386" spans="1:22">
      <c r="A386">
        <v>8283</v>
      </c>
      <c r="B386" t="s">
        <v>14</v>
      </c>
      <c r="D386">
        <v>1</v>
      </c>
      <c r="E386">
        <v>566</v>
      </c>
      <c r="F386">
        <v>2</v>
      </c>
      <c r="G386">
        <v>2515428.16</v>
      </c>
      <c r="H386">
        <v>6861331.9299999997</v>
      </c>
      <c r="I386">
        <v>-99</v>
      </c>
      <c r="J386">
        <v>191.04000244140599</v>
      </c>
      <c r="K386">
        <v>-99</v>
      </c>
      <c r="L386">
        <v>-99</v>
      </c>
      <c r="M386">
        <v>113</v>
      </c>
      <c r="N386">
        <v>11</v>
      </c>
      <c r="O386">
        <v>0.26</v>
      </c>
      <c r="P386">
        <v>0.27</v>
      </c>
      <c r="Q386">
        <v>3</v>
      </c>
      <c r="R386" t="s">
        <v>17</v>
      </c>
      <c r="S386" t="str">
        <f t="shared" ref="S386:S449" si="32">IF(AND(U386&gt;=$X$11,U386&lt;$X$13,V386&gt;=$Y$11,V386&lt;$Y$13),"A",IF(AND(U386&gt;=$X$17,U386&lt;$X$19,V386&gt;=$Y$17,V386&lt;$Y$19),"B",IF(AND(U386&gt;=$X$23,U386&lt;$X$25,V386&gt;=$Y$23,V386&lt;$Y$25), "C","0")))</f>
        <v>A</v>
      </c>
      <c r="T386">
        <f t="shared" si="31"/>
        <v>2</v>
      </c>
      <c r="U386">
        <f t="shared" ref="U386:U449" si="33">COS(-$Z$6)*($G386-$Y$2)-SIN(-$Z$6)*($H386-$Y$3)</f>
        <v>21.76652989405828</v>
      </c>
      <c r="V386">
        <f t="shared" ref="V386:V449" si="34">SIN(-$Z$6)*($G386-$Y$2)+COS(-$Z$6)*($H386-$Y$3)</f>
        <v>24.745275839126698</v>
      </c>
    </row>
    <row r="387" spans="1:22">
      <c r="A387">
        <v>8284</v>
      </c>
      <c r="B387" t="s">
        <v>14</v>
      </c>
      <c r="D387">
        <v>1</v>
      </c>
      <c r="E387">
        <v>568</v>
      </c>
      <c r="F387">
        <v>2</v>
      </c>
      <c r="G387">
        <v>2515422.7799999998</v>
      </c>
      <c r="H387">
        <v>6861332.9500000002</v>
      </c>
      <c r="I387">
        <v>-99</v>
      </c>
      <c r="J387">
        <v>190.579995727539</v>
      </c>
      <c r="K387">
        <v>-99</v>
      </c>
      <c r="L387">
        <v>10.7770042724608</v>
      </c>
      <c r="M387">
        <v>92</v>
      </c>
      <c r="N387">
        <v>11</v>
      </c>
      <c r="O387">
        <v>0.32</v>
      </c>
      <c r="P387">
        <v>0.32</v>
      </c>
      <c r="Q387">
        <v>3</v>
      </c>
      <c r="R387" t="s">
        <v>15</v>
      </c>
      <c r="S387" t="str">
        <f t="shared" si="32"/>
        <v>A</v>
      </c>
      <c r="T387">
        <f t="shared" si="31"/>
        <v>2</v>
      </c>
      <c r="U387">
        <f t="shared" si="33"/>
        <v>17.435985103563731</v>
      </c>
      <c r="V387">
        <f t="shared" si="34"/>
        <v>28.096571382989765</v>
      </c>
    </row>
    <row r="388" spans="1:22">
      <c r="A388">
        <v>8285</v>
      </c>
      <c r="B388" t="s">
        <v>14</v>
      </c>
      <c r="D388">
        <v>1</v>
      </c>
      <c r="E388">
        <v>34</v>
      </c>
      <c r="F388">
        <v>2</v>
      </c>
      <c r="G388">
        <v>2515428.19</v>
      </c>
      <c r="H388">
        <v>6861333.0300000003</v>
      </c>
      <c r="I388">
        <v>203.53</v>
      </c>
      <c r="J388">
        <v>191.04000244140599</v>
      </c>
      <c r="K388">
        <v>-99</v>
      </c>
      <c r="L388">
        <v>13.769997558593699</v>
      </c>
      <c r="M388">
        <v>148</v>
      </c>
      <c r="N388">
        <v>11</v>
      </c>
      <c r="O388">
        <v>-99</v>
      </c>
      <c r="P388">
        <v>-99</v>
      </c>
      <c r="Q388">
        <v>2</v>
      </c>
      <c r="R388" t="s">
        <v>15</v>
      </c>
      <c r="S388" t="str">
        <f t="shared" si="32"/>
        <v>A</v>
      </c>
      <c r="T388">
        <f t="shared" si="31"/>
        <v>2</v>
      </c>
      <c r="U388">
        <f t="shared" si="33"/>
        <v>22.292649639568559</v>
      </c>
      <c r="V388">
        <f t="shared" si="34"/>
        <v>25.711763301332617</v>
      </c>
    </row>
    <row r="389" spans="1:22">
      <c r="A389">
        <v>8286</v>
      </c>
      <c r="B389" t="s">
        <v>14</v>
      </c>
      <c r="D389">
        <v>1</v>
      </c>
      <c r="E389">
        <v>567</v>
      </c>
      <c r="F389">
        <v>2</v>
      </c>
      <c r="G389">
        <v>2515424.2599999998</v>
      </c>
      <c r="H389">
        <v>6861333.4699999997</v>
      </c>
      <c r="I389">
        <v>-99</v>
      </c>
      <c r="J389">
        <v>190.72998962402301</v>
      </c>
      <c r="K389">
        <v>-99</v>
      </c>
      <c r="L389">
        <v>-99</v>
      </c>
      <c r="M389">
        <v>86</v>
      </c>
      <c r="N389">
        <v>11</v>
      </c>
      <c r="O389">
        <v>0.31</v>
      </c>
      <c r="P389">
        <v>0.32</v>
      </c>
      <c r="Q389">
        <v>3</v>
      </c>
      <c r="R389" t="s">
        <v>16</v>
      </c>
      <c r="S389" t="str">
        <f t="shared" si="32"/>
        <v>A</v>
      </c>
      <c r="T389">
        <f t="shared" si="31"/>
        <v>2</v>
      </c>
      <c r="U389">
        <f t="shared" si="33"/>
        <v>18.990749819007533</v>
      </c>
      <c r="V389">
        <f t="shared" si="34"/>
        <v>27.887988835563331</v>
      </c>
    </row>
    <row r="390" spans="1:22">
      <c r="A390">
        <v>8050</v>
      </c>
      <c r="B390" t="s">
        <v>14</v>
      </c>
      <c r="D390">
        <v>1</v>
      </c>
      <c r="E390">
        <v>19</v>
      </c>
      <c r="F390">
        <v>1</v>
      </c>
      <c r="G390">
        <v>2515431.5099999998</v>
      </c>
      <c r="H390">
        <v>6861334.9199999999</v>
      </c>
      <c r="I390">
        <v>206.71</v>
      </c>
      <c r="J390">
        <v>192.21000061035099</v>
      </c>
      <c r="K390">
        <v>-99</v>
      </c>
      <c r="L390">
        <v>15.8679993896483</v>
      </c>
      <c r="M390">
        <v>253</v>
      </c>
      <c r="N390">
        <v>11</v>
      </c>
      <c r="O390">
        <v>-99</v>
      </c>
      <c r="P390">
        <v>-99</v>
      </c>
      <c r="Q390">
        <v>2</v>
      </c>
      <c r="R390" t="s">
        <v>15</v>
      </c>
      <c r="S390" t="str">
        <f t="shared" si="32"/>
        <v>A</v>
      </c>
      <c r="T390">
        <f t="shared" si="31"/>
        <v>2</v>
      </c>
      <c r="U390">
        <f t="shared" si="33"/>
        <v>26.108833344080107</v>
      </c>
      <c r="V390">
        <f t="shared" si="34"/>
        <v>25.888517172690712</v>
      </c>
    </row>
    <row r="391" spans="1:22">
      <c r="A391">
        <v>8287</v>
      </c>
      <c r="B391" t="s">
        <v>14</v>
      </c>
      <c r="D391">
        <v>1</v>
      </c>
      <c r="E391">
        <v>17</v>
      </c>
      <c r="F391">
        <v>1</v>
      </c>
      <c r="G391">
        <v>2515424.77</v>
      </c>
      <c r="H391">
        <v>6861335.2599999998</v>
      </c>
      <c r="I391">
        <v>205.81</v>
      </c>
      <c r="J391">
        <v>190.930001831054</v>
      </c>
      <c r="K391">
        <v>-99</v>
      </c>
      <c r="L391">
        <v>16.339998168945201</v>
      </c>
      <c r="M391">
        <v>252</v>
      </c>
      <c r="N391">
        <v>11</v>
      </c>
      <c r="O391">
        <v>-99</v>
      </c>
      <c r="P391">
        <v>-99</v>
      </c>
      <c r="Q391">
        <v>2</v>
      </c>
      <c r="R391" t="s">
        <v>15</v>
      </c>
      <c r="S391" t="str">
        <f t="shared" si="32"/>
        <v>A</v>
      </c>
      <c r="T391">
        <f t="shared" si="31"/>
        <v>2</v>
      </c>
      <c r="U391">
        <f t="shared" si="33"/>
        <v>20.257806141110056</v>
      </c>
      <c r="V391">
        <f t="shared" si="34"/>
        <v>29.251355358916602</v>
      </c>
    </row>
    <row r="392" spans="1:22">
      <c r="A392">
        <v>8288</v>
      </c>
      <c r="B392" t="s">
        <v>14</v>
      </c>
      <c r="D392">
        <v>1</v>
      </c>
      <c r="E392">
        <v>18</v>
      </c>
      <c r="F392">
        <v>1</v>
      </c>
      <c r="G392">
        <v>2515426.77</v>
      </c>
      <c r="H392">
        <v>6861335.3600000003</v>
      </c>
      <c r="I392">
        <v>206.17</v>
      </c>
      <c r="J392">
        <v>191.19999084472599</v>
      </c>
      <c r="K392">
        <v>-99</v>
      </c>
      <c r="L392">
        <v>16.132009155273401</v>
      </c>
      <c r="M392">
        <v>212</v>
      </c>
      <c r="N392">
        <v>11</v>
      </c>
      <c r="O392">
        <v>-99</v>
      </c>
      <c r="P392">
        <v>-99</v>
      </c>
      <c r="Q392">
        <v>2</v>
      </c>
      <c r="R392" t="s">
        <v>15</v>
      </c>
      <c r="S392" t="str">
        <f t="shared" si="32"/>
        <v>A</v>
      </c>
      <c r="T392">
        <f t="shared" si="31"/>
        <v>2</v>
      </c>
      <c r="U392">
        <f t="shared" si="33"/>
        <v>22.085218239714433</v>
      </c>
      <c r="V392">
        <f t="shared" si="34"/>
        <v>28.432475012354235</v>
      </c>
    </row>
    <row r="393" spans="1:22">
      <c r="A393">
        <v>8290</v>
      </c>
      <c r="B393" t="s">
        <v>14</v>
      </c>
      <c r="D393">
        <v>1</v>
      </c>
      <c r="E393">
        <v>569</v>
      </c>
      <c r="F393">
        <v>2</v>
      </c>
      <c r="G393">
        <v>2515422.35</v>
      </c>
      <c r="H393">
        <v>6861335.4199999999</v>
      </c>
      <c r="I393">
        <v>-99</v>
      </c>
      <c r="J393">
        <v>190.79000244140599</v>
      </c>
      <c r="K393">
        <v>-99</v>
      </c>
      <c r="L393">
        <v>-99</v>
      </c>
      <c r="M393">
        <v>91</v>
      </c>
      <c r="N393">
        <v>11</v>
      </c>
      <c r="O393">
        <v>0.3</v>
      </c>
      <c r="P393">
        <v>0.28999999999999998</v>
      </c>
      <c r="Q393">
        <v>3</v>
      </c>
      <c r="R393" t="s">
        <v>16</v>
      </c>
      <c r="S393" t="str">
        <f t="shared" si="32"/>
        <v>A</v>
      </c>
      <c r="T393">
        <f t="shared" si="31"/>
        <v>2</v>
      </c>
      <c r="U393">
        <f t="shared" si="33"/>
        <v>18.174208832666565</v>
      </c>
      <c r="V393">
        <f t="shared" si="34"/>
        <v>30.492573412255389</v>
      </c>
    </row>
    <row r="394" spans="1:22">
      <c r="A394">
        <v>8295</v>
      </c>
      <c r="B394" t="s">
        <v>14</v>
      </c>
      <c r="D394">
        <v>1</v>
      </c>
      <c r="E394">
        <v>67</v>
      </c>
      <c r="F394">
        <v>2</v>
      </c>
      <c r="G394">
        <v>2515422.4300000002</v>
      </c>
      <c r="H394">
        <v>6861336.9800000004</v>
      </c>
      <c r="I394">
        <v>200.2</v>
      </c>
      <c r="J394">
        <v>190.85999450683499</v>
      </c>
      <c r="K394">
        <v>-99</v>
      </c>
      <c r="L394">
        <v>9.7620054931640503</v>
      </c>
      <c r="M394">
        <v>117</v>
      </c>
      <c r="N394">
        <v>11</v>
      </c>
      <c r="O394">
        <v>-99</v>
      </c>
      <c r="P394">
        <v>-99</v>
      </c>
      <c r="Q394">
        <v>2</v>
      </c>
      <c r="R394" t="s">
        <v>15</v>
      </c>
      <c r="S394" t="str">
        <f t="shared" si="32"/>
        <v>A</v>
      </c>
      <c r="T394">
        <f t="shared" si="31"/>
        <v>2</v>
      </c>
      <c r="U394">
        <f t="shared" si="33"/>
        <v>18.953714534498488</v>
      </c>
      <c r="V394">
        <f t="shared" si="34"/>
        <v>31.846224350440952</v>
      </c>
    </row>
    <row r="395" spans="1:22">
      <c r="A395">
        <v>8297</v>
      </c>
      <c r="B395" t="s">
        <v>14</v>
      </c>
      <c r="D395">
        <v>1</v>
      </c>
      <c r="E395">
        <v>571</v>
      </c>
      <c r="F395">
        <v>2</v>
      </c>
      <c r="G395">
        <v>2515425.27</v>
      </c>
      <c r="H395">
        <v>6861336.9900000002</v>
      </c>
      <c r="I395">
        <v>-99</v>
      </c>
      <c r="J395">
        <v>191.10999450683499</v>
      </c>
      <c r="K395">
        <v>-99</v>
      </c>
      <c r="L395">
        <v>11.102005493164</v>
      </c>
      <c r="M395">
        <v>122</v>
      </c>
      <c r="N395">
        <v>12</v>
      </c>
      <c r="O395">
        <v>0.27</v>
      </c>
      <c r="P395">
        <v>0.27</v>
      </c>
      <c r="Q395">
        <v>3</v>
      </c>
      <c r="R395" t="s">
        <v>15</v>
      </c>
      <c r="S395" t="str">
        <f t="shared" si="32"/>
        <v>A</v>
      </c>
      <c r="T395">
        <f t="shared" si="31"/>
        <v>2</v>
      </c>
      <c r="U395">
        <f t="shared" si="33"/>
        <v>21.488712967956602</v>
      </c>
      <c r="V395">
        <f t="shared" si="34"/>
        <v>30.565801396291018</v>
      </c>
    </row>
    <row r="396" spans="1:22">
      <c r="A396">
        <v>8335</v>
      </c>
      <c r="B396" t="s">
        <v>14</v>
      </c>
      <c r="D396">
        <v>1</v>
      </c>
      <c r="E396">
        <v>16</v>
      </c>
      <c r="F396">
        <v>1</v>
      </c>
      <c r="G396">
        <v>2515427.56</v>
      </c>
      <c r="H396">
        <v>6861337.9800000004</v>
      </c>
      <c r="I396">
        <v>207.82</v>
      </c>
      <c r="J396">
        <v>191.46999511718701</v>
      </c>
      <c r="K396">
        <v>-99</v>
      </c>
      <c r="L396">
        <v>17.229004882812401</v>
      </c>
      <c r="M396">
        <v>188</v>
      </c>
      <c r="N396">
        <v>11</v>
      </c>
      <c r="O396">
        <v>-99</v>
      </c>
      <c r="P396">
        <v>-99</v>
      </c>
      <c r="Q396">
        <v>2</v>
      </c>
      <c r="R396" t="s">
        <v>15</v>
      </c>
      <c r="S396" t="str">
        <f t="shared" si="32"/>
        <v>A</v>
      </c>
      <c r="T396">
        <f t="shared" si="31"/>
        <v>2</v>
      </c>
      <c r="U396">
        <f t="shared" si="33"/>
        <v>23.978568503224786</v>
      </c>
      <c r="V396">
        <f t="shared" si="34"/>
        <v>30.408259611016177</v>
      </c>
    </row>
    <row r="397" spans="1:22">
      <c r="A397">
        <v>8051</v>
      </c>
      <c r="B397" t="s">
        <v>14</v>
      </c>
      <c r="D397">
        <v>1</v>
      </c>
      <c r="E397">
        <v>5</v>
      </c>
      <c r="F397">
        <v>2</v>
      </c>
      <c r="G397">
        <v>2515430.5699999998</v>
      </c>
      <c r="H397">
        <v>6861338.3600000003</v>
      </c>
      <c r="I397">
        <v>207.75</v>
      </c>
      <c r="J397">
        <v>192.249993896484</v>
      </c>
      <c r="K397">
        <v>-99</v>
      </c>
      <c r="L397">
        <v>16.8820061035156</v>
      </c>
      <c r="M397">
        <v>218</v>
      </c>
      <c r="N397">
        <v>11</v>
      </c>
      <c r="O397">
        <v>-99</v>
      </c>
      <c r="P397">
        <v>-99</v>
      </c>
      <c r="Q397">
        <v>2</v>
      </c>
      <c r="R397" t="s">
        <v>15</v>
      </c>
      <c r="S397" t="str">
        <f t="shared" si="32"/>
        <v>A</v>
      </c>
      <c r="T397">
        <f t="shared" si="31"/>
        <v>2</v>
      </c>
      <c r="U397">
        <f t="shared" si="33"/>
        <v>26.833014530682906</v>
      </c>
      <c r="V397">
        <f t="shared" si="34"/>
        <v>29.38033068599362</v>
      </c>
    </row>
    <row r="398" spans="1:22">
      <c r="A398">
        <v>8336</v>
      </c>
      <c r="B398" t="s">
        <v>14</v>
      </c>
      <c r="D398">
        <v>1</v>
      </c>
      <c r="E398">
        <v>570</v>
      </c>
      <c r="F398">
        <v>2</v>
      </c>
      <c r="G398">
        <v>2515423.14</v>
      </c>
      <c r="H398">
        <v>6861338.4199999999</v>
      </c>
      <c r="I398">
        <v>-99</v>
      </c>
      <c r="J398">
        <v>191.08999023437499</v>
      </c>
      <c r="K398">
        <v>-99</v>
      </c>
      <c r="L398">
        <v>-99</v>
      </c>
      <c r="M398">
        <v>92</v>
      </c>
      <c r="N398">
        <v>11</v>
      </c>
      <c r="O398">
        <v>0.45</v>
      </c>
      <c r="P398">
        <v>0.46</v>
      </c>
      <c r="Q398">
        <v>3</v>
      </c>
      <c r="R398" t="s">
        <v>16</v>
      </c>
      <c r="S398" t="str">
        <f t="shared" si="32"/>
        <v>A</v>
      </c>
      <c r="T398">
        <f t="shared" si="31"/>
        <v>2</v>
      </c>
      <c r="U398">
        <f t="shared" si="33"/>
        <v>20.240075486027209</v>
      </c>
      <c r="V398">
        <f t="shared" si="34"/>
        <v>32.806940490009339</v>
      </c>
    </row>
    <row r="399" spans="1:22">
      <c r="A399">
        <v>8338</v>
      </c>
      <c r="B399" t="s">
        <v>14</v>
      </c>
      <c r="D399">
        <v>1</v>
      </c>
      <c r="E399">
        <v>8</v>
      </c>
      <c r="F399">
        <v>2</v>
      </c>
      <c r="G399">
        <v>2515424.33</v>
      </c>
      <c r="H399">
        <v>6861339.5</v>
      </c>
      <c r="I399">
        <v>201.55</v>
      </c>
      <c r="J399">
        <v>191.37999877929599</v>
      </c>
      <c r="K399">
        <v>-99</v>
      </c>
      <c r="L399">
        <v>10.6730012207031</v>
      </c>
      <c r="M399">
        <v>121</v>
      </c>
      <c r="N399">
        <v>11</v>
      </c>
      <c r="O399">
        <v>-99</v>
      </c>
      <c r="P399">
        <v>-99</v>
      </c>
      <c r="Q399">
        <v>2</v>
      </c>
      <c r="R399" t="s">
        <v>15</v>
      </c>
      <c r="S399" t="str">
        <f t="shared" si="32"/>
        <v>A</v>
      </c>
      <c r="T399">
        <f t="shared" si="31"/>
        <v>2</v>
      </c>
      <c r="U399">
        <f t="shared" si="33"/>
        <v>21.790682989514114</v>
      </c>
      <c r="V399">
        <f t="shared" si="34"/>
        <v>33.22897884153447</v>
      </c>
    </row>
    <row r="400" spans="1:22">
      <c r="A400">
        <v>8340</v>
      </c>
      <c r="B400" t="s">
        <v>14</v>
      </c>
      <c r="D400">
        <v>1</v>
      </c>
      <c r="E400">
        <v>10</v>
      </c>
      <c r="F400">
        <v>2</v>
      </c>
      <c r="G400">
        <v>2515422.52</v>
      </c>
      <c r="H400">
        <v>6861340.0599999996</v>
      </c>
      <c r="I400">
        <v>200.15</v>
      </c>
      <c r="J400">
        <v>190.999993896484</v>
      </c>
      <c r="K400">
        <v>-99</v>
      </c>
      <c r="L400">
        <v>9.5170061035155893</v>
      </c>
      <c r="M400">
        <v>115</v>
      </c>
      <c r="N400">
        <v>12</v>
      </c>
      <c r="O400">
        <v>-99</v>
      </c>
      <c r="P400">
        <v>-99</v>
      </c>
      <c r="Q400">
        <v>2</v>
      </c>
      <c r="R400" t="s">
        <v>15</v>
      </c>
      <c r="S400" t="str">
        <f t="shared" si="32"/>
        <v>A</v>
      </c>
      <c r="T400">
        <f t="shared" si="31"/>
        <v>2</v>
      </c>
      <c r="U400">
        <f t="shared" si="33"/>
        <v>20.432195860351488</v>
      </c>
      <c r="V400">
        <f t="shared" si="34"/>
        <v>34.549665299268781</v>
      </c>
    </row>
    <row r="401" spans="1:22">
      <c r="A401">
        <v>8052</v>
      </c>
      <c r="B401" t="s">
        <v>14</v>
      </c>
      <c r="D401">
        <v>1</v>
      </c>
      <c r="E401">
        <v>7</v>
      </c>
      <c r="F401">
        <v>2</v>
      </c>
      <c r="G401">
        <v>2515430.4500000002</v>
      </c>
      <c r="H401">
        <v>6861340.8399999999</v>
      </c>
      <c r="I401">
        <v>201.72</v>
      </c>
      <c r="J401">
        <v>192.58999023437499</v>
      </c>
      <c r="K401">
        <v>-99</v>
      </c>
      <c r="L401">
        <v>10.0750097656249</v>
      </c>
      <c r="M401">
        <v>108</v>
      </c>
      <c r="N401">
        <v>11</v>
      </c>
      <c r="O401">
        <v>-99</v>
      </c>
      <c r="P401">
        <v>-99</v>
      </c>
      <c r="Q401">
        <v>2</v>
      </c>
      <c r="R401" t="s">
        <v>15</v>
      </c>
      <c r="S401" t="str">
        <f t="shared" si="32"/>
        <v>A</v>
      </c>
      <c r="T401">
        <f t="shared" si="31"/>
        <v>2</v>
      </c>
      <c r="U401">
        <f t="shared" si="33"/>
        <v>27.851990187229848</v>
      </c>
      <c r="V401">
        <f t="shared" si="34"/>
        <v>31.644505725357348</v>
      </c>
    </row>
    <row r="402" spans="1:22">
      <c r="A402">
        <v>8344</v>
      </c>
      <c r="B402" t="s">
        <v>14</v>
      </c>
      <c r="D402">
        <v>1</v>
      </c>
      <c r="E402">
        <v>9</v>
      </c>
      <c r="F402">
        <v>2</v>
      </c>
      <c r="G402">
        <v>2515426.71</v>
      </c>
      <c r="H402">
        <v>6861341.1500000004</v>
      </c>
      <c r="I402">
        <v>201.2</v>
      </c>
      <c r="J402">
        <v>191.86998901367099</v>
      </c>
      <c r="K402">
        <v>-99</v>
      </c>
      <c r="L402">
        <v>10.761010986327999</v>
      </c>
      <c r="M402">
        <v>132</v>
      </c>
      <c r="N402">
        <v>11</v>
      </c>
      <c r="O402">
        <v>-99</v>
      </c>
      <c r="P402">
        <v>-99</v>
      </c>
      <c r="Q402">
        <v>2</v>
      </c>
      <c r="R402" t="s">
        <v>15</v>
      </c>
      <c r="S402" t="str">
        <f t="shared" si="32"/>
        <v>A</v>
      </c>
      <c r="T402">
        <f t="shared" si="31"/>
        <v>2</v>
      </c>
      <c r="U402">
        <f t="shared" si="33"/>
        <v>24.660362841722232</v>
      </c>
      <c r="V402">
        <f t="shared" si="34"/>
        <v>33.618642217447814</v>
      </c>
    </row>
    <row r="403" spans="1:22">
      <c r="A403">
        <v>8345</v>
      </c>
      <c r="B403" t="s">
        <v>14</v>
      </c>
      <c r="D403">
        <v>1</v>
      </c>
      <c r="E403">
        <v>574</v>
      </c>
      <c r="F403">
        <v>2</v>
      </c>
      <c r="G403">
        <v>2515427.69</v>
      </c>
      <c r="H403">
        <v>6861341.3499999996</v>
      </c>
      <c r="I403">
        <v>-99</v>
      </c>
      <c r="J403">
        <v>192.22998962402301</v>
      </c>
      <c r="K403">
        <v>-99</v>
      </c>
      <c r="L403">
        <v>-99</v>
      </c>
      <c r="M403">
        <v>82</v>
      </c>
      <c r="N403">
        <v>12</v>
      </c>
      <c r="O403">
        <v>0.42</v>
      </c>
      <c r="P403">
        <v>0.42</v>
      </c>
      <c r="Q403">
        <v>3</v>
      </c>
      <c r="R403" t="s">
        <v>16</v>
      </c>
      <c r="S403" t="str">
        <f t="shared" si="32"/>
        <v>A</v>
      </c>
      <c r="T403">
        <f t="shared" ref="T403:T431" si="35">FLOOR((G403-$AB$11)/10,1)</f>
        <v>2</v>
      </c>
      <c r="U403">
        <f t="shared" si="33"/>
        <v>25.624347335019891</v>
      </c>
      <c r="V403">
        <f t="shared" si="34"/>
        <v>33.351932831885343</v>
      </c>
    </row>
    <row r="404" spans="1:22">
      <c r="A404">
        <v>8079</v>
      </c>
      <c r="B404" t="s">
        <v>14</v>
      </c>
      <c r="D404">
        <v>1</v>
      </c>
      <c r="E404">
        <v>11</v>
      </c>
      <c r="F404">
        <v>2</v>
      </c>
      <c r="G404">
        <v>2515422.5499999998</v>
      </c>
      <c r="H404">
        <v>6861341.5</v>
      </c>
      <c r="I404">
        <v>202.41</v>
      </c>
      <c r="J404">
        <v>190.93999633788999</v>
      </c>
      <c r="K404">
        <v>-99</v>
      </c>
      <c r="L404">
        <v>11.976003662109299</v>
      </c>
      <c r="M404">
        <v>144</v>
      </c>
      <c r="N404">
        <v>11</v>
      </c>
      <c r="O404">
        <v>-99</v>
      </c>
      <c r="P404">
        <v>-99</v>
      </c>
      <c r="Q404">
        <v>2</v>
      </c>
      <c r="R404" t="s">
        <v>15</v>
      </c>
      <c r="S404" t="str">
        <f t="shared" si="32"/>
        <v>A</v>
      </c>
      <c r="T404">
        <f t="shared" si="35"/>
        <v>2</v>
      </c>
      <c r="U404">
        <f t="shared" si="33"/>
        <v>21.112672375705564</v>
      </c>
      <c r="V404">
        <f t="shared" si="34"/>
        <v>35.819094979565989</v>
      </c>
    </row>
    <row r="405" spans="1:22">
      <c r="A405">
        <v>8080</v>
      </c>
      <c r="B405" t="s">
        <v>14</v>
      </c>
      <c r="D405">
        <v>1</v>
      </c>
      <c r="E405">
        <v>216</v>
      </c>
      <c r="F405">
        <v>2</v>
      </c>
      <c r="G405">
        <v>2515426.1800000002</v>
      </c>
      <c r="H405">
        <v>6861342.9100000001</v>
      </c>
      <c r="I405">
        <v>200.99</v>
      </c>
      <c r="J405">
        <v>191.93999633788999</v>
      </c>
      <c r="K405">
        <v>-99</v>
      </c>
      <c r="L405">
        <v>10.8920036621093</v>
      </c>
      <c r="M405">
        <v>98</v>
      </c>
      <c r="N405">
        <v>11</v>
      </c>
      <c r="O405">
        <v>-99</v>
      </c>
      <c r="P405">
        <v>-99</v>
      </c>
      <c r="Q405">
        <v>2</v>
      </c>
      <c r="R405" t="s">
        <v>15</v>
      </c>
      <c r="S405" t="str">
        <f t="shared" si="32"/>
        <v>A</v>
      </c>
      <c r="T405">
        <f t="shared" si="35"/>
        <v>2</v>
      </c>
      <c r="U405">
        <f t="shared" si="33"/>
        <v>24.98715266352508</v>
      </c>
      <c r="V405">
        <f t="shared" si="34"/>
        <v>35.427428664589137</v>
      </c>
    </row>
    <row r="406" spans="1:22">
      <c r="A406">
        <v>8082</v>
      </c>
      <c r="B406" t="s">
        <v>14</v>
      </c>
      <c r="D406">
        <v>1</v>
      </c>
      <c r="E406">
        <v>12</v>
      </c>
      <c r="F406">
        <v>2</v>
      </c>
      <c r="G406">
        <v>2515422.4500000002</v>
      </c>
      <c r="H406">
        <v>6861343.2199999997</v>
      </c>
      <c r="I406">
        <v>201.53</v>
      </c>
      <c r="J406">
        <v>190.669992065429</v>
      </c>
      <c r="K406">
        <v>-99</v>
      </c>
      <c r="L406">
        <v>11.3890079345702</v>
      </c>
      <c r="M406">
        <v>120</v>
      </c>
      <c r="N406">
        <v>11</v>
      </c>
      <c r="O406">
        <v>-99</v>
      </c>
      <c r="P406">
        <v>-99</v>
      </c>
      <c r="Q406">
        <v>2</v>
      </c>
      <c r="R406" t="s">
        <v>15</v>
      </c>
      <c r="S406" t="str">
        <f t="shared" si="32"/>
        <v>A</v>
      </c>
      <c r="T406">
        <f t="shared" si="35"/>
        <v>2</v>
      </c>
      <c r="U406">
        <f t="shared" si="33"/>
        <v>21.80443538305229</v>
      </c>
      <c r="V406">
        <f t="shared" si="34"/>
        <v>37.397025250742459</v>
      </c>
    </row>
    <row r="407" spans="1:22">
      <c r="A407">
        <v>8028</v>
      </c>
      <c r="B407" t="s">
        <v>14</v>
      </c>
      <c r="D407">
        <v>1</v>
      </c>
      <c r="E407">
        <v>4</v>
      </c>
      <c r="F407">
        <v>2</v>
      </c>
      <c r="G407">
        <v>2515428.7999999998</v>
      </c>
      <c r="H407">
        <v>6861343.71</v>
      </c>
      <c r="I407">
        <v>207</v>
      </c>
      <c r="J407">
        <v>192.669992065429</v>
      </c>
      <c r="K407">
        <v>-99</v>
      </c>
      <c r="L407">
        <v>16.0500079345702</v>
      </c>
      <c r="M407">
        <v>204</v>
      </c>
      <c r="N407">
        <v>11</v>
      </c>
      <c r="O407">
        <v>-99</v>
      </c>
      <c r="P407">
        <v>-99</v>
      </c>
      <c r="Q407">
        <v>2</v>
      </c>
      <c r="R407" t="s">
        <v>15</v>
      </c>
      <c r="S407" t="str">
        <f t="shared" si="32"/>
        <v>A</v>
      </c>
      <c r="T407">
        <f t="shared" si="35"/>
        <v>2</v>
      </c>
      <c r="U407">
        <f t="shared" si="33"/>
        <v>27.684782156290353</v>
      </c>
      <c r="V407">
        <f t="shared" si="34"/>
        <v>34.950778774616921</v>
      </c>
    </row>
    <row r="408" spans="1:22">
      <c r="A408">
        <v>8083</v>
      </c>
      <c r="B408" t="s">
        <v>14</v>
      </c>
      <c r="D408">
        <v>1</v>
      </c>
      <c r="E408">
        <v>68</v>
      </c>
      <c r="F408">
        <v>1</v>
      </c>
      <c r="G408">
        <v>2515426.54</v>
      </c>
      <c r="H408">
        <v>6861344.5700000003</v>
      </c>
      <c r="I408">
        <v>205.37</v>
      </c>
      <c r="J408">
        <v>191.749993896484</v>
      </c>
      <c r="K408">
        <v>-99</v>
      </c>
      <c r="L408">
        <v>14.975006103515501</v>
      </c>
      <c r="M408">
        <v>173</v>
      </c>
      <c r="N408">
        <v>11</v>
      </c>
      <c r="O408">
        <v>-99</v>
      </c>
      <c r="P408">
        <v>-99</v>
      </c>
      <c r="Q408">
        <v>2</v>
      </c>
      <c r="R408" t="s">
        <v>15</v>
      </c>
      <c r="S408" t="str">
        <f t="shared" si="32"/>
        <v>A</v>
      </c>
      <c r="T408">
        <f t="shared" si="35"/>
        <v>2</v>
      </c>
      <c r="U408">
        <f t="shared" si="33"/>
        <v>26.061539241752016</v>
      </c>
      <c r="V408">
        <f t="shared" si="34"/>
        <v>36.743062915027551</v>
      </c>
    </row>
    <row r="409" spans="1:22">
      <c r="A409">
        <v>8084</v>
      </c>
      <c r="B409" t="s">
        <v>14</v>
      </c>
      <c r="D409">
        <v>1</v>
      </c>
      <c r="E409">
        <v>577</v>
      </c>
      <c r="F409">
        <v>2</v>
      </c>
      <c r="G409">
        <v>2515425.11</v>
      </c>
      <c r="H409">
        <v>6861345.1299999999</v>
      </c>
      <c r="I409">
        <v>-99</v>
      </c>
      <c r="J409">
        <v>190.90999755859301</v>
      </c>
      <c r="K409">
        <v>-99</v>
      </c>
      <c r="L409">
        <v>12.3160024414062</v>
      </c>
      <c r="M409">
        <v>148</v>
      </c>
      <c r="N409">
        <v>11</v>
      </c>
      <c r="O409">
        <v>0.22</v>
      </c>
      <c r="P409">
        <v>0.22</v>
      </c>
      <c r="Q409">
        <v>3</v>
      </c>
      <c r="R409" t="s">
        <v>15</v>
      </c>
      <c r="S409" t="str">
        <f t="shared" si="32"/>
        <v>A</v>
      </c>
      <c r="T409">
        <f t="shared" si="35"/>
        <v>2</v>
      </c>
      <c r="U409">
        <f t="shared" si="33"/>
        <v>25.041634591681394</v>
      </c>
      <c r="V409">
        <f t="shared" si="34"/>
        <v>37.891232982911575</v>
      </c>
    </row>
    <row r="410" spans="1:22">
      <c r="A410">
        <v>8085</v>
      </c>
      <c r="B410" t="s">
        <v>14</v>
      </c>
      <c r="D410">
        <v>1</v>
      </c>
      <c r="E410">
        <v>576</v>
      </c>
      <c r="F410">
        <v>2</v>
      </c>
      <c r="G410">
        <v>2515424.23</v>
      </c>
      <c r="H410">
        <v>6861345.5099999998</v>
      </c>
      <c r="I410">
        <v>-99</v>
      </c>
      <c r="J410">
        <v>190.6</v>
      </c>
      <c r="K410">
        <v>-99</v>
      </c>
      <c r="L410">
        <v>-99</v>
      </c>
      <c r="M410">
        <v>86</v>
      </c>
      <c r="N410">
        <v>12</v>
      </c>
      <c r="O410">
        <v>0.15</v>
      </c>
      <c r="P410">
        <v>0.14000000000000001</v>
      </c>
      <c r="Q410">
        <v>3</v>
      </c>
      <c r="R410" t="s">
        <v>17</v>
      </c>
      <c r="S410" t="str">
        <f t="shared" si="32"/>
        <v>A</v>
      </c>
      <c r="T410">
        <f t="shared" si="35"/>
        <v>2</v>
      </c>
      <c r="U410">
        <f t="shared" si="33"/>
        <v>24.430065240345499</v>
      </c>
      <c r="V410">
        <f t="shared" si="34"/>
        <v>38.629327101723646</v>
      </c>
    </row>
    <row r="411" spans="1:22">
      <c r="A411">
        <v>8086</v>
      </c>
      <c r="B411" t="s">
        <v>14</v>
      </c>
      <c r="D411">
        <v>1</v>
      </c>
      <c r="E411">
        <v>13</v>
      </c>
      <c r="F411">
        <v>2</v>
      </c>
      <c r="G411">
        <v>2515427.7799999998</v>
      </c>
      <c r="H411">
        <v>6861346.4000000004</v>
      </c>
      <c r="I411">
        <v>204.49</v>
      </c>
      <c r="J411">
        <v>192.23999938964801</v>
      </c>
      <c r="K411">
        <v>-99</v>
      </c>
      <c r="L411">
        <v>8.8910006103515098</v>
      </c>
      <c r="M411">
        <v>134</v>
      </c>
      <c r="N411">
        <v>12</v>
      </c>
      <c r="O411">
        <v>-99</v>
      </c>
      <c r="P411">
        <v>-99</v>
      </c>
      <c r="Q411">
        <v>2</v>
      </c>
      <c r="R411" t="s">
        <v>19</v>
      </c>
      <c r="S411" t="str">
        <f t="shared" si="32"/>
        <v>A</v>
      </c>
      <c r="T411">
        <f t="shared" si="35"/>
        <v>2</v>
      </c>
      <c r="U411">
        <f t="shared" si="33"/>
        <v>27.99718994608704</v>
      </c>
      <c r="V411">
        <f t="shared" si="34"/>
        <v>37.810656634791542</v>
      </c>
    </row>
    <row r="412" spans="1:22">
      <c r="A412">
        <v>8087</v>
      </c>
      <c r="B412" t="s">
        <v>14</v>
      </c>
      <c r="D412">
        <v>1</v>
      </c>
      <c r="E412">
        <v>579</v>
      </c>
      <c r="F412">
        <v>2</v>
      </c>
      <c r="G412">
        <v>2515425.34</v>
      </c>
      <c r="H412">
        <v>6861346.75</v>
      </c>
      <c r="I412">
        <v>-99</v>
      </c>
      <c r="J412">
        <v>190.829995727539</v>
      </c>
      <c r="K412">
        <v>-99</v>
      </c>
      <c r="L412">
        <v>-99</v>
      </c>
      <c r="M412">
        <v>80</v>
      </c>
      <c r="N412">
        <v>11</v>
      </c>
      <c r="O412">
        <v>0.35</v>
      </c>
      <c r="P412">
        <v>0.35</v>
      </c>
      <c r="Q412">
        <v>3</v>
      </c>
      <c r="R412" t="s">
        <v>16</v>
      </c>
      <c r="S412" t="str">
        <f t="shared" si="32"/>
        <v>A</v>
      </c>
      <c r="T412">
        <f t="shared" si="35"/>
        <v>2</v>
      </c>
      <c r="U412">
        <f t="shared" si="33"/>
        <v>25.982030701856925</v>
      </c>
      <c r="V412">
        <f t="shared" si="34"/>
        <v>39.230245737264674</v>
      </c>
    </row>
    <row r="413" spans="1:22">
      <c r="A413">
        <v>8088</v>
      </c>
      <c r="B413" t="s">
        <v>14</v>
      </c>
      <c r="D413">
        <v>1</v>
      </c>
      <c r="E413">
        <v>578</v>
      </c>
      <c r="F413">
        <v>2</v>
      </c>
      <c r="G413">
        <v>2515424.81</v>
      </c>
      <c r="H413">
        <v>6861346.8700000001</v>
      </c>
      <c r="I413">
        <v>-99</v>
      </c>
      <c r="J413">
        <v>190.829995727539</v>
      </c>
      <c r="K413">
        <v>-99</v>
      </c>
      <c r="L413">
        <v>-99</v>
      </c>
      <c r="M413">
        <v>61</v>
      </c>
      <c r="N413">
        <v>11</v>
      </c>
      <c r="O413">
        <v>0.26</v>
      </c>
      <c r="P413">
        <v>0.28999999999999998</v>
      </c>
      <c r="Q413">
        <v>3</v>
      </c>
      <c r="R413" t="s">
        <v>16</v>
      </c>
      <c r="S413" t="str">
        <f t="shared" si="32"/>
        <v>A</v>
      </c>
      <c r="T413">
        <f t="shared" si="35"/>
        <v>2</v>
      </c>
      <c r="U413">
        <f t="shared" si="33"/>
        <v>25.564276104239131</v>
      </c>
      <c r="V413">
        <f t="shared" si="34"/>
        <v>39.577781485035793</v>
      </c>
    </row>
    <row r="414" spans="1:22">
      <c r="A414">
        <v>8030</v>
      </c>
      <c r="B414" t="s">
        <v>14</v>
      </c>
      <c r="D414">
        <v>1</v>
      </c>
      <c r="E414">
        <v>558</v>
      </c>
      <c r="F414">
        <v>2</v>
      </c>
      <c r="G414">
        <v>2515432</v>
      </c>
      <c r="H414">
        <v>6861307.6799999997</v>
      </c>
      <c r="I414">
        <v>-99</v>
      </c>
      <c r="J414">
        <v>192.11998901367099</v>
      </c>
      <c r="K414">
        <v>-99</v>
      </c>
      <c r="L414">
        <v>-99</v>
      </c>
      <c r="M414">
        <v>61</v>
      </c>
      <c r="N414">
        <v>11</v>
      </c>
      <c r="O414">
        <v>0.14000000000000001</v>
      </c>
      <c r="P414">
        <v>0.14000000000000001</v>
      </c>
      <c r="Q414">
        <v>3</v>
      </c>
      <c r="R414" t="s">
        <v>16</v>
      </c>
      <c r="S414" t="str">
        <f t="shared" si="32"/>
        <v>A</v>
      </c>
      <c r="T414">
        <f t="shared" si="35"/>
        <v>3</v>
      </c>
      <c r="U414">
        <f t="shared" si="33"/>
        <v>14.178725328124834</v>
      </c>
      <c r="V414">
        <f t="shared" si="34"/>
        <v>1.3950441086265641</v>
      </c>
    </row>
    <row r="415" spans="1:22">
      <c r="A415">
        <v>8031</v>
      </c>
      <c r="B415" t="s">
        <v>14</v>
      </c>
      <c r="D415">
        <v>1</v>
      </c>
      <c r="E415">
        <v>132</v>
      </c>
      <c r="F415">
        <v>4</v>
      </c>
      <c r="G415">
        <v>2515432.09</v>
      </c>
      <c r="H415">
        <v>6861308.9000000004</v>
      </c>
      <c r="I415">
        <v>200.27</v>
      </c>
      <c r="J415">
        <v>192.1</v>
      </c>
      <c r="K415">
        <v>-99</v>
      </c>
      <c r="L415">
        <v>8.2889999999999802</v>
      </c>
      <c r="M415">
        <v>57</v>
      </c>
      <c r="N415">
        <v>14</v>
      </c>
      <c r="O415">
        <v>-99</v>
      </c>
      <c r="P415">
        <v>-99</v>
      </c>
      <c r="Q415">
        <v>2</v>
      </c>
      <c r="R415" t="s">
        <v>15</v>
      </c>
      <c r="S415" t="str">
        <f t="shared" si="32"/>
        <v>A</v>
      </c>
      <c r="T415">
        <f t="shared" si="35"/>
        <v>3</v>
      </c>
      <c r="U415">
        <f t="shared" si="33"/>
        <v>14.812784325155688</v>
      </c>
      <c r="V415">
        <f t="shared" si="34"/>
        <v>2.4412129238249296</v>
      </c>
    </row>
    <row r="416" spans="1:22">
      <c r="A416">
        <v>8033</v>
      </c>
      <c r="B416" t="s">
        <v>14</v>
      </c>
      <c r="D416">
        <v>1</v>
      </c>
      <c r="E416">
        <v>557</v>
      </c>
      <c r="F416">
        <v>2</v>
      </c>
      <c r="G416">
        <v>2515431.89</v>
      </c>
      <c r="H416">
        <v>6861310.5300000003</v>
      </c>
      <c r="I416">
        <v>-99</v>
      </c>
      <c r="J416">
        <v>192.05999145507801</v>
      </c>
      <c r="K416">
        <v>-99</v>
      </c>
      <c r="L416">
        <v>-99</v>
      </c>
      <c r="M416">
        <v>73</v>
      </c>
      <c r="N416">
        <v>11</v>
      </c>
      <c r="O416">
        <v>0.11</v>
      </c>
      <c r="P416">
        <v>0.11</v>
      </c>
      <c r="Q416">
        <v>3</v>
      </c>
      <c r="R416" t="s">
        <v>16</v>
      </c>
      <c r="S416" t="str">
        <f t="shared" si="32"/>
        <v>A</v>
      </c>
      <c r="T416">
        <f t="shared" si="35"/>
        <v>3</v>
      </c>
      <c r="U416">
        <f t="shared" si="33"/>
        <v>15.374587535091683</v>
      </c>
      <c r="V416">
        <f t="shared" si="34"/>
        <v>3.9843516579734581</v>
      </c>
    </row>
    <row r="417" spans="1:22">
      <c r="A417">
        <v>8034</v>
      </c>
      <c r="B417" t="s">
        <v>14</v>
      </c>
      <c r="D417">
        <v>1</v>
      </c>
      <c r="E417">
        <v>94</v>
      </c>
      <c r="F417">
        <v>1</v>
      </c>
      <c r="G417">
        <v>2515439.84</v>
      </c>
      <c r="H417">
        <v>6861310.8700000001</v>
      </c>
      <c r="I417">
        <v>205.73</v>
      </c>
      <c r="J417">
        <v>191.89998779296801</v>
      </c>
      <c r="K417">
        <v>-99</v>
      </c>
      <c r="L417">
        <v>15.3860122070312</v>
      </c>
      <c r="M417">
        <v>215</v>
      </c>
      <c r="N417">
        <v>11</v>
      </c>
      <c r="O417">
        <v>-99</v>
      </c>
      <c r="P417">
        <v>-99</v>
      </c>
      <c r="Q417">
        <v>2</v>
      </c>
      <c r="R417" t="s">
        <v>15</v>
      </c>
      <c r="S417" t="str">
        <f t="shared" si="32"/>
        <v>A</v>
      </c>
      <c r="T417">
        <f t="shared" si="35"/>
        <v>3</v>
      </c>
      <c r="U417">
        <f t="shared" si="33"/>
        <v>22.612446171984057</v>
      </c>
      <c r="V417">
        <f t="shared" si="34"/>
        <v>0.6780694032621799</v>
      </c>
    </row>
    <row r="418" spans="1:22">
      <c r="A418">
        <v>8035</v>
      </c>
      <c r="B418" t="s">
        <v>14</v>
      </c>
      <c r="D418">
        <v>1</v>
      </c>
      <c r="E418">
        <v>262</v>
      </c>
      <c r="F418">
        <v>2</v>
      </c>
      <c r="G418">
        <v>2515433.14</v>
      </c>
      <c r="H418">
        <v>6861311.1900000004</v>
      </c>
      <c r="I418">
        <v>201.69</v>
      </c>
      <c r="J418">
        <v>191.999993896484</v>
      </c>
      <c r="K418">
        <v>-99</v>
      </c>
      <c r="L418">
        <v>10.724006103515499</v>
      </c>
      <c r="M418">
        <v>120</v>
      </c>
      <c r="N418">
        <v>11</v>
      </c>
      <c r="O418">
        <v>-99</v>
      </c>
      <c r="P418">
        <v>-99</v>
      </c>
      <c r="Q418">
        <v>2</v>
      </c>
      <c r="R418" t="s">
        <v>15</v>
      </c>
      <c r="S418" t="str">
        <f t="shared" si="32"/>
        <v>A</v>
      </c>
      <c r="T418">
        <f t="shared" si="35"/>
        <v>3</v>
      </c>
      <c r="U418">
        <f t="shared" si="33"/>
        <v>16.787979420222893</v>
      </c>
      <c r="V418">
        <f t="shared" si="34"/>
        <v>4.0049278393961165</v>
      </c>
    </row>
    <row r="419" spans="1:22">
      <c r="A419">
        <v>8037</v>
      </c>
      <c r="B419" t="s">
        <v>14</v>
      </c>
      <c r="D419">
        <v>1</v>
      </c>
      <c r="E419">
        <v>41</v>
      </c>
      <c r="F419">
        <v>3</v>
      </c>
      <c r="G419">
        <v>2515432.25</v>
      </c>
      <c r="H419">
        <v>6861312.8899999997</v>
      </c>
      <c r="I419">
        <v>205.78</v>
      </c>
      <c r="J419">
        <v>192.13999328613201</v>
      </c>
      <c r="K419">
        <v>-99</v>
      </c>
      <c r="L419">
        <v>14.6080067138671</v>
      </c>
      <c r="M419">
        <v>162</v>
      </c>
      <c r="N419">
        <v>11</v>
      </c>
      <c r="O419">
        <v>-99</v>
      </c>
      <c r="P419">
        <v>-99</v>
      </c>
      <c r="Q419">
        <v>2</v>
      </c>
      <c r="R419" t="s">
        <v>15</v>
      </c>
      <c r="S419" t="str">
        <f t="shared" si="32"/>
        <v>A</v>
      </c>
      <c r="T419">
        <f t="shared" si="35"/>
        <v>3</v>
      </c>
      <c r="U419">
        <f t="shared" si="33"/>
        <v>16.76676746279805</v>
      </c>
      <c r="V419">
        <f t="shared" si="34"/>
        <v>5.9236904746798817</v>
      </c>
    </row>
    <row r="420" spans="1:22">
      <c r="A420">
        <v>8054</v>
      </c>
      <c r="B420" t="s">
        <v>14</v>
      </c>
      <c r="D420">
        <v>1</v>
      </c>
      <c r="E420">
        <v>42</v>
      </c>
      <c r="F420">
        <v>1</v>
      </c>
      <c r="G420">
        <v>2515440.91</v>
      </c>
      <c r="H420">
        <v>6861314.1799999997</v>
      </c>
      <c r="I420">
        <v>204.35</v>
      </c>
      <c r="J420">
        <v>191.83999023437499</v>
      </c>
      <c r="K420">
        <v>-99</v>
      </c>
      <c r="L420">
        <v>15.237009765624901</v>
      </c>
      <c r="M420">
        <v>226</v>
      </c>
      <c r="N420">
        <v>11</v>
      </c>
      <c r="O420">
        <v>-99</v>
      </c>
      <c r="P420">
        <v>-99</v>
      </c>
      <c r="Q420">
        <v>2</v>
      </c>
      <c r="R420" t="s">
        <v>15</v>
      </c>
      <c r="S420" t="str">
        <f t="shared" si="32"/>
        <v>A</v>
      </c>
      <c r="T420">
        <f t="shared" si="35"/>
        <v>3</v>
      </c>
      <c r="U420">
        <f t="shared" si="33"/>
        <v>25.068531707083014</v>
      </c>
      <c r="V420">
        <f t="shared" si="34"/>
        <v>3.1415311631039433</v>
      </c>
    </row>
    <row r="421" spans="1:22">
      <c r="A421">
        <v>8056</v>
      </c>
      <c r="B421" t="s">
        <v>14</v>
      </c>
      <c r="D421">
        <v>1</v>
      </c>
      <c r="E421">
        <v>589</v>
      </c>
      <c r="F421">
        <v>2</v>
      </c>
      <c r="G421">
        <v>2515440.2599999998</v>
      </c>
      <c r="H421">
        <v>6861320.2800000003</v>
      </c>
      <c r="I421">
        <v>-99</v>
      </c>
      <c r="J421">
        <v>191.919992065429</v>
      </c>
      <c r="K421">
        <v>-99</v>
      </c>
      <c r="L421">
        <v>11.6550079345702</v>
      </c>
      <c r="M421">
        <v>115</v>
      </c>
      <c r="N421">
        <v>11</v>
      </c>
      <c r="O421">
        <v>0.46</v>
      </c>
      <c r="P421">
        <v>0.45</v>
      </c>
      <c r="Q421">
        <v>3</v>
      </c>
      <c r="R421" t="s">
        <v>15</v>
      </c>
      <c r="S421" t="str">
        <f t="shared" si="32"/>
        <v>A</v>
      </c>
      <c r="T421">
        <f t="shared" si="35"/>
        <v>3</v>
      </c>
      <c r="U421">
        <f t="shared" si="33"/>
        <v>27.258719514693574</v>
      </c>
      <c r="V421">
        <f t="shared" si="34"/>
        <v>8.8717647861507061</v>
      </c>
    </row>
    <row r="422" spans="1:22">
      <c r="A422">
        <v>8041</v>
      </c>
      <c r="B422" t="s">
        <v>14</v>
      </c>
      <c r="D422">
        <v>1</v>
      </c>
      <c r="E422">
        <v>27</v>
      </c>
      <c r="F422">
        <v>2</v>
      </c>
      <c r="G422">
        <v>2515434.9500000002</v>
      </c>
      <c r="H422">
        <v>6861321.5</v>
      </c>
      <c r="I422">
        <v>206.43</v>
      </c>
      <c r="J422">
        <v>192.07000122070301</v>
      </c>
      <c r="K422">
        <v>-99</v>
      </c>
      <c r="L422">
        <v>16.324998779296799</v>
      </c>
      <c r="M422">
        <v>208</v>
      </c>
      <c r="N422">
        <v>11</v>
      </c>
      <c r="O422">
        <v>-99</v>
      </c>
      <c r="P422">
        <v>-99</v>
      </c>
      <c r="Q422">
        <v>2</v>
      </c>
      <c r="R422" t="s">
        <v>15</v>
      </c>
      <c r="S422" t="str">
        <f t="shared" si="32"/>
        <v>A</v>
      </c>
      <c r="T422">
        <f t="shared" si="35"/>
        <v>3</v>
      </c>
      <c r="U422">
        <f t="shared" si="33"/>
        <v>23.08134328118232</v>
      </c>
      <c r="V422">
        <f t="shared" si="34"/>
        <v>12.369482298859122</v>
      </c>
    </row>
    <row r="423" spans="1:22">
      <c r="A423">
        <v>8057</v>
      </c>
      <c r="B423" t="s">
        <v>14</v>
      </c>
      <c r="D423">
        <v>1</v>
      </c>
      <c r="E423">
        <v>588</v>
      </c>
      <c r="F423">
        <v>2</v>
      </c>
      <c r="G423">
        <v>2515441.42</v>
      </c>
      <c r="H423">
        <v>6861322.04</v>
      </c>
      <c r="I423">
        <v>-99</v>
      </c>
      <c r="J423">
        <v>192.1</v>
      </c>
      <c r="K423">
        <v>-99</v>
      </c>
      <c r="L423">
        <v>10.8059999999999</v>
      </c>
      <c r="M423">
        <v>171</v>
      </c>
      <c r="N423">
        <v>12</v>
      </c>
      <c r="O423">
        <v>0.2</v>
      </c>
      <c r="P423">
        <v>0.21</v>
      </c>
      <c r="Q423">
        <v>3</v>
      </c>
      <c r="R423" t="s">
        <v>19</v>
      </c>
      <c r="S423" t="str">
        <f t="shared" si="32"/>
        <v>A</v>
      </c>
      <c r="T423">
        <f t="shared" si="35"/>
        <v>3</v>
      </c>
      <c r="U423">
        <f t="shared" si="33"/>
        <v>29.091310362324975</v>
      </c>
      <c r="V423">
        <f t="shared" si="34"/>
        <v>9.9133072887575526</v>
      </c>
    </row>
    <row r="424" spans="1:22">
      <c r="A424">
        <v>8058</v>
      </c>
      <c r="B424" t="s">
        <v>14</v>
      </c>
      <c r="D424">
        <v>1</v>
      </c>
      <c r="E424">
        <v>92</v>
      </c>
      <c r="F424">
        <v>2</v>
      </c>
      <c r="G424">
        <v>2515441.34</v>
      </c>
      <c r="H424">
        <v>6861322.2199999997</v>
      </c>
      <c r="I424">
        <v>207.2</v>
      </c>
      <c r="J424">
        <v>192.1</v>
      </c>
      <c r="K424">
        <v>-99</v>
      </c>
      <c r="L424">
        <v>10.8059999999999</v>
      </c>
      <c r="M424">
        <v>120</v>
      </c>
      <c r="N424">
        <v>11</v>
      </c>
      <c r="O424">
        <v>-99</v>
      </c>
      <c r="P424">
        <v>-99</v>
      </c>
      <c r="Q424">
        <v>2</v>
      </c>
      <c r="R424" t="s">
        <v>15</v>
      </c>
      <c r="S424" t="str">
        <f t="shared" si="32"/>
        <v>A</v>
      </c>
      <c r="T424">
        <f t="shared" si="35"/>
        <v>3</v>
      </c>
      <c r="U424">
        <f t="shared" si="33"/>
        <v>29.101748130141345</v>
      </c>
      <c r="V424">
        <f t="shared" si="34"/>
        <v>10.11000770285891</v>
      </c>
    </row>
    <row r="425" spans="1:22">
      <c r="A425">
        <v>8044</v>
      </c>
      <c r="B425" t="s">
        <v>14</v>
      </c>
      <c r="D425">
        <v>1</v>
      </c>
      <c r="E425">
        <v>44</v>
      </c>
      <c r="F425">
        <v>1</v>
      </c>
      <c r="G425">
        <v>2515439.02</v>
      </c>
      <c r="H425">
        <v>6861326.0700000003</v>
      </c>
      <c r="I425">
        <v>208.58</v>
      </c>
      <c r="J425">
        <v>192.07000122070301</v>
      </c>
      <c r="K425">
        <v>-99</v>
      </c>
      <c r="L425">
        <v>18.431998779296801</v>
      </c>
      <c r="M425">
        <v>234</v>
      </c>
      <c r="N425">
        <v>11</v>
      </c>
      <c r="O425">
        <v>-99</v>
      </c>
      <c r="P425">
        <v>-99</v>
      </c>
      <c r="Q425">
        <v>2</v>
      </c>
      <c r="R425" t="s">
        <v>15</v>
      </c>
      <c r="S425" t="str">
        <f t="shared" si="32"/>
        <v>A</v>
      </c>
      <c r="T425">
        <f t="shared" si="35"/>
        <v>3</v>
      </c>
      <c r="U425">
        <f t="shared" si="33"/>
        <v>28.782476418424636</v>
      </c>
      <c r="V425">
        <f t="shared" si="34"/>
        <v>14.593640780801657</v>
      </c>
    </row>
    <row r="426" spans="1:22">
      <c r="A426">
        <v>8045</v>
      </c>
      <c r="B426" t="s">
        <v>14</v>
      </c>
      <c r="D426">
        <v>1</v>
      </c>
      <c r="E426">
        <v>28</v>
      </c>
      <c r="F426">
        <v>1</v>
      </c>
      <c r="G426">
        <v>2515434.7000000002</v>
      </c>
      <c r="H426">
        <v>6861326.5300000003</v>
      </c>
      <c r="I426">
        <v>206.09</v>
      </c>
      <c r="J426">
        <v>192.22998962402301</v>
      </c>
      <c r="K426">
        <v>-99</v>
      </c>
      <c r="L426">
        <v>14.5920103759765</v>
      </c>
      <c r="M426">
        <v>249</v>
      </c>
      <c r="N426">
        <v>11</v>
      </c>
      <c r="O426">
        <v>-99</v>
      </c>
      <c r="P426">
        <v>-99</v>
      </c>
      <c r="Q426">
        <v>2</v>
      </c>
      <c r="R426" t="s">
        <v>15</v>
      </c>
      <c r="S426" t="str">
        <f t="shared" si="32"/>
        <v>A</v>
      </c>
      <c r="T426">
        <f t="shared" si="35"/>
        <v>3</v>
      </c>
      <c r="U426">
        <f t="shared" si="33"/>
        <v>25.142163863943534</v>
      </c>
      <c r="V426">
        <f t="shared" si="34"/>
        <v>16.964742740693847</v>
      </c>
    </row>
    <row r="427" spans="1:22">
      <c r="A427">
        <v>8046</v>
      </c>
      <c r="B427" t="s">
        <v>14</v>
      </c>
      <c r="D427">
        <v>1</v>
      </c>
      <c r="E427">
        <v>33</v>
      </c>
      <c r="F427">
        <v>2</v>
      </c>
      <c r="G427">
        <v>2515432.56</v>
      </c>
      <c r="H427">
        <v>6861327.8799999999</v>
      </c>
      <c r="I427">
        <v>205.33</v>
      </c>
      <c r="J427">
        <v>192.12999877929599</v>
      </c>
      <c r="K427">
        <v>-99</v>
      </c>
      <c r="L427">
        <v>14.648001220703</v>
      </c>
      <c r="M427">
        <v>164</v>
      </c>
      <c r="N427">
        <v>11</v>
      </c>
      <c r="O427">
        <v>-99</v>
      </c>
      <c r="P427">
        <v>-99</v>
      </c>
      <c r="Q427">
        <v>2</v>
      </c>
      <c r="R427" t="s">
        <v>15</v>
      </c>
      <c r="S427" t="str">
        <f t="shared" si="32"/>
        <v>A</v>
      </c>
      <c r="T427">
        <f t="shared" si="35"/>
        <v>3</v>
      </c>
      <c r="U427">
        <f t="shared" si="33"/>
        <v>23.848297076543517</v>
      </c>
      <c r="V427">
        <f t="shared" si="34"/>
        <v>19.139141217518045</v>
      </c>
    </row>
    <row r="428" spans="1:22">
      <c r="A428">
        <v>8047</v>
      </c>
      <c r="B428" t="s">
        <v>14</v>
      </c>
      <c r="D428">
        <v>1</v>
      </c>
      <c r="E428">
        <v>20</v>
      </c>
      <c r="F428">
        <v>1</v>
      </c>
      <c r="G428">
        <v>2515433.54</v>
      </c>
      <c r="H428">
        <v>6861330.5199999996</v>
      </c>
      <c r="I428">
        <v>205.92</v>
      </c>
      <c r="J428">
        <v>192.12999877929599</v>
      </c>
      <c r="K428">
        <v>-99</v>
      </c>
      <c r="L428">
        <v>15.797001220703001</v>
      </c>
      <c r="M428">
        <v>207</v>
      </c>
      <c r="N428">
        <v>11</v>
      </c>
      <c r="O428">
        <v>-99</v>
      </c>
      <c r="P428">
        <v>-99</v>
      </c>
      <c r="Q428">
        <v>2</v>
      </c>
      <c r="R428" t="s">
        <v>15</v>
      </c>
      <c r="S428" t="str">
        <f t="shared" si="32"/>
        <v>A</v>
      </c>
      <c r="T428">
        <f t="shared" si="35"/>
        <v>3</v>
      </c>
      <c r="U428">
        <f t="shared" si="33"/>
        <v>25.920018389391711</v>
      </c>
      <c r="V428">
        <f t="shared" si="34"/>
        <v>21.046487751340305</v>
      </c>
    </row>
    <row r="429" spans="1:22">
      <c r="A429">
        <v>8049</v>
      </c>
      <c r="B429" t="s">
        <v>14</v>
      </c>
      <c r="D429">
        <v>1</v>
      </c>
      <c r="E429">
        <v>36</v>
      </c>
      <c r="F429">
        <v>2</v>
      </c>
      <c r="G429">
        <v>2515433.0099999998</v>
      </c>
      <c r="H429">
        <v>6861332.71</v>
      </c>
      <c r="I429">
        <v>204.74</v>
      </c>
      <c r="J429">
        <v>192.00998840331999</v>
      </c>
      <c r="K429">
        <v>-99</v>
      </c>
      <c r="L429">
        <v>14.371011596679599</v>
      </c>
      <c r="M429">
        <v>184</v>
      </c>
      <c r="N429">
        <v>11</v>
      </c>
      <c r="O429">
        <v>-99</v>
      </c>
      <c r="P429">
        <v>-99</v>
      </c>
      <c r="Q429">
        <v>2</v>
      </c>
      <c r="R429" t="s">
        <v>15</v>
      </c>
      <c r="S429" t="str">
        <f t="shared" si="32"/>
        <v>A</v>
      </c>
      <c r="T429">
        <f t="shared" si="35"/>
        <v>3</v>
      </c>
      <c r="U429">
        <f t="shared" si="33"/>
        <v>26.442024125955172</v>
      </c>
      <c r="V429">
        <f t="shared" si="34"/>
        <v>23.238407004658292</v>
      </c>
    </row>
    <row r="430" spans="1:22">
      <c r="A430">
        <v>8053</v>
      </c>
      <c r="B430" t="s">
        <v>14</v>
      </c>
      <c r="D430">
        <v>1</v>
      </c>
      <c r="E430">
        <v>101</v>
      </c>
      <c r="F430">
        <v>2</v>
      </c>
      <c r="G430">
        <v>2515443.27</v>
      </c>
      <c r="H430">
        <v>6861313.6200000001</v>
      </c>
      <c r="I430">
        <v>203.69</v>
      </c>
      <c r="J430">
        <v>191.58999023437499</v>
      </c>
      <c r="K430">
        <v>-99</v>
      </c>
      <c r="L430">
        <v>13.343009765624901</v>
      </c>
      <c r="M430">
        <v>160</v>
      </c>
      <c r="N430">
        <v>11</v>
      </c>
      <c r="O430">
        <v>-99</v>
      </c>
      <c r="P430">
        <v>-99</v>
      </c>
      <c r="Q430">
        <v>2</v>
      </c>
      <c r="R430" t="s">
        <v>15</v>
      </c>
      <c r="S430" t="str">
        <f t="shared" si="32"/>
        <v>A</v>
      </c>
      <c r="T430">
        <f t="shared" si="35"/>
        <v>4</v>
      </c>
      <c r="U430">
        <f t="shared" si="33"/>
        <v>26.917072424383282</v>
      </c>
      <c r="V430">
        <f t="shared" si="34"/>
        <v>1.5711499305974392</v>
      </c>
    </row>
    <row r="431" spans="1:22">
      <c r="A431">
        <v>8055</v>
      </c>
      <c r="B431" t="s">
        <v>14</v>
      </c>
      <c r="D431">
        <v>1</v>
      </c>
      <c r="E431">
        <v>43</v>
      </c>
      <c r="F431">
        <v>1</v>
      </c>
      <c r="G431">
        <v>2515442.71</v>
      </c>
      <c r="H431">
        <v>6861318.46</v>
      </c>
      <c r="I431">
        <v>207.46</v>
      </c>
      <c r="J431">
        <v>191.73999938964801</v>
      </c>
      <c r="K431">
        <v>-99</v>
      </c>
      <c r="L431">
        <v>17.0940006103515</v>
      </c>
      <c r="M431">
        <v>272</v>
      </c>
      <c r="N431">
        <v>11</v>
      </c>
      <c r="O431">
        <v>-99</v>
      </c>
      <c r="P431">
        <v>-99</v>
      </c>
      <c r="Q431">
        <v>2</v>
      </c>
      <c r="R431" t="s">
        <v>15</v>
      </c>
      <c r="S431" t="str">
        <f t="shared" si="32"/>
        <v>A</v>
      </c>
      <c r="T431">
        <f t="shared" si="35"/>
        <v>4</v>
      </c>
      <c r="U431">
        <f t="shared" si="33"/>
        <v>28.615422789459764</v>
      </c>
      <c r="V431">
        <f t="shared" si="34"/>
        <v>6.1378561874158866</v>
      </c>
    </row>
    <row r="432" spans="1:22">
      <c r="A432">
        <v>8089</v>
      </c>
      <c r="B432" t="s">
        <v>14</v>
      </c>
      <c r="D432">
        <v>1</v>
      </c>
      <c r="E432">
        <v>254</v>
      </c>
      <c r="F432">
        <v>2</v>
      </c>
      <c r="G432">
        <v>2515408.98</v>
      </c>
      <c r="H432">
        <v>6861295.46</v>
      </c>
      <c r="I432">
        <v>197.98</v>
      </c>
      <c r="J432">
        <v>189.55999145507801</v>
      </c>
      <c r="K432">
        <v>-99</v>
      </c>
      <c r="L432">
        <v>8.8770085449218605</v>
      </c>
      <c r="M432">
        <v>125</v>
      </c>
      <c r="N432">
        <v>11</v>
      </c>
      <c r="O432">
        <v>-99</v>
      </c>
      <c r="P432">
        <v>-99</v>
      </c>
      <c r="Q432">
        <v>2</v>
      </c>
      <c r="R432" t="s">
        <v>15</v>
      </c>
      <c r="S432" t="str">
        <f t="shared" si="32"/>
        <v>0</v>
      </c>
      <c r="T432">
        <f t="shared" ref="T432:T495" si="36">FLOOR((G432-$AB$29)/10,1)</f>
        <v>0</v>
      </c>
      <c r="U432">
        <f t="shared" si="33"/>
        <v>-11.880008765406865</v>
      </c>
      <c r="V432">
        <f t="shared" si="34"/>
        <v>0.9578056872898788</v>
      </c>
    </row>
    <row r="433" spans="1:22">
      <c r="A433">
        <v>8090</v>
      </c>
      <c r="B433" t="s">
        <v>14</v>
      </c>
      <c r="D433">
        <v>1</v>
      </c>
      <c r="E433">
        <v>225</v>
      </c>
      <c r="F433">
        <v>2</v>
      </c>
      <c r="G433">
        <v>2515405.62</v>
      </c>
      <c r="H433">
        <v>6861297.7800000003</v>
      </c>
      <c r="I433">
        <v>199.98</v>
      </c>
      <c r="J433">
        <v>187.97998962402301</v>
      </c>
      <c r="K433">
        <v>-99</v>
      </c>
      <c r="L433">
        <v>13.4320103759765</v>
      </c>
      <c r="M433">
        <v>154</v>
      </c>
      <c r="N433">
        <v>11</v>
      </c>
      <c r="O433">
        <v>-99</v>
      </c>
      <c r="P433">
        <v>-99</v>
      </c>
      <c r="Q433">
        <v>2</v>
      </c>
      <c r="R433" t="s">
        <v>15</v>
      </c>
      <c r="S433" t="str">
        <f t="shared" si="32"/>
        <v>0</v>
      </c>
      <c r="T433">
        <f t="shared" si="36"/>
        <v>0</v>
      </c>
      <c r="U433">
        <f t="shared" si="33"/>
        <v>-13.820532727032559</v>
      </c>
      <c r="V433">
        <f t="shared" si="34"/>
        <v>4.5503489027381168</v>
      </c>
    </row>
    <row r="434" spans="1:22">
      <c r="A434">
        <v>8091</v>
      </c>
      <c r="B434" t="s">
        <v>14</v>
      </c>
      <c r="D434">
        <v>1</v>
      </c>
      <c r="E434">
        <v>255</v>
      </c>
      <c r="F434">
        <v>2</v>
      </c>
      <c r="G434">
        <v>2515409.2599999998</v>
      </c>
      <c r="H434">
        <v>6861298.3300000001</v>
      </c>
      <c r="I434">
        <v>199.97</v>
      </c>
      <c r="J434">
        <v>189.54000244140599</v>
      </c>
      <c r="K434">
        <v>-99</v>
      </c>
      <c r="L434">
        <v>12.3529975585937</v>
      </c>
      <c r="M434">
        <v>139</v>
      </c>
      <c r="N434">
        <v>11</v>
      </c>
      <c r="O434">
        <v>-99</v>
      </c>
      <c r="P434">
        <v>-99</v>
      </c>
      <c r="Q434">
        <v>2</v>
      </c>
      <c r="R434" t="s">
        <v>15</v>
      </c>
      <c r="S434" t="str">
        <f t="shared" si="32"/>
        <v>0</v>
      </c>
      <c r="T434">
        <f t="shared" si="36"/>
        <v>0</v>
      </c>
      <c r="U434">
        <f t="shared" si="33"/>
        <v>-10.327574204513446</v>
      </c>
      <c r="V434">
        <f t="shared" si="34"/>
        <v>3.3878770719760181</v>
      </c>
    </row>
    <row r="435" spans="1:22">
      <c r="A435">
        <v>8092</v>
      </c>
      <c r="B435" t="s">
        <v>14</v>
      </c>
      <c r="D435">
        <v>1</v>
      </c>
      <c r="E435">
        <v>226</v>
      </c>
      <c r="F435">
        <v>2</v>
      </c>
      <c r="G435">
        <v>2515405.71</v>
      </c>
      <c r="H435">
        <v>6861299.2199999997</v>
      </c>
      <c r="I435">
        <v>199.76</v>
      </c>
      <c r="J435">
        <v>187.85</v>
      </c>
      <c r="K435">
        <v>-99</v>
      </c>
      <c r="L435">
        <v>12.976999999999901</v>
      </c>
      <c r="M435">
        <v>139</v>
      </c>
      <c r="N435">
        <v>11</v>
      </c>
      <c r="O435">
        <v>-99</v>
      </c>
      <c r="P435">
        <v>-99</v>
      </c>
      <c r="Q435">
        <v>2</v>
      </c>
      <c r="R435" t="s">
        <v>15</v>
      </c>
      <c r="S435" t="str">
        <f t="shared" si="32"/>
        <v>0</v>
      </c>
      <c r="T435">
        <f t="shared" si="36"/>
        <v>0</v>
      </c>
      <c r="U435">
        <f t="shared" si="33"/>
        <v>-13.086595820600204</v>
      </c>
      <c r="V435">
        <f t="shared" si="34"/>
        <v>5.7925391521957597</v>
      </c>
    </row>
    <row r="436" spans="1:22">
      <c r="A436">
        <v>8093</v>
      </c>
      <c r="B436" t="s">
        <v>14</v>
      </c>
      <c r="D436">
        <v>1</v>
      </c>
      <c r="E436">
        <v>256</v>
      </c>
      <c r="F436">
        <v>2</v>
      </c>
      <c r="G436">
        <v>2515409.17</v>
      </c>
      <c r="H436">
        <v>6861299.9199999999</v>
      </c>
      <c r="I436">
        <v>199.14</v>
      </c>
      <c r="J436">
        <v>189.55999145507801</v>
      </c>
      <c r="K436">
        <v>-99</v>
      </c>
      <c r="L436">
        <v>12.699008544921799</v>
      </c>
      <c r="M436">
        <v>215</v>
      </c>
      <c r="N436">
        <v>11</v>
      </c>
      <c r="O436">
        <v>-99</v>
      </c>
      <c r="P436">
        <v>-99</v>
      </c>
      <c r="Q436">
        <v>2</v>
      </c>
      <c r="R436" t="s">
        <v>15</v>
      </c>
      <c r="S436" t="str">
        <f t="shared" si="32"/>
        <v>0</v>
      </c>
      <c r="T436">
        <f t="shared" si="36"/>
        <v>0</v>
      </c>
      <c r="U436">
        <f t="shared" si="33"/>
        <v>-9.6859198970393976</v>
      </c>
      <c r="V436">
        <f t="shared" si="34"/>
        <v>4.8454365902116621</v>
      </c>
    </row>
    <row r="437" spans="1:22">
      <c r="A437">
        <v>8094</v>
      </c>
      <c r="B437" t="s">
        <v>14</v>
      </c>
      <c r="D437">
        <v>1</v>
      </c>
      <c r="E437">
        <v>523</v>
      </c>
      <c r="F437">
        <v>2</v>
      </c>
      <c r="G437">
        <v>2515406.5</v>
      </c>
      <c r="H437">
        <v>6861300.0499999998</v>
      </c>
      <c r="I437">
        <v>-99</v>
      </c>
      <c r="J437">
        <v>188.40999755859301</v>
      </c>
      <c r="K437">
        <v>-99</v>
      </c>
      <c r="L437">
        <v>-99</v>
      </c>
      <c r="M437">
        <v>78</v>
      </c>
      <c r="N437">
        <v>12</v>
      </c>
      <c r="O437">
        <v>0.18</v>
      </c>
      <c r="P437">
        <v>0.18</v>
      </c>
      <c r="Q437">
        <v>3</v>
      </c>
      <c r="R437" t="s">
        <v>16</v>
      </c>
      <c r="S437" t="str">
        <f t="shared" si="32"/>
        <v>0</v>
      </c>
      <c r="T437">
        <f t="shared" si="36"/>
        <v>0</v>
      </c>
      <c r="U437">
        <f t="shared" si="33"/>
        <v>-12.005888551640552</v>
      </c>
      <c r="V437">
        <f t="shared" si="34"/>
        <v>6.1734220725273365</v>
      </c>
    </row>
    <row r="438" spans="1:22">
      <c r="A438">
        <v>8095</v>
      </c>
      <c r="B438" t="s">
        <v>14</v>
      </c>
      <c r="D438">
        <v>1</v>
      </c>
      <c r="E438">
        <v>227</v>
      </c>
      <c r="F438">
        <v>2</v>
      </c>
      <c r="G438">
        <v>2515406.13</v>
      </c>
      <c r="H438">
        <v>6861301.2300000004</v>
      </c>
      <c r="I438">
        <v>199.33</v>
      </c>
      <c r="J438">
        <v>187.83999023437499</v>
      </c>
      <c r="K438">
        <v>-99</v>
      </c>
      <c r="L438">
        <v>13.413009765624899</v>
      </c>
      <c r="M438">
        <v>129</v>
      </c>
      <c r="N438">
        <v>11</v>
      </c>
      <c r="O438">
        <v>-99</v>
      </c>
      <c r="P438">
        <v>-99</v>
      </c>
      <c r="Q438">
        <v>2</v>
      </c>
      <c r="R438" t="s">
        <v>15</v>
      </c>
      <c r="S438" t="str">
        <f t="shared" si="32"/>
        <v>0</v>
      </c>
      <c r="T438">
        <f t="shared" si="36"/>
        <v>0</v>
      </c>
      <c r="U438">
        <f t="shared" si="33"/>
        <v>-11.799852175709649</v>
      </c>
      <c r="V438">
        <f t="shared" si="34"/>
        <v>7.3927862565882538</v>
      </c>
    </row>
    <row r="439" spans="1:22">
      <c r="A439">
        <v>8096</v>
      </c>
      <c r="B439" t="s">
        <v>14</v>
      </c>
      <c r="D439">
        <v>1</v>
      </c>
      <c r="E439">
        <v>522</v>
      </c>
      <c r="F439">
        <v>2</v>
      </c>
      <c r="G439">
        <v>2515405.6</v>
      </c>
      <c r="H439">
        <v>6861301.8399999999</v>
      </c>
      <c r="I439">
        <v>-99</v>
      </c>
      <c r="J439">
        <v>187.329995727539</v>
      </c>
      <c r="K439">
        <v>-99</v>
      </c>
      <c r="L439">
        <v>-99</v>
      </c>
      <c r="M439">
        <v>86</v>
      </c>
      <c r="N439">
        <v>12</v>
      </c>
      <c r="O439">
        <v>0.35</v>
      </c>
      <c r="P439">
        <v>0.35</v>
      </c>
      <c r="Q439">
        <v>3</v>
      </c>
      <c r="R439" t="s">
        <v>17</v>
      </c>
      <c r="S439" t="str">
        <f t="shared" si="32"/>
        <v>0</v>
      </c>
      <c r="T439">
        <f t="shared" si="36"/>
        <v>0</v>
      </c>
      <c r="U439">
        <f t="shared" si="33"/>
        <v>-11.995151428776401</v>
      </c>
      <c r="V439">
        <f t="shared" si="34"/>
        <v>8.1769152005810177</v>
      </c>
    </row>
    <row r="440" spans="1:22">
      <c r="A440">
        <v>8097</v>
      </c>
      <c r="B440" t="s">
        <v>14</v>
      </c>
      <c r="D440">
        <v>1</v>
      </c>
      <c r="E440">
        <v>502</v>
      </c>
      <c r="F440">
        <v>4</v>
      </c>
      <c r="G440">
        <v>2515409.8199999998</v>
      </c>
      <c r="H440">
        <v>6861302.2999999998</v>
      </c>
      <c r="I440">
        <v>-99</v>
      </c>
      <c r="J440">
        <v>189.69999084472599</v>
      </c>
      <c r="K440">
        <v>-99</v>
      </c>
      <c r="L440">
        <v>-99</v>
      </c>
      <c r="M440">
        <v>70</v>
      </c>
      <c r="N440">
        <v>14</v>
      </c>
      <c r="O440">
        <v>0.26</v>
      </c>
      <c r="P440">
        <v>0.26</v>
      </c>
      <c r="Q440">
        <v>3</v>
      </c>
      <c r="R440" t="s">
        <v>18</v>
      </c>
      <c r="S440" t="str">
        <f t="shared" si="32"/>
        <v>0</v>
      </c>
      <c r="T440">
        <f t="shared" si="36"/>
        <v>0</v>
      </c>
      <c r="U440">
        <f t="shared" si="33"/>
        <v>-8.0262682670705559</v>
      </c>
      <c r="V440">
        <f t="shared" si="34"/>
        <v>6.6709382928919752</v>
      </c>
    </row>
    <row r="441" spans="1:22">
      <c r="A441">
        <v>8098</v>
      </c>
      <c r="B441" t="s">
        <v>14</v>
      </c>
      <c r="D441">
        <v>1</v>
      </c>
      <c r="E441">
        <v>220</v>
      </c>
      <c r="F441">
        <v>4</v>
      </c>
      <c r="G441">
        <v>2515409.69</v>
      </c>
      <c r="H441">
        <v>6861302.4500000002</v>
      </c>
      <c r="I441">
        <v>197.32</v>
      </c>
      <c r="J441">
        <v>189.69999084472599</v>
      </c>
      <c r="K441">
        <v>-99</v>
      </c>
      <c r="L441">
        <v>-99</v>
      </c>
      <c r="M441">
        <v>66</v>
      </c>
      <c r="N441">
        <v>14</v>
      </c>
      <c r="O441">
        <v>-99</v>
      </c>
      <c r="P441">
        <v>-99</v>
      </c>
      <c r="Q441">
        <v>2</v>
      </c>
      <c r="R441" t="s">
        <v>18</v>
      </c>
      <c r="S441" t="str">
        <f t="shared" si="32"/>
        <v>0</v>
      </c>
      <c r="T441">
        <f t="shared" si="36"/>
        <v>0</v>
      </c>
      <c r="U441">
        <f t="shared" si="33"/>
        <v>-8.0740005399854091</v>
      </c>
      <c r="V441">
        <f t="shared" si="34"/>
        <v>6.8636080367675598</v>
      </c>
    </row>
    <row r="442" spans="1:22">
      <c r="A442">
        <v>8099</v>
      </c>
      <c r="B442" t="s">
        <v>14</v>
      </c>
      <c r="D442">
        <v>1</v>
      </c>
      <c r="E442">
        <v>503</v>
      </c>
      <c r="F442">
        <v>2</v>
      </c>
      <c r="G442">
        <v>2515407.7799999998</v>
      </c>
      <c r="H442">
        <v>6861302.8899999997</v>
      </c>
      <c r="I442">
        <v>-99</v>
      </c>
      <c r="J442">
        <v>188.669992065429</v>
      </c>
      <c r="K442">
        <v>-99</v>
      </c>
      <c r="L442">
        <v>-99</v>
      </c>
      <c r="M442">
        <v>64</v>
      </c>
      <c r="N442">
        <v>11</v>
      </c>
      <c r="O442">
        <v>0.52</v>
      </c>
      <c r="P442">
        <v>0.52</v>
      </c>
      <c r="Q442">
        <v>3</v>
      </c>
      <c r="R442" t="s">
        <v>16</v>
      </c>
      <c r="S442" t="str">
        <f t="shared" si="32"/>
        <v>0</v>
      </c>
      <c r="T442">
        <f t="shared" si="36"/>
        <v>0</v>
      </c>
      <c r="U442">
        <f t="shared" si="33"/>
        <v>-9.5760671816693357</v>
      </c>
      <c r="V442">
        <f t="shared" si="34"/>
        <v>8.1227727615159306</v>
      </c>
    </row>
    <row r="443" spans="1:22">
      <c r="A443">
        <v>8100</v>
      </c>
      <c r="B443" t="s">
        <v>14</v>
      </c>
      <c r="D443">
        <v>1</v>
      </c>
      <c r="E443">
        <v>510</v>
      </c>
      <c r="F443">
        <v>2</v>
      </c>
      <c r="G443">
        <v>2515405</v>
      </c>
      <c r="H443">
        <v>6861303.4699999997</v>
      </c>
      <c r="I443">
        <v>-99</v>
      </c>
      <c r="J443">
        <v>186.71000061035099</v>
      </c>
      <c r="K443">
        <v>-99</v>
      </c>
      <c r="L443">
        <v>15.573999389648399</v>
      </c>
      <c r="M443">
        <v>156</v>
      </c>
      <c r="N443">
        <v>11</v>
      </c>
      <c r="O443">
        <v>0.12</v>
      </c>
      <c r="P443">
        <v>0.12</v>
      </c>
      <c r="Q443">
        <v>3</v>
      </c>
      <c r="R443" t="s">
        <v>15</v>
      </c>
      <c r="S443" t="str">
        <f t="shared" si="32"/>
        <v>0</v>
      </c>
      <c r="T443">
        <f t="shared" si="36"/>
        <v>0</v>
      </c>
      <c r="U443">
        <f t="shared" si="33"/>
        <v>-11.789750828847678</v>
      </c>
      <c r="V443">
        <f t="shared" si="34"/>
        <v>9.9016501347944903</v>
      </c>
    </row>
    <row r="444" spans="1:22">
      <c r="A444">
        <v>8101</v>
      </c>
      <c r="B444" t="s">
        <v>14</v>
      </c>
      <c r="D444">
        <v>1</v>
      </c>
      <c r="E444">
        <v>166</v>
      </c>
      <c r="F444">
        <v>2</v>
      </c>
      <c r="G444">
        <v>2515406.96</v>
      </c>
      <c r="H444">
        <v>6861303.5700000003</v>
      </c>
      <c r="I444">
        <v>198.07</v>
      </c>
      <c r="J444">
        <v>187.930001831054</v>
      </c>
      <c r="K444">
        <v>-99</v>
      </c>
      <c r="L444">
        <v>11.810998168945201</v>
      </c>
      <c r="M444">
        <v>110</v>
      </c>
      <c r="N444">
        <v>11</v>
      </c>
      <c r="O444">
        <v>-99</v>
      </c>
      <c r="P444">
        <v>-99</v>
      </c>
      <c r="Q444">
        <v>2</v>
      </c>
      <c r="R444" t="s">
        <v>15</v>
      </c>
      <c r="S444" t="str">
        <f t="shared" si="32"/>
        <v>0</v>
      </c>
      <c r="T444">
        <f t="shared" si="36"/>
        <v>0</v>
      </c>
      <c r="U444">
        <f t="shared" si="33"/>
        <v>-9.9979789912440271</v>
      </c>
      <c r="V444">
        <f t="shared" si="34"/>
        <v>9.1009294082386152</v>
      </c>
    </row>
    <row r="445" spans="1:22">
      <c r="A445">
        <v>8102</v>
      </c>
      <c r="B445" t="s">
        <v>14</v>
      </c>
      <c r="D445">
        <v>1</v>
      </c>
      <c r="E445">
        <v>224</v>
      </c>
      <c r="F445">
        <v>2</v>
      </c>
      <c r="G445">
        <v>2515405.39</v>
      </c>
      <c r="H445">
        <v>6861304.9199999999</v>
      </c>
      <c r="I445">
        <v>200.68</v>
      </c>
      <c r="J445">
        <v>186.43999633788999</v>
      </c>
      <c r="K445">
        <v>-99</v>
      </c>
      <c r="L445">
        <v>16.408003662109302</v>
      </c>
      <c r="M445">
        <v>165</v>
      </c>
      <c r="N445">
        <v>11</v>
      </c>
      <c r="O445">
        <v>-99</v>
      </c>
      <c r="P445">
        <v>-99</v>
      </c>
      <c r="Q445">
        <v>2</v>
      </c>
      <c r="R445" t="s">
        <v>15</v>
      </c>
      <c r="S445" t="str">
        <f t="shared" si="32"/>
        <v>0</v>
      </c>
      <c r="T445">
        <f t="shared" si="36"/>
        <v>0</v>
      </c>
      <c r="U445">
        <f t="shared" si="33"/>
        <v>-10.783972059591136</v>
      </c>
      <c r="V445">
        <f t="shared" si="34"/>
        <v>11.016553300075969</v>
      </c>
    </row>
    <row r="446" spans="1:22">
      <c r="A446">
        <v>8103</v>
      </c>
      <c r="B446" t="s">
        <v>14</v>
      </c>
      <c r="D446">
        <v>1</v>
      </c>
      <c r="E446">
        <v>165</v>
      </c>
      <c r="F446">
        <v>4</v>
      </c>
      <c r="G446">
        <v>2515403.02</v>
      </c>
      <c r="H446">
        <v>6861305.2300000004</v>
      </c>
      <c r="I446">
        <v>198.94</v>
      </c>
      <c r="J446">
        <v>185.71000061035099</v>
      </c>
      <c r="K446">
        <v>-99</v>
      </c>
      <c r="L446">
        <v>15.493999389648399</v>
      </c>
      <c r="M446">
        <v>111</v>
      </c>
      <c r="N446">
        <v>11</v>
      </c>
      <c r="O446">
        <v>-99</v>
      </c>
      <c r="P446">
        <v>-99</v>
      </c>
      <c r="Q446">
        <v>2</v>
      </c>
      <c r="R446" t="s">
        <v>15</v>
      </c>
      <c r="S446" t="str">
        <f t="shared" si="32"/>
        <v>0</v>
      </c>
      <c r="T446">
        <f t="shared" si="36"/>
        <v>0</v>
      </c>
      <c r="U446">
        <f t="shared" si="33"/>
        <v>-12.754920466861112</v>
      </c>
      <c r="V446">
        <f t="shared" si="34"/>
        <v>12.368722807472523</v>
      </c>
    </row>
    <row r="447" spans="1:22">
      <c r="A447">
        <v>8105</v>
      </c>
      <c r="B447" t="s">
        <v>14</v>
      </c>
      <c r="D447">
        <v>1</v>
      </c>
      <c r="E447">
        <v>509</v>
      </c>
      <c r="F447">
        <v>4</v>
      </c>
      <c r="G447">
        <v>2515404.87</v>
      </c>
      <c r="H447">
        <v>6861305.8099999996</v>
      </c>
      <c r="I447">
        <v>-99</v>
      </c>
      <c r="J447">
        <v>186.10999450683499</v>
      </c>
      <c r="K447">
        <v>-99</v>
      </c>
      <c r="L447">
        <v>-99</v>
      </c>
      <c r="M447">
        <v>97</v>
      </c>
      <c r="N447">
        <v>11</v>
      </c>
      <c r="O447">
        <v>0.24</v>
      </c>
      <c r="P447">
        <v>0.25</v>
      </c>
      <c r="Q447">
        <v>3</v>
      </c>
      <c r="R447" t="s">
        <v>17</v>
      </c>
      <c r="S447" t="str">
        <f t="shared" si="32"/>
        <v>0</v>
      </c>
      <c r="T447">
        <f t="shared" si="36"/>
        <v>0</v>
      </c>
      <c r="U447">
        <f t="shared" si="33"/>
        <v>-10.843243907569699</v>
      </c>
      <c r="V447">
        <f t="shared" si="34"/>
        <v>12.045624166177905</v>
      </c>
    </row>
    <row r="448" spans="1:22">
      <c r="A448">
        <v>8107</v>
      </c>
      <c r="B448" t="s">
        <v>14</v>
      </c>
      <c r="D448">
        <v>1</v>
      </c>
      <c r="E448">
        <v>508</v>
      </c>
      <c r="F448">
        <v>2</v>
      </c>
      <c r="G448">
        <v>2515404.92</v>
      </c>
      <c r="H448">
        <v>6861306.2000000002</v>
      </c>
      <c r="I448">
        <v>-99</v>
      </c>
      <c r="J448">
        <v>185.90999755859301</v>
      </c>
      <c r="K448">
        <v>-99</v>
      </c>
      <c r="L448">
        <v>-99</v>
      </c>
      <c r="M448">
        <v>117</v>
      </c>
      <c r="N448">
        <v>12</v>
      </c>
      <c r="O448">
        <v>0.11</v>
      </c>
      <c r="P448">
        <v>0.12</v>
      </c>
      <c r="Q448">
        <v>3</v>
      </c>
      <c r="R448" t="s">
        <v>17</v>
      </c>
      <c r="S448" t="str">
        <f t="shared" si="32"/>
        <v>0</v>
      </c>
      <c r="T448">
        <f t="shared" si="36"/>
        <v>0</v>
      </c>
      <c r="U448">
        <f t="shared" si="33"/>
        <v>-10.62163728635722</v>
      </c>
      <c r="V448">
        <f t="shared" si="34"/>
        <v>12.370417186240033</v>
      </c>
    </row>
    <row r="449" spans="1:22">
      <c r="A449">
        <v>8108</v>
      </c>
      <c r="B449" t="s">
        <v>14</v>
      </c>
      <c r="D449">
        <v>1</v>
      </c>
      <c r="E449">
        <v>223</v>
      </c>
      <c r="F449">
        <v>1</v>
      </c>
      <c r="G449">
        <v>2515404.39</v>
      </c>
      <c r="H449">
        <v>6861306.6799999997</v>
      </c>
      <c r="I449">
        <v>199.2</v>
      </c>
      <c r="J449">
        <v>185.73999938964801</v>
      </c>
      <c r="K449">
        <v>-99</v>
      </c>
      <c r="L449">
        <v>13.7190006103515</v>
      </c>
      <c r="M449">
        <v>88</v>
      </c>
      <c r="N449">
        <v>13</v>
      </c>
      <c r="O449">
        <v>-99</v>
      </c>
      <c r="P449">
        <v>-99</v>
      </c>
      <c r="Q449">
        <v>2</v>
      </c>
      <c r="R449" t="s">
        <v>15</v>
      </c>
      <c r="S449" t="str">
        <f t="shared" si="32"/>
        <v>0</v>
      </c>
      <c r="T449">
        <f t="shared" si="36"/>
        <v>0</v>
      </c>
      <c r="U449">
        <f t="shared" si="33"/>
        <v>-10.875955304339376</v>
      </c>
      <c r="V449">
        <f t="shared" si="34"/>
        <v>13.038715282187887</v>
      </c>
    </row>
    <row r="450" spans="1:22">
      <c r="A450">
        <v>8110</v>
      </c>
      <c r="B450" t="s">
        <v>14</v>
      </c>
      <c r="D450">
        <v>1</v>
      </c>
      <c r="E450">
        <v>142</v>
      </c>
      <c r="F450">
        <v>3</v>
      </c>
      <c r="G450">
        <v>2515408.0099999998</v>
      </c>
      <c r="H450">
        <v>6861306.75</v>
      </c>
      <c r="I450">
        <v>201.06</v>
      </c>
      <c r="J450">
        <v>187.44999084472599</v>
      </c>
      <c r="K450">
        <v>-99</v>
      </c>
      <c r="L450">
        <v>16.7820091552733</v>
      </c>
      <c r="M450">
        <v>166</v>
      </c>
      <c r="N450">
        <v>11</v>
      </c>
      <c r="O450">
        <v>-99</v>
      </c>
      <c r="P450">
        <v>-99</v>
      </c>
      <c r="Q450">
        <v>2</v>
      </c>
      <c r="R450" t="s">
        <v>15</v>
      </c>
      <c r="S450" t="str">
        <f t="shared" ref="S450:S513" si="37">IF(AND(U450&gt;=$X$11,U450&lt;$X$13,V450&gt;=$Y$11,V450&lt;$Y$13),"A",IF(AND(U450&gt;=$X$17,U450&lt;$X$19,V450&gt;=$Y$17,V450&lt;$Y$19),"B",IF(AND(U450&gt;=$X$23,U450&lt;$X$25,V450&gt;=$Y$23,V450&lt;$Y$25), "C","0")))</f>
        <v>0</v>
      </c>
      <c r="T450">
        <f t="shared" si="36"/>
        <v>0</v>
      </c>
      <c r="U450">
        <f t="shared" ref="U450:U513" si="38">COS(-$Z$6)*($G450-$Y$2)-SIN(-$Z$6)*($H450-$Y$3)</f>
        <v>-7.6187323519757459</v>
      </c>
      <c r="V450">
        <f t="shared" ref="V450:V513" si="39">SIN(-$Z$6)*($G450-$Y$2)+COS(-$Z$6)*($H450-$Y$3)</f>
        <v>11.457640130250123</v>
      </c>
    </row>
    <row r="451" spans="1:22">
      <c r="A451">
        <v>8111</v>
      </c>
      <c r="B451" t="s">
        <v>14</v>
      </c>
      <c r="D451">
        <v>1</v>
      </c>
      <c r="E451">
        <v>222</v>
      </c>
      <c r="F451">
        <v>2</v>
      </c>
      <c r="G451">
        <v>2515401.2200000002</v>
      </c>
      <c r="H451">
        <v>6861307.1200000001</v>
      </c>
      <c r="I451">
        <v>199.21</v>
      </c>
      <c r="J451">
        <v>185.32000122070301</v>
      </c>
      <c r="K451">
        <v>-99</v>
      </c>
      <c r="L451">
        <v>13.708998779296801</v>
      </c>
      <c r="M451">
        <v>195</v>
      </c>
      <c r="N451">
        <v>12</v>
      </c>
      <c r="O451">
        <v>-99</v>
      </c>
      <c r="P451">
        <v>-99</v>
      </c>
      <c r="Q451">
        <v>2</v>
      </c>
      <c r="R451" t="s">
        <v>15</v>
      </c>
      <c r="S451" t="str">
        <f t="shared" si="37"/>
        <v>0</v>
      </c>
      <c r="T451">
        <f t="shared" si="36"/>
        <v>0</v>
      </c>
      <c r="U451">
        <f t="shared" si="38"/>
        <v>-13.50069016587868</v>
      </c>
      <c r="V451">
        <f t="shared" si="39"/>
        <v>14.869908037336426</v>
      </c>
    </row>
    <row r="452" spans="1:22">
      <c r="A452">
        <v>8113</v>
      </c>
      <c r="B452" t="s">
        <v>14</v>
      </c>
      <c r="D452">
        <v>1</v>
      </c>
      <c r="E452">
        <v>162</v>
      </c>
      <c r="F452">
        <v>2</v>
      </c>
      <c r="G452">
        <v>2515405.8199999998</v>
      </c>
      <c r="H452">
        <v>6861307.6600000001</v>
      </c>
      <c r="I452">
        <v>201.91</v>
      </c>
      <c r="J452">
        <v>185.96000061035099</v>
      </c>
      <c r="K452">
        <v>-99</v>
      </c>
      <c r="L452">
        <v>17.7809993896484</v>
      </c>
      <c r="M452">
        <v>206</v>
      </c>
      <c r="N452">
        <v>11</v>
      </c>
      <c r="O452">
        <v>-99</v>
      </c>
      <c r="P452">
        <v>-99</v>
      </c>
      <c r="Q452">
        <v>2</v>
      </c>
      <c r="R452" t="s">
        <v>15</v>
      </c>
      <c r="S452" t="str">
        <f t="shared" si="37"/>
        <v>0</v>
      </c>
      <c r="T452">
        <f t="shared" si="36"/>
        <v>0</v>
      </c>
      <c r="U452">
        <f t="shared" si="38"/>
        <v>-9.156905285067845</v>
      </c>
      <c r="V452">
        <f t="shared" si="39"/>
        <v>13.262695261798548</v>
      </c>
    </row>
    <row r="453" spans="1:22">
      <c r="A453">
        <v>8114</v>
      </c>
      <c r="B453" t="s">
        <v>14</v>
      </c>
      <c r="D453">
        <v>1</v>
      </c>
      <c r="E453">
        <v>504</v>
      </c>
      <c r="F453">
        <v>4</v>
      </c>
      <c r="G453">
        <v>2515408.85</v>
      </c>
      <c r="H453">
        <v>6861308.0300000003</v>
      </c>
      <c r="I453">
        <v>-99</v>
      </c>
      <c r="J453">
        <v>187.430001831054</v>
      </c>
      <c r="K453">
        <v>-99</v>
      </c>
      <c r="L453">
        <v>-99</v>
      </c>
      <c r="M453">
        <v>73</v>
      </c>
      <c r="N453">
        <v>11</v>
      </c>
      <c r="O453">
        <v>0.09</v>
      </c>
      <c r="P453">
        <v>0.09</v>
      </c>
      <c r="Q453">
        <v>3</v>
      </c>
      <c r="R453" t="s">
        <v>17</v>
      </c>
      <c r="S453" t="str">
        <f t="shared" si="37"/>
        <v>0</v>
      </c>
      <c r="T453">
        <f t="shared" si="36"/>
        <v>0</v>
      </c>
      <c r="U453">
        <f t="shared" si="38"/>
        <v>-6.2891790315903737</v>
      </c>
      <c r="V453">
        <f t="shared" si="39"/>
        <v>12.216776461518606</v>
      </c>
    </row>
    <row r="454" spans="1:22">
      <c r="A454">
        <v>8115</v>
      </c>
      <c r="B454" t="s">
        <v>14</v>
      </c>
      <c r="D454">
        <v>1</v>
      </c>
      <c r="E454">
        <v>221</v>
      </c>
      <c r="F454">
        <v>2</v>
      </c>
      <c r="G454">
        <v>2515403.08</v>
      </c>
      <c r="H454">
        <v>6861308.3799999999</v>
      </c>
      <c r="I454">
        <v>198.91</v>
      </c>
      <c r="J454">
        <v>185.33999023437499</v>
      </c>
      <c r="K454">
        <v>-99</v>
      </c>
      <c r="L454">
        <v>15.8890097656249</v>
      </c>
      <c r="M454">
        <v>155</v>
      </c>
      <c r="N454">
        <v>11</v>
      </c>
      <c r="O454">
        <v>-99</v>
      </c>
      <c r="P454">
        <v>-99</v>
      </c>
      <c r="Q454">
        <v>2</v>
      </c>
      <c r="R454" t="s">
        <v>15</v>
      </c>
      <c r="S454" t="str">
        <f t="shared" si="37"/>
        <v>0</v>
      </c>
      <c r="T454">
        <f t="shared" si="36"/>
        <v>0</v>
      </c>
      <c r="U454">
        <f t="shared" si="38"/>
        <v>-11.271390001434135</v>
      </c>
      <c r="V454">
        <f t="shared" si="39"/>
        <v>15.148153928158251</v>
      </c>
    </row>
    <row r="455" spans="1:22">
      <c r="A455">
        <v>8116</v>
      </c>
      <c r="B455" t="s">
        <v>14</v>
      </c>
      <c r="D455">
        <v>1</v>
      </c>
      <c r="E455">
        <v>511</v>
      </c>
      <c r="F455">
        <v>4</v>
      </c>
      <c r="G455">
        <v>2515404.9</v>
      </c>
      <c r="H455">
        <v>6861309.2199999997</v>
      </c>
      <c r="I455">
        <v>-99</v>
      </c>
      <c r="J455">
        <v>185.51999816894499</v>
      </c>
      <c r="K455">
        <v>-99</v>
      </c>
      <c r="L455">
        <v>14.2510018310546</v>
      </c>
      <c r="M455">
        <v>85</v>
      </c>
      <c r="N455">
        <v>12</v>
      </c>
      <c r="O455">
        <v>0.23</v>
      </c>
      <c r="P455">
        <v>0.23</v>
      </c>
      <c r="Q455">
        <v>3</v>
      </c>
      <c r="R455" t="s">
        <v>15</v>
      </c>
      <c r="S455" t="str">
        <f t="shared" si="37"/>
        <v>0</v>
      </c>
      <c r="T455">
        <f t="shared" si="36"/>
        <v>0</v>
      </c>
      <c r="U455">
        <f t="shared" si="38"/>
        <v>-9.2684061078471025</v>
      </c>
      <c r="V455">
        <f t="shared" si="39"/>
        <v>15.070336698893842</v>
      </c>
    </row>
    <row r="456" spans="1:22">
      <c r="A456">
        <v>8257</v>
      </c>
      <c r="B456" t="s">
        <v>14</v>
      </c>
      <c r="D456">
        <v>1</v>
      </c>
      <c r="E456">
        <v>505</v>
      </c>
      <c r="F456">
        <v>4</v>
      </c>
      <c r="G456">
        <v>2515410.42</v>
      </c>
      <c r="H456">
        <v>6861309.7000000002</v>
      </c>
      <c r="I456">
        <v>-99</v>
      </c>
      <c r="J456">
        <v>188.36998901367099</v>
      </c>
      <c r="K456">
        <v>-99</v>
      </c>
      <c r="L456">
        <v>10.765010986328001</v>
      </c>
      <c r="M456">
        <v>78</v>
      </c>
      <c r="N456">
        <v>14</v>
      </c>
      <c r="O456">
        <v>0.09</v>
      </c>
      <c r="P456">
        <v>0.09</v>
      </c>
      <c r="Q456">
        <v>3</v>
      </c>
      <c r="R456" t="s">
        <v>15</v>
      </c>
      <c r="S456" t="str">
        <f t="shared" si="37"/>
        <v>0</v>
      </c>
      <c r="T456">
        <f t="shared" si="36"/>
        <v>0</v>
      </c>
      <c r="U456">
        <f t="shared" si="38"/>
        <v>-4.1321346542327833</v>
      </c>
      <c r="V456">
        <f t="shared" si="39"/>
        <v>12.991992272331814</v>
      </c>
    </row>
    <row r="457" spans="1:22">
      <c r="A457">
        <v>8117</v>
      </c>
      <c r="B457" t="s">
        <v>14</v>
      </c>
      <c r="D457">
        <v>1</v>
      </c>
      <c r="E457">
        <v>155</v>
      </c>
      <c r="F457">
        <v>4</v>
      </c>
      <c r="G457">
        <v>2515401.77</v>
      </c>
      <c r="H457">
        <v>6861310.0499999998</v>
      </c>
      <c r="I457">
        <v>199.54</v>
      </c>
      <c r="J457">
        <v>184.930001831054</v>
      </c>
      <c r="K457">
        <v>-99</v>
      </c>
      <c r="L457">
        <v>16.656998168945201</v>
      </c>
      <c r="M457">
        <v>117</v>
      </c>
      <c r="N457">
        <v>11</v>
      </c>
      <c r="O457">
        <v>-99</v>
      </c>
      <c r="P457">
        <v>-99</v>
      </c>
      <c r="Q457">
        <v>2</v>
      </c>
      <c r="R457" t="s">
        <v>15</v>
      </c>
      <c r="S457" t="str">
        <f t="shared" si="37"/>
        <v>0</v>
      </c>
      <c r="T457">
        <f t="shared" si="36"/>
        <v>0</v>
      </c>
      <c r="U457">
        <f t="shared" si="38"/>
        <v>-11.680444413639467</v>
      </c>
      <c r="V457">
        <f t="shared" si="39"/>
        <v>17.230862378170617</v>
      </c>
    </row>
    <row r="458" spans="1:22">
      <c r="A458">
        <v>8119</v>
      </c>
      <c r="B458" t="s">
        <v>14</v>
      </c>
      <c r="D458">
        <v>1</v>
      </c>
      <c r="E458">
        <v>507</v>
      </c>
      <c r="F458">
        <v>1</v>
      </c>
      <c r="G458">
        <v>2515407.69</v>
      </c>
      <c r="H458">
        <v>6861310.1299999999</v>
      </c>
      <c r="I458">
        <v>-99</v>
      </c>
      <c r="J458">
        <v>186.36998901367099</v>
      </c>
      <c r="K458">
        <v>-99</v>
      </c>
      <c r="L458">
        <v>12.893010986327999</v>
      </c>
      <c r="M458">
        <v>92</v>
      </c>
      <c r="N458">
        <v>13</v>
      </c>
      <c r="O458">
        <v>0.36</v>
      </c>
      <c r="P458">
        <v>0.35</v>
      </c>
      <c r="Q458">
        <v>3</v>
      </c>
      <c r="R458" t="s">
        <v>15</v>
      </c>
      <c r="S458" t="str">
        <f t="shared" si="37"/>
        <v>0</v>
      </c>
      <c r="T458">
        <f t="shared" si="36"/>
        <v>0</v>
      </c>
      <c r="U458">
        <f t="shared" si="38"/>
        <v>-6.3693665504977268</v>
      </c>
      <c r="V458">
        <f t="shared" si="39"/>
        <v>14.614519141747778</v>
      </c>
    </row>
    <row r="459" spans="1:22">
      <c r="A459">
        <v>8123</v>
      </c>
      <c r="B459" t="s">
        <v>14</v>
      </c>
      <c r="D459">
        <v>1</v>
      </c>
      <c r="E459">
        <v>164</v>
      </c>
      <c r="F459">
        <v>2</v>
      </c>
      <c r="G459">
        <v>2515405.64</v>
      </c>
      <c r="H459">
        <v>6861310.5899999999</v>
      </c>
      <c r="I459">
        <v>200.37</v>
      </c>
      <c r="J459">
        <v>185.71000061035099</v>
      </c>
      <c r="K459">
        <v>-99</v>
      </c>
      <c r="L459">
        <v>17.4029993896484</v>
      </c>
      <c r="M459">
        <v>153</v>
      </c>
      <c r="N459">
        <v>11</v>
      </c>
      <c r="O459">
        <v>-99</v>
      </c>
      <c r="P459">
        <v>-99</v>
      </c>
      <c r="Q459">
        <v>2</v>
      </c>
      <c r="R459" t="s">
        <v>15</v>
      </c>
      <c r="S459" t="str">
        <f t="shared" si="37"/>
        <v>0</v>
      </c>
      <c r="T459">
        <f t="shared" si="36"/>
        <v>0</v>
      </c>
      <c r="U459">
        <f t="shared" si="38"/>
        <v>-7.9870942950546393</v>
      </c>
      <c r="V459">
        <f t="shared" si="39"/>
        <v>15.955062667222744</v>
      </c>
    </row>
    <row r="460" spans="1:22">
      <c r="A460">
        <v>8124</v>
      </c>
      <c r="B460" t="s">
        <v>14</v>
      </c>
      <c r="D460">
        <v>1</v>
      </c>
      <c r="E460">
        <v>157</v>
      </c>
      <c r="F460">
        <v>1</v>
      </c>
      <c r="G460">
        <v>2515403.36</v>
      </c>
      <c r="H460">
        <v>6861310.8899999997</v>
      </c>
      <c r="I460">
        <v>199.55</v>
      </c>
      <c r="J460">
        <v>185.35</v>
      </c>
      <c r="K460">
        <v>-99</v>
      </c>
      <c r="L460">
        <v>15.0589999999999</v>
      </c>
      <c r="M460">
        <v>104</v>
      </c>
      <c r="N460">
        <v>12</v>
      </c>
      <c r="O460">
        <v>-99</v>
      </c>
      <c r="P460">
        <v>-99</v>
      </c>
      <c r="Q460">
        <v>2</v>
      </c>
      <c r="R460" t="s">
        <v>15</v>
      </c>
      <c r="S460" t="str">
        <f t="shared" si="37"/>
        <v>0</v>
      </c>
      <c r="T460">
        <f t="shared" si="36"/>
        <v>0</v>
      </c>
      <c r="U460">
        <f t="shared" si="38"/>
        <v>-9.8823920205991627</v>
      </c>
      <c r="V460">
        <f t="shared" si="39"/>
        <v>17.257462963837845</v>
      </c>
    </row>
    <row r="461" spans="1:22">
      <c r="A461">
        <v>8259</v>
      </c>
      <c r="B461" t="s">
        <v>14</v>
      </c>
      <c r="D461">
        <v>1</v>
      </c>
      <c r="E461">
        <v>506</v>
      </c>
      <c r="F461">
        <v>2</v>
      </c>
      <c r="G461">
        <v>2515410.37</v>
      </c>
      <c r="H461">
        <v>6861310.96</v>
      </c>
      <c r="I461">
        <v>-99</v>
      </c>
      <c r="J461">
        <v>187.669992065429</v>
      </c>
      <c r="K461">
        <v>-99</v>
      </c>
      <c r="L461">
        <v>11.743007934570301</v>
      </c>
      <c r="M461">
        <v>91</v>
      </c>
      <c r="N461">
        <v>11</v>
      </c>
      <c r="O461">
        <v>0.23</v>
      </c>
      <c r="P461">
        <v>0.23</v>
      </c>
      <c r="Q461">
        <v>3</v>
      </c>
      <c r="R461" t="s">
        <v>15</v>
      </c>
      <c r="S461" t="str">
        <f t="shared" si="37"/>
        <v>0</v>
      </c>
      <c r="T461">
        <f t="shared" si="36"/>
        <v>0</v>
      </c>
      <c r="U461">
        <f t="shared" si="38"/>
        <v>-3.604656950705885</v>
      </c>
      <c r="V461">
        <f t="shared" si="39"/>
        <v>14.137360017512417</v>
      </c>
    </row>
    <row r="462" spans="1:22">
      <c r="A462">
        <v>8155</v>
      </c>
      <c r="B462" t="s">
        <v>14</v>
      </c>
      <c r="D462">
        <v>1</v>
      </c>
      <c r="E462">
        <v>159</v>
      </c>
      <c r="F462">
        <v>2</v>
      </c>
      <c r="G462">
        <v>2515406.64</v>
      </c>
      <c r="H462">
        <v>6861312.1900000004</v>
      </c>
      <c r="I462">
        <v>201.49</v>
      </c>
      <c r="J462">
        <v>185.72998962402301</v>
      </c>
      <c r="K462">
        <v>-99</v>
      </c>
      <c r="L462">
        <v>18.468010375976501</v>
      </c>
      <c r="M462">
        <v>207</v>
      </c>
      <c r="N462">
        <v>11</v>
      </c>
      <c r="O462">
        <v>-99</v>
      </c>
      <c r="P462">
        <v>-99</v>
      </c>
      <c r="Q462">
        <v>2</v>
      </c>
      <c r="R462" t="s">
        <v>15</v>
      </c>
      <c r="S462" t="str">
        <f t="shared" si="37"/>
        <v>0</v>
      </c>
      <c r="T462">
        <f t="shared" si="36"/>
        <v>0</v>
      </c>
      <c r="U462">
        <f t="shared" si="38"/>
        <v>-6.3697029710293087</v>
      </c>
      <c r="V462">
        <f t="shared" si="39"/>
        <v>16.926682606682473</v>
      </c>
    </row>
    <row r="463" spans="1:22">
      <c r="A463">
        <v>8156</v>
      </c>
      <c r="B463" t="s">
        <v>14</v>
      </c>
      <c r="D463">
        <v>1</v>
      </c>
      <c r="E463">
        <v>156</v>
      </c>
      <c r="F463">
        <v>2</v>
      </c>
      <c r="G463">
        <v>2515403.88</v>
      </c>
      <c r="H463">
        <v>6861312.2800000003</v>
      </c>
      <c r="I463">
        <v>199.72</v>
      </c>
      <c r="J463">
        <v>184.999993896484</v>
      </c>
      <c r="K463">
        <v>-99</v>
      </c>
      <c r="L463">
        <v>17.8240061035156</v>
      </c>
      <c r="M463">
        <v>175</v>
      </c>
      <c r="N463">
        <v>11</v>
      </c>
      <c r="O463">
        <v>-99</v>
      </c>
      <c r="P463">
        <v>-99</v>
      </c>
      <c r="Q463">
        <v>2</v>
      </c>
      <c r="R463" t="s">
        <v>15</v>
      </c>
      <c r="S463" t="str">
        <f t="shared" si="37"/>
        <v>0</v>
      </c>
      <c r="T463">
        <f t="shared" si="36"/>
        <v>0</v>
      </c>
      <c r="U463">
        <f t="shared" si="38"/>
        <v>-8.7880218330960478</v>
      </c>
      <c r="V463">
        <f t="shared" si="39"/>
        <v>18.259886973117737</v>
      </c>
    </row>
    <row r="464" spans="1:22">
      <c r="A464">
        <v>8157</v>
      </c>
      <c r="B464" t="s">
        <v>14</v>
      </c>
      <c r="D464">
        <v>1</v>
      </c>
      <c r="E464">
        <v>160</v>
      </c>
      <c r="F464">
        <v>2</v>
      </c>
      <c r="G464">
        <v>2515408.62</v>
      </c>
      <c r="H464">
        <v>6861312.7599999998</v>
      </c>
      <c r="I464">
        <v>201.87</v>
      </c>
      <c r="J464">
        <v>186.15999755859301</v>
      </c>
      <c r="K464">
        <v>-99</v>
      </c>
      <c r="L464">
        <v>11.439002441406201</v>
      </c>
      <c r="M464">
        <v>194</v>
      </c>
      <c r="N464">
        <v>12</v>
      </c>
      <c r="O464">
        <v>-99</v>
      </c>
      <c r="P464">
        <v>-99</v>
      </c>
      <c r="Q464">
        <v>2</v>
      </c>
      <c r="R464" t="s">
        <v>19</v>
      </c>
      <c r="S464" t="str">
        <f t="shared" si="37"/>
        <v>0</v>
      </c>
      <c r="T464">
        <f t="shared" si="36"/>
        <v>0</v>
      </c>
      <c r="U464">
        <f t="shared" si="38"/>
        <v>-4.3467354685889079</v>
      </c>
      <c r="V464">
        <f t="shared" si="39"/>
        <v>16.535655135429725</v>
      </c>
    </row>
    <row r="465" spans="1:22">
      <c r="A465">
        <v>8160</v>
      </c>
      <c r="B465" t="s">
        <v>14</v>
      </c>
      <c r="D465">
        <v>1</v>
      </c>
      <c r="E465">
        <v>154</v>
      </c>
      <c r="F465">
        <v>2</v>
      </c>
      <c r="G465">
        <v>2515402.04</v>
      </c>
      <c r="H465">
        <v>6861313.4100000001</v>
      </c>
      <c r="I465">
        <v>200.97</v>
      </c>
      <c r="J465">
        <v>184.63999328613201</v>
      </c>
      <c r="K465">
        <v>-99</v>
      </c>
      <c r="L465">
        <v>14.494006713867099</v>
      </c>
      <c r="M465">
        <v>248</v>
      </c>
      <c r="N465">
        <v>12</v>
      </c>
      <c r="O465">
        <v>-99</v>
      </c>
      <c r="P465">
        <v>-99</v>
      </c>
      <c r="Q465">
        <v>2</v>
      </c>
      <c r="R465" t="s">
        <v>19</v>
      </c>
      <c r="S465" t="str">
        <f t="shared" si="37"/>
        <v>0</v>
      </c>
      <c r="T465">
        <f t="shared" si="36"/>
        <v>0</v>
      </c>
      <c r="U465">
        <f t="shared" si="38"/>
        <v>-9.9144645728149232</v>
      </c>
      <c r="V465">
        <f t="shared" si="39"/>
        <v>20.102066864804129</v>
      </c>
    </row>
    <row r="466" spans="1:22">
      <c r="A466">
        <v>8260</v>
      </c>
      <c r="B466" t="s">
        <v>14</v>
      </c>
      <c r="D466">
        <v>1</v>
      </c>
      <c r="E466">
        <v>161</v>
      </c>
      <c r="F466">
        <v>2</v>
      </c>
      <c r="G466">
        <v>2515410.7999999998</v>
      </c>
      <c r="H466">
        <v>6861314.1299999999</v>
      </c>
      <c r="I466">
        <v>200.5</v>
      </c>
      <c r="J466">
        <v>186.71999511718701</v>
      </c>
      <c r="K466">
        <v>-99</v>
      </c>
      <c r="L466">
        <v>16.523004882812401</v>
      </c>
      <c r="M466">
        <v>146</v>
      </c>
      <c r="N466">
        <v>11</v>
      </c>
      <c r="O466">
        <v>-99</v>
      </c>
      <c r="P466">
        <v>-99</v>
      </c>
      <c r="Q466">
        <v>2</v>
      </c>
      <c r="R466" t="s">
        <v>15</v>
      </c>
      <c r="S466" t="str">
        <f t="shared" si="37"/>
        <v>0</v>
      </c>
      <c r="T466">
        <f t="shared" si="36"/>
        <v>0</v>
      </c>
      <c r="U466">
        <f t="shared" si="38"/>
        <v>-1.7823742614298883</v>
      </c>
      <c r="V466">
        <f t="shared" si="39"/>
        <v>16.766634784370453</v>
      </c>
    </row>
    <row r="467" spans="1:22">
      <c r="A467">
        <v>8161</v>
      </c>
      <c r="B467" t="s">
        <v>14</v>
      </c>
      <c r="D467">
        <v>1</v>
      </c>
      <c r="E467">
        <v>147</v>
      </c>
      <c r="F467">
        <v>4</v>
      </c>
      <c r="G467">
        <v>2515405.8199999998</v>
      </c>
      <c r="H467">
        <v>6861314.7800000003</v>
      </c>
      <c r="I467">
        <v>198.9</v>
      </c>
      <c r="J467">
        <v>185.50998840331999</v>
      </c>
      <c r="K467">
        <v>-99</v>
      </c>
      <c r="L467">
        <v>15.3160115966796</v>
      </c>
      <c r="M467">
        <v>116</v>
      </c>
      <c r="N467">
        <v>11</v>
      </c>
      <c r="O467">
        <v>-99</v>
      </c>
      <c r="P467">
        <v>-99</v>
      </c>
      <c r="Q467">
        <v>2</v>
      </c>
      <c r="R467" t="s">
        <v>15</v>
      </c>
      <c r="S467" t="str">
        <f t="shared" si="37"/>
        <v>0</v>
      </c>
      <c r="T467">
        <f t="shared" si="36"/>
        <v>0</v>
      </c>
      <c r="U467">
        <f t="shared" si="38"/>
        <v>-5.9244929268715349</v>
      </c>
      <c r="V467">
        <f t="shared" si="39"/>
        <v>19.606661714119305</v>
      </c>
    </row>
    <row r="468" spans="1:22">
      <c r="A468">
        <v>8162</v>
      </c>
      <c r="B468" t="s">
        <v>14</v>
      </c>
      <c r="D468">
        <v>1</v>
      </c>
      <c r="E468">
        <v>145</v>
      </c>
      <c r="F468">
        <v>2</v>
      </c>
      <c r="G468">
        <v>2515408.4500000002</v>
      </c>
      <c r="H468">
        <v>6861315.5</v>
      </c>
      <c r="I468">
        <v>200.65</v>
      </c>
      <c r="J468">
        <v>185.75998840331999</v>
      </c>
      <c r="K468">
        <v>-99</v>
      </c>
      <c r="L468">
        <v>17.278011596679601</v>
      </c>
      <c r="M468">
        <v>189</v>
      </c>
      <c r="N468">
        <v>11</v>
      </c>
      <c r="O468">
        <v>-99</v>
      </c>
      <c r="P468">
        <v>-99</v>
      </c>
      <c r="Q468">
        <v>2</v>
      </c>
      <c r="R468" t="s">
        <v>15</v>
      </c>
      <c r="S468" t="str">
        <f t="shared" si="37"/>
        <v>0</v>
      </c>
      <c r="T468">
        <f t="shared" si="36"/>
        <v>0</v>
      </c>
      <c r="U468">
        <f t="shared" si="38"/>
        <v>-3.2542726082467119</v>
      </c>
      <c r="V468">
        <f t="shared" si="39"/>
        <v>19.054191396826905</v>
      </c>
    </row>
    <row r="469" spans="1:22">
      <c r="A469">
        <v>8163</v>
      </c>
      <c r="B469" t="s">
        <v>14</v>
      </c>
      <c r="D469">
        <v>1</v>
      </c>
      <c r="E469">
        <v>146</v>
      </c>
      <c r="F469">
        <v>2</v>
      </c>
      <c r="G469">
        <v>2515405.73</v>
      </c>
      <c r="H469">
        <v>6861316.8700000001</v>
      </c>
      <c r="I469">
        <v>201.94</v>
      </c>
      <c r="J469">
        <v>185.33999023437499</v>
      </c>
      <c r="K469">
        <v>-99</v>
      </c>
      <c r="L469">
        <v>18.584009765624899</v>
      </c>
      <c r="M469">
        <v>213</v>
      </c>
      <c r="N469">
        <v>11</v>
      </c>
      <c r="O469">
        <v>-99</v>
      </c>
      <c r="P469">
        <v>-99</v>
      </c>
      <c r="Q469">
        <v>2</v>
      </c>
      <c r="R469" t="s">
        <v>15</v>
      </c>
      <c r="S469" t="str">
        <f t="shared" si="37"/>
        <v>0</v>
      </c>
      <c r="T469">
        <f t="shared" si="36"/>
        <v>0</v>
      </c>
      <c r="U469">
        <f t="shared" si="38"/>
        <v>-5.0558433695277145</v>
      </c>
      <c r="V469">
        <f t="shared" si="39"/>
        <v>21.509724494449134</v>
      </c>
    </row>
    <row r="470" spans="1:22">
      <c r="A470">
        <v>8164</v>
      </c>
      <c r="B470" t="s">
        <v>14</v>
      </c>
      <c r="D470">
        <v>1</v>
      </c>
      <c r="E470">
        <v>144</v>
      </c>
      <c r="F470">
        <v>2</v>
      </c>
      <c r="G470">
        <v>2515408.58</v>
      </c>
      <c r="H470">
        <v>6861317.6600000001</v>
      </c>
      <c r="I470">
        <v>200.42</v>
      </c>
      <c r="J470">
        <v>185.65999755859301</v>
      </c>
      <c r="K470">
        <v>-99</v>
      </c>
      <c r="L470">
        <v>11.0780024414062</v>
      </c>
      <c r="M470">
        <v>154</v>
      </c>
      <c r="N470">
        <v>12</v>
      </c>
      <c r="O470">
        <v>-99</v>
      </c>
      <c r="P470">
        <v>-99</v>
      </c>
      <c r="Q470">
        <v>2</v>
      </c>
      <c r="R470" t="s">
        <v>19</v>
      </c>
      <c r="S470" t="str">
        <f t="shared" si="37"/>
        <v>0</v>
      </c>
      <c r="T470">
        <f t="shared" si="36"/>
        <v>0</v>
      </c>
      <c r="U470">
        <f t="shared" si="38"/>
        <v>-2.1578222806967311</v>
      </c>
      <c r="V470">
        <f t="shared" si="39"/>
        <v>20.919746724291148</v>
      </c>
    </row>
    <row r="471" spans="1:22">
      <c r="A471">
        <v>8263</v>
      </c>
      <c r="B471" t="s">
        <v>14</v>
      </c>
      <c r="D471">
        <v>1</v>
      </c>
      <c r="E471">
        <v>514</v>
      </c>
      <c r="F471">
        <v>4</v>
      </c>
      <c r="G471">
        <v>2515410.66</v>
      </c>
      <c r="H471">
        <v>6861317.9400000004</v>
      </c>
      <c r="I471">
        <v>-99</v>
      </c>
      <c r="J471">
        <v>185.75998840331999</v>
      </c>
      <c r="K471">
        <v>-99</v>
      </c>
      <c r="L471">
        <v>-99</v>
      </c>
      <c r="M471">
        <v>53</v>
      </c>
      <c r="N471">
        <v>14</v>
      </c>
      <c r="O471">
        <v>7.0000000000000007E-2</v>
      </c>
      <c r="P471">
        <v>7.0000000000000007E-2</v>
      </c>
      <c r="Q471">
        <v>3</v>
      </c>
      <c r="R471" t="s">
        <v>16</v>
      </c>
      <c r="S471" t="str">
        <f t="shared" si="37"/>
        <v>0</v>
      </c>
      <c r="T471">
        <f t="shared" si="36"/>
        <v>0</v>
      </c>
      <c r="U471">
        <f t="shared" si="38"/>
        <v>-0.17741137027307907</v>
      </c>
      <c r="V471">
        <f t="shared" si="39"/>
        <v>20.224928311804156</v>
      </c>
    </row>
    <row r="472" spans="1:22">
      <c r="A472">
        <v>8264</v>
      </c>
      <c r="B472" t="s">
        <v>14</v>
      </c>
      <c r="D472">
        <v>1</v>
      </c>
      <c r="E472">
        <v>513</v>
      </c>
      <c r="F472">
        <v>2</v>
      </c>
      <c r="G472">
        <v>2515410.31</v>
      </c>
      <c r="H472">
        <v>6861317.96</v>
      </c>
      <c r="I472">
        <v>-99</v>
      </c>
      <c r="J472">
        <v>185.75998840331999</v>
      </c>
      <c r="K472">
        <v>-99</v>
      </c>
      <c r="L472">
        <v>-99</v>
      </c>
      <c r="M472">
        <v>83</v>
      </c>
      <c r="N472">
        <v>13</v>
      </c>
      <c r="O472">
        <v>0.27</v>
      </c>
      <c r="P472">
        <v>0.27</v>
      </c>
      <c r="Q472">
        <v>3</v>
      </c>
      <c r="R472" t="s">
        <v>16</v>
      </c>
      <c r="S472" t="str">
        <f t="shared" si="37"/>
        <v>0</v>
      </c>
      <c r="T472">
        <f t="shared" si="36"/>
        <v>0</v>
      </c>
      <c r="U472">
        <f t="shared" si="38"/>
        <v>-0.48018384403014913</v>
      </c>
      <c r="V472">
        <f t="shared" si="39"/>
        <v>20.401645116840733</v>
      </c>
    </row>
    <row r="473" spans="1:22">
      <c r="A473">
        <v>8165</v>
      </c>
      <c r="B473" t="s">
        <v>14</v>
      </c>
      <c r="D473">
        <v>1</v>
      </c>
      <c r="E473">
        <v>515</v>
      </c>
      <c r="F473">
        <v>5</v>
      </c>
      <c r="G473">
        <v>2515408.04</v>
      </c>
      <c r="H473">
        <v>6861318.3700000001</v>
      </c>
      <c r="I473">
        <v>-99</v>
      </c>
      <c r="J473">
        <v>185.669992065429</v>
      </c>
      <c r="K473">
        <v>-99</v>
      </c>
      <c r="L473">
        <v>-99</v>
      </c>
      <c r="M473">
        <v>68</v>
      </c>
      <c r="N473">
        <v>14</v>
      </c>
      <c r="O473">
        <v>0.22</v>
      </c>
      <c r="P473">
        <v>0.22</v>
      </c>
      <c r="Q473">
        <v>3</v>
      </c>
      <c r="R473" t="s">
        <v>16</v>
      </c>
      <c r="S473" t="str">
        <f t="shared" si="37"/>
        <v>0</v>
      </c>
      <c r="T473">
        <f t="shared" si="36"/>
        <v>0</v>
      </c>
      <c r="U473">
        <f t="shared" si="38"/>
        <v>-2.3166325489934767</v>
      </c>
      <c r="V473">
        <f t="shared" si="39"/>
        <v>21.797516226307962</v>
      </c>
    </row>
    <row r="474" spans="1:22">
      <c r="A474">
        <v>8166</v>
      </c>
      <c r="B474" t="s">
        <v>14</v>
      </c>
      <c r="D474">
        <v>1</v>
      </c>
      <c r="E474">
        <v>512</v>
      </c>
      <c r="F474">
        <v>2</v>
      </c>
      <c r="G474">
        <v>2515404.5</v>
      </c>
      <c r="H474">
        <v>6861318.5300000003</v>
      </c>
      <c r="I474">
        <v>-99</v>
      </c>
      <c r="J474">
        <v>184.90999755859301</v>
      </c>
      <c r="K474">
        <v>-99</v>
      </c>
      <c r="L474">
        <v>16.7770024414062</v>
      </c>
      <c r="M474">
        <v>164</v>
      </c>
      <c r="N474">
        <v>11</v>
      </c>
      <c r="O474">
        <v>0.14000000000000001</v>
      </c>
      <c r="P474">
        <v>0.14000000000000001</v>
      </c>
      <c r="Q474">
        <v>3</v>
      </c>
      <c r="R474" t="s">
        <v>15</v>
      </c>
      <c r="S474" t="str">
        <f t="shared" si="37"/>
        <v>0</v>
      </c>
      <c r="T474">
        <f t="shared" si="36"/>
        <v>0</v>
      </c>
      <c r="U474">
        <f t="shared" si="38"/>
        <v>-5.3981571646275146</v>
      </c>
      <c r="V474">
        <f t="shared" si="39"/>
        <v>23.54720363940578</v>
      </c>
    </row>
    <row r="475" spans="1:22">
      <c r="A475">
        <v>8167</v>
      </c>
      <c r="B475" t="s">
        <v>14</v>
      </c>
      <c r="D475">
        <v>1</v>
      </c>
      <c r="E475">
        <v>153</v>
      </c>
      <c r="F475">
        <v>2</v>
      </c>
      <c r="G475">
        <v>2515408.2400000002</v>
      </c>
      <c r="H475">
        <v>6861320.3300000001</v>
      </c>
      <c r="I475">
        <v>199.34</v>
      </c>
      <c r="J475">
        <v>185.58999023437499</v>
      </c>
      <c r="K475">
        <v>-99</v>
      </c>
      <c r="L475">
        <v>16.247009765624899</v>
      </c>
      <c r="M475">
        <v>170</v>
      </c>
      <c r="N475">
        <v>11</v>
      </c>
      <c r="O475">
        <v>-99</v>
      </c>
      <c r="P475">
        <v>-99</v>
      </c>
      <c r="Q475">
        <v>2</v>
      </c>
      <c r="R475" t="s">
        <v>15</v>
      </c>
      <c r="S475" t="str">
        <f t="shared" si="37"/>
        <v>0</v>
      </c>
      <c r="T475">
        <f t="shared" si="36"/>
        <v>0</v>
      </c>
      <c r="U475">
        <f t="shared" si="38"/>
        <v>-1.2486098645172419</v>
      </c>
      <c r="V475">
        <f t="shared" si="39"/>
        <v>23.453090913651501</v>
      </c>
    </row>
    <row r="476" spans="1:22">
      <c r="A476">
        <v>8168</v>
      </c>
      <c r="B476" t="s">
        <v>14</v>
      </c>
      <c r="D476">
        <v>1</v>
      </c>
      <c r="E476">
        <v>149</v>
      </c>
      <c r="F476">
        <v>2</v>
      </c>
      <c r="G476">
        <v>2515405.7400000002</v>
      </c>
      <c r="H476">
        <v>6861321.1100000003</v>
      </c>
      <c r="I476">
        <v>196.83</v>
      </c>
      <c r="J476">
        <v>185.180001831054</v>
      </c>
      <c r="K476">
        <v>-99</v>
      </c>
      <c r="L476">
        <v>13.3569981689452</v>
      </c>
      <c r="M476">
        <v>128</v>
      </c>
      <c r="N476">
        <v>11</v>
      </c>
      <c r="O476">
        <v>-99</v>
      </c>
      <c r="P476">
        <v>-99</v>
      </c>
      <c r="Q476">
        <v>2</v>
      </c>
      <c r="R476" t="s">
        <v>15</v>
      </c>
      <c r="S476" t="str">
        <f t="shared" si="37"/>
        <v>0</v>
      </c>
      <c r="T476">
        <f t="shared" si="36"/>
        <v>0</v>
      </c>
      <c r="U476">
        <f t="shared" si="38"/>
        <v>-3.1220135850729278</v>
      </c>
      <c r="V476">
        <f t="shared" si="39"/>
        <v>25.28305225209964</v>
      </c>
    </row>
    <row r="477" spans="1:22">
      <c r="A477">
        <v>8169</v>
      </c>
      <c r="B477" t="s">
        <v>14</v>
      </c>
      <c r="D477">
        <v>1</v>
      </c>
      <c r="E477">
        <v>148</v>
      </c>
      <c r="F477">
        <v>2</v>
      </c>
      <c r="G477">
        <v>2515403.71</v>
      </c>
      <c r="H477">
        <v>6861321.5300000003</v>
      </c>
      <c r="I477">
        <v>201.94</v>
      </c>
      <c r="J477">
        <v>184.76999816894499</v>
      </c>
      <c r="K477">
        <v>-99</v>
      </c>
      <c r="L477">
        <v>17.5320018310546</v>
      </c>
      <c r="M477">
        <v>257</v>
      </c>
      <c r="N477">
        <v>12</v>
      </c>
      <c r="O477">
        <v>-99</v>
      </c>
      <c r="P477">
        <v>-99</v>
      </c>
      <c r="Q477">
        <v>2</v>
      </c>
      <c r="R477" t="s">
        <v>15</v>
      </c>
      <c r="S477" t="str">
        <f t="shared" si="37"/>
        <v>0</v>
      </c>
      <c r="T477">
        <f t="shared" si="36"/>
        <v>0</v>
      </c>
      <c r="U477">
        <f t="shared" si="38"/>
        <v>-4.7400808195508777</v>
      </c>
      <c r="V477">
        <f t="shared" si="39"/>
        <v>26.578875706782036</v>
      </c>
    </row>
    <row r="478" spans="1:22">
      <c r="A478">
        <v>8170</v>
      </c>
      <c r="B478" t="s">
        <v>14</v>
      </c>
      <c r="D478">
        <v>1</v>
      </c>
      <c r="E478">
        <v>151</v>
      </c>
      <c r="F478">
        <v>2</v>
      </c>
      <c r="G478">
        <v>2515405.7799999998</v>
      </c>
      <c r="H478">
        <v>6861323.1299999999</v>
      </c>
      <c r="I478">
        <v>197.68</v>
      </c>
      <c r="J478">
        <v>185.37999877929599</v>
      </c>
      <c r="K478">
        <v>-99</v>
      </c>
      <c r="L478">
        <v>-99</v>
      </c>
      <c r="M478">
        <v>129</v>
      </c>
      <c r="N478">
        <v>22</v>
      </c>
      <c r="O478">
        <v>-99</v>
      </c>
      <c r="P478">
        <v>-99</v>
      </c>
      <c r="Q478">
        <v>2</v>
      </c>
      <c r="R478" t="s">
        <v>16</v>
      </c>
      <c r="S478" t="str">
        <f t="shared" si="37"/>
        <v>0</v>
      </c>
      <c r="T478">
        <f t="shared" si="36"/>
        <v>0</v>
      </c>
      <c r="U478">
        <f t="shared" si="38"/>
        <v>-2.1693125152161716</v>
      </c>
      <c r="V478">
        <f t="shared" si="39"/>
        <v>27.064725810766745</v>
      </c>
    </row>
    <row r="479" spans="1:22">
      <c r="A479">
        <v>8171</v>
      </c>
      <c r="B479" t="s">
        <v>14</v>
      </c>
      <c r="D479">
        <v>1</v>
      </c>
      <c r="E479">
        <v>169</v>
      </c>
      <c r="F479">
        <v>2</v>
      </c>
      <c r="G479">
        <v>2515403.54</v>
      </c>
      <c r="H479">
        <v>6861324.4299999997</v>
      </c>
      <c r="I479">
        <v>201.35</v>
      </c>
      <c r="J479">
        <v>184.51999816894499</v>
      </c>
      <c r="K479">
        <v>-99</v>
      </c>
      <c r="L479">
        <v>20.698001831054601</v>
      </c>
      <c r="M479">
        <v>204</v>
      </c>
      <c r="N479">
        <v>11</v>
      </c>
      <c r="O479">
        <v>-99</v>
      </c>
      <c r="P479">
        <v>-99</v>
      </c>
      <c r="Q479">
        <v>2</v>
      </c>
      <c r="R479" t="s">
        <v>15</v>
      </c>
      <c r="S479" t="str">
        <f t="shared" si="37"/>
        <v>0</v>
      </c>
      <c r="T479">
        <f t="shared" si="36"/>
        <v>0</v>
      </c>
      <c r="U479">
        <f t="shared" si="38"/>
        <v>-3.574979479605517</v>
      </c>
      <c r="V479">
        <f t="shared" si="39"/>
        <v>29.239973011352316</v>
      </c>
    </row>
    <row r="480" spans="1:22">
      <c r="A480">
        <v>8172</v>
      </c>
      <c r="B480" t="s">
        <v>14</v>
      </c>
      <c r="D480">
        <v>1</v>
      </c>
      <c r="E480">
        <v>152</v>
      </c>
      <c r="F480">
        <v>2</v>
      </c>
      <c r="G480">
        <v>2515406.6800000002</v>
      </c>
      <c r="H480">
        <v>6861325.0800000001</v>
      </c>
      <c r="I480">
        <v>198.26</v>
      </c>
      <c r="J480">
        <v>184.87999877929599</v>
      </c>
      <c r="K480">
        <v>-99</v>
      </c>
      <c r="L480">
        <v>14.1460012207031</v>
      </c>
      <c r="M480">
        <v>127</v>
      </c>
      <c r="N480">
        <v>11</v>
      </c>
      <c r="O480">
        <v>-99</v>
      </c>
      <c r="P480">
        <v>-99</v>
      </c>
      <c r="Q480">
        <v>2</v>
      </c>
      <c r="R480" t="s">
        <v>15</v>
      </c>
      <c r="S480" t="str">
        <f t="shared" si="37"/>
        <v>0</v>
      </c>
      <c r="T480">
        <f t="shared" si="36"/>
        <v>0</v>
      </c>
      <c r="U480">
        <f t="shared" si="38"/>
        <v>-0.48212516853803677</v>
      </c>
      <c r="V480">
        <f t="shared" si="39"/>
        <v>28.393597083165311</v>
      </c>
    </row>
    <row r="481" spans="1:22">
      <c r="A481">
        <v>8173</v>
      </c>
      <c r="B481" t="s">
        <v>14</v>
      </c>
      <c r="D481">
        <v>1</v>
      </c>
      <c r="E481">
        <v>170</v>
      </c>
      <c r="F481">
        <v>2</v>
      </c>
      <c r="G481">
        <v>2515403.81</v>
      </c>
      <c r="H481">
        <v>6861328.6399999997</v>
      </c>
      <c r="I481">
        <v>200.54</v>
      </c>
      <c r="J481">
        <v>184.33999023437499</v>
      </c>
      <c r="K481">
        <v>-99</v>
      </c>
      <c r="L481">
        <v>19.017009765624898</v>
      </c>
      <c r="M481">
        <v>240</v>
      </c>
      <c r="N481">
        <v>11</v>
      </c>
      <c r="O481">
        <v>-99</v>
      </c>
      <c r="P481">
        <v>-99</v>
      </c>
      <c r="Q481">
        <v>2</v>
      </c>
      <c r="R481" t="s">
        <v>15</v>
      </c>
      <c r="S481" t="str">
        <f t="shared" si="37"/>
        <v>0</v>
      </c>
      <c r="T481">
        <f t="shared" si="36"/>
        <v>0</v>
      </c>
      <c r="U481">
        <f t="shared" si="38"/>
        <v>-1.4231077141714792</v>
      </c>
      <c r="V481">
        <f t="shared" si="39"/>
        <v>32.868533043214015</v>
      </c>
    </row>
    <row r="482" spans="1:22">
      <c r="A482">
        <v>8174</v>
      </c>
      <c r="B482" t="s">
        <v>14</v>
      </c>
      <c r="D482">
        <v>1</v>
      </c>
      <c r="E482">
        <v>175</v>
      </c>
      <c r="F482">
        <v>2</v>
      </c>
      <c r="G482">
        <v>2515402.7999999998</v>
      </c>
      <c r="H482">
        <v>6861331.75</v>
      </c>
      <c r="I482">
        <v>195.6</v>
      </c>
      <c r="J482">
        <v>184.21999511718701</v>
      </c>
      <c r="K482">
        <v>-99</v>
      </c>
      <c r="L482">
        <v>13.626004882812399</v>
      </c>
      <c r="M482">
        <v>104</v>
      </c>
      <c r="N482">
        <v>11</v>
      </c>
      <c r="O482">
        <v>-99</v>
      </c>
      <c r="P482">
        <v>-99</v>
      </c>
      <c r="Q482">
        <v>2</v>
      </c>
      <c r="R482" t="s">
        <v>15</v>
      </c>
      <c r="S482" t="str">
        <f t="shared" si="37"/>
        <v>0</v>
      </c>
      <c r="T482">
        <f t="shared" si="36"/>
        <v>0</v>
      </c>
      <c r="U482">
        <f t="shared" si="38"/>
        <v>-0.91111384947528151</v>
      </c>
      <c r="V482">
        <f t="shared" si="39"/>
        <v>36.098093738585447</v>
      </c>
    </row>
    <row r="483" spans="1:22">
      <c r="A483">
        <v>8175</v>
      </c>
      <c r="B483" t="s">
        <v>14</v>
      </c>
      <c r="D483">
        <v>1</v>
      </c>
      <c r="E483">
        <v>176</v>
      </c>
      <c r="F483">
        <v>2</v>
      </c>
      <c r="G483">
        <v>2515402.02</v>
      </c>
      <c r="H483">
        <v>6861333.3300000001</v>
      </c>
      <c r="I483">
        <v>196.1</v>
      </c>
      <c r="J483">
        <v>184.15000305175701</v>
      </c>
      <c r="K483">
        <v>-99</v>
      </c>
      <c r="L483">
        <v>14.5239969482421</v>
      </c>
      <c r="M483">
        <v>138</v>
      </c>
      <c r="N483">
        <v>11</v>
      </c>
      <c r="O483">
        <v>-99</v>
      </c>
      <c r="P483">
        <v>-99</v>
      </c>
      <c r="Q483">
        <v>2</v>
      </c>
      <c r="R483" t="s">
        <v>15</v>
      </c>
      <c r="S483" t="str">
        <f t="shared" si="37"/>
        <v>0</v>
      </c>
      <c r="T483">
        <f t="shared" si="36"/>
        <v>0</v>
      </c>
      <c r="U483">
        <f t="shared" si="38"/>
        <v>-0.88879394853734262</v>
      </c>
      <c r="V483">
        <f t="shared" si="39"/>
        <v>37.859996636573285</v>
      </c>
    </row>
    <row r="484" spans="1:22">
      <c r="A484">
        <v>8176</v>
      </c>
      <c r="B484" t="s">
        <v>14</v>
      </c>
      <c r="D484">
        <v>1</v>
      </c>
      <c r="E484">
        <v>174</v>
      </c>
      <c r="F484">
        <v>2</v>
      </c>
      <c r="G484">
        <v>2515401.91</v>
      </c>
      <c r="H484">
        <v>6861335.6799999997</v>
      </c>
      <c r="I484">
        <v>198.64</v>
      </c>
      <c r="J484">
        <v>184.1</v>
      </c>
      <c r="K484">
        <v>-99</v>
      </c>
      <c r="L484">
        <v>17.223999999999901</v>
      </c>
      <c r="M484">
        <v>179</v>
      </c>
      <c r="N484">
        <v>11</v>
      </c>
      <c r="O484">
        <v>-99</v>
      </c>
      <c r="P484">
        <v>-99</v>
      </c>
      <c r="Q484">
        <v>2</v>
      </c>
      <c r="R484" t="s">
        <v>15</v>
      </c>
      <c r="S484" t="str">
        <f t="shared" si="37"/>
        <v>0</v>
      </c>
      <c r="T484">
        <f t="shared" si="36"/>
        <v>0</v>
      </c>
      <c r="U484">
        <f t="shared" si="38"/>
        <v>8.0073008136924528E-2</v>
      </c>
      <c r="V484">
        <f t="shared" si="39"/>
        <v>40.003800922996177</v>
      </c>
    </row>
    <row r="485" spans="1:22">
      <c r="A485">
        <v>8177</v>
      </c>
      <c r="B485" t="s">
        <v>14</v>
      </c>
      <c r="D485">
        <v>1</v>
      </c>
      <c r="E485">
        <v>185</v>
      </c>
      <c r="F485">
        <v>2</v>
      </c>
      <c r="G485">
        <v>2515402.1</v>
      </c>
      <c r="H485">
        <v>6861338.4900000002</v>
      </c>
      <c r="I485">
        <v>198.79</v>
      </c>
      <c r="J485">
        <v>184.18999633788999</v>
      </c>
      <c r="K485">
        <v>-99</v>
      </c>
      <c r="L485">
        <v>14.592003662109301</v>
      </c>
      <c r="M485">
        <v>136</v>
      </c>
      <c r="N485">
        <v>11</v>
      </c>
      <c r="O485">
        <v>-99</v>
      </c>
      <c r="P485">
        <v>-99</v>
      </c>
      <c r="Q485">
        <v>2</v>
      </c>
      <c r="R485" t="s">
        <v>15</v>
      </c>
      <c r="S485" t="str">
        <f t="shared" si="37"/>
        <v>0</v>
      </c>
      <c r="T485">
        <f t="shared" si="36"/>
        <v>0</v>
      </c>
      <c r="U485">
        <f t="shared" si="38"/>
        <v>1.5250775521878239</v>
      </c>
      <c r="V485">
        <f t="shared" si="39"/>
        <v>42.421271061505038</v>
      </c>
    </row>
    <row r="486" spans="1:22">
      <c r="A486">
        <v>8178</v>
      </c>
      <c r="B486" t="s">
        <v>14</v>
      </c>
      <c r="D486">
        <v>1</v>
      </c>
      <c r="E486">
        <v>535</v>
      </c>
      <c r="F486">
        <v>2</v>
      </c>
      <c r="G486">
        <v>2515403.81</v>
      </c>
      <c r="H486">
        <v>6861339.1200000001</v>
      </c>
      <c r="I486">
        <v>-99</v>
      </c>
      <c r="J486">
        <v>184.22998962402301</v>
      </c>
      <c r="K486">
        <v>-99</v>
      </c>
      <c r="L486">
        <v>-99</v>
      </c>
      <c r="M486">
        <v>112</v>
      </c>
      <c r="N486">
        <v>22</v>
      </c>
      <c r="O486">
        <v>0.12</v>
      </c>
      <c r="P486">
        <v>0.1</v>
      </c>
      <c r="Q486">
        <v>3</v>
      </c>
      <c r="R486" t="s">
        <v>16</v>
      </c>
      <c r="S486" t="str">
        <f t="shared" si="37"/>
        <v>0</v>
      </c>
      <c r="T486">
        <f t="shared" si="36"/>
        <v>0</v>
      </c>
      <c r="U486">
        <f t="shared" si="38"/>
        <v>3.3347127233019194</v>
      </c>
      <c r="V486">
        <f t="shared" si="39"/>
        <v>42.206281417106425</v>
      </c>
    </row>
    <row r="487" spans="1:22">
      <c r="A487">
        <v>8179</v>
      </c>
      <c r="B487" t="s">
        <v>14</v>
      </c>
      <c r="D487">
        <v>1</v>
      </c>
      <c r="E487">
        <v>186</v>
      </c>
      <c r="F487">
        <v>2</v>
      </c>
      <c r="G487">
        <v>2515402.17</v>
      </c>
      <c r="H487">
        <v>6861340.5899999999</v>
      </c>
      <c r="I487">
        <v>198.39</v>
      </c>
      <c r="J487">
        <v>184.40000305175701</v>
      </c>
      <c r="K487">
        <v>-99</v>
      </c>
      <c r="L487">
        <v>16.472996948242098</v>
      </c>
      <c r="M487">
        <v>162</v>
      </c>
      <c r="N487">
        <v>11</v>
      </c>
      <c r="O487">
        <v>-99</v>
      </c>
      <c r="P487">
        <v>-99</v>
      </c>
      <c r="Q487">
        <v>2</v>
      </c>
      <c r="R487" t="s">
        <v>15</v>
      </c>
      <c r="S487" t="str">
        <f t="shared" si="37"/>
        <v>0</v>
      </c>
      <c r="T487">
        <f t="shared" si="36"/>
        <v>0</v>
      </c>
      <c r="U487">
        <f t="shared" si="38"/>
        <v>2.5408280580155687</v>
      </c>
      <c r="V487">
        <f t="shared" si="39"/>
        <v>44.260605427063027</v>
      </c>
    </row>
    <row r="488" spans="1:22">
      <c r="A488">
        <v>8180</v>
      </c>
      <c r="B488" t="s">
        <v>14</v>
      </c>
      <c r="D488">
        <v>1</v>
      </c>
      <c r="E488">
        <v>531</v>
      </c>
      <c r="F488">
        <v>2</v>
      </c>
      <c r="G488">
        <v>2515406.65</v>
      </c>
      <c r="H488">
        <v>6861341.0099999998</v>
      </c>
      <c r="I488">
        <v>-99</v>
      </c>
      <c r="J488">
        <v>184.29999694824201</v>
      </c>
      <c r="K488">
        <v>-99</v>
      </c>
      <c r="L488">
        <v>14.9910030517577</v>
      </c>
      <c r="M488">
        <v>148</v>
      </c>
      <c r="N488">
        <v>11</v>
      </c>
      <c r="O488">
        <v>0.28999999999999998</v>
      </c>
      <c r="P488">
        <v>0.28999999999999998</v>
      </c>
      <c r="Q488">
        <v>3</v>
      </c>
      <c r="R488" t="s">
        <v>15</v>
      </c>
      <c r="S488" t="str">
        <f t="shared" si="37"/>
        <v>0</v>
      </c>
      <c r="T488">
        <f t="shared" si="36"/>
        <v>0</v>
      </c>
      <c r="U488">
        <f t="shared" si="38"/>
        <v>6.7232132962196456</v>
      </c>
      <c r="V488">
        <f t="shared" si="39"/>
        <v>42.600950728331043</v>
      </c>
    </row>
    <row r="489" spans="1:22">
      <c r="A489">
        <v>8265</v>
      </c>
      <c r="B489" t="s">
        <v>14</v>
      </c>
      <c r="D489">
        <v>1</v>
      </c>
      <c r="E489">
        <v>184</v>
      </c>
      <c r="F489">
        <v>2</v>
      </c>
      <c r="G489">
        <v>2515410.44</v>
      </c>
      <c r="H489">
        <v>6861341.3399999999</v>
      </c>
      <c r="I489">
        <v>200.62</v>
      </c>
      <c r="J489">
        <v>184.76999816894499</v>
      </c>
      <c r="K489">
        <v>-99</v>
      </c>
      <c r="L489">
        <v>17.815001831054602</v>
      </c>
      <c r="M489">
        <v>199</v>
      </c>
      <c r="N489">
        <v>11</v>
      </c>
      <c r="O489">
        <v>-99</v>
      </c>
      <c r="P489">
        <v>-99</v>
      </c>
      <c r="Q489">
        <v>2</v>
      </c>
      <c r="R489" t="s">
        <v>15</v>
      </c>
      <c r="S489" t="str">
        <f t="shared" si="37"/>
        <v>0</v>
      </c>
      <c r="T489">
        <f t="shared" si="36"/>
        <v>0</v>
      </c>
      <c r="U489">
        <f t="shared" si="38"/>
        <v>10.249944887874628</v>
      </c>
      <c r="V489">
        <f t="shared" si="39"/>
        <v>41.174358887349797</v>
      </c>
    </row>
    <row r="490" spans="1:22">
      <c r="A490">
        <v>8181</v>
      </c>
      <c r="B490" t="s">
        <v>14</v>
      </c>
      <c r="D490">
        <v>1</v>
      </c>
      <c r="E490">
        <v>530</v>
      </c>
      <c r="F490">
        <v>2</v>
      </c>
      <c r="G490">
        <v>2515404.75</v>
      </c>
      <c r="H490">
        <v>6861342.6100000003</v>
      </c>
      <c r="I490">
        <v>-99</v>
      </c>
      <c r="J490">
        <v>184.47998962402301</v>
      </c>
      <c r="K490">
        <v>-99</v>
      </c>
      <c r="L490">
        <v>-99</v>
      </c>
      <c r="M490">
        <v>64</v>
      </c>
      <c r="N490">
        <v>11</v>
      </c>
      <c r="O490">
        <v>0.11</v>
      </c>
      <c r="P490">
        <v>0.11</v>
      </c>
      <c r="Q490">
        <v>3</v>
      </c>
      <c r="R490" t="s">
        <v>16</v>
      </c>
      <c r="S490" t="str">
        <f t="shared" si="37"/>
        <v>0</v>
      </c>
      <c r="T490">
        <f t="shared" si="36"/>
        <v>0</v>
      </c>
      <c r="U490">
        <f t="shared" si="38"/>
        <v>5.7566857001816878</v>
      </c>
      <c r="V490">
        <f t="shared" si="39"/>
        <v>44.889143116993175</v>
      </c>
    </row>
    <row r="491" spans="1:22">
      <c r="A491">
        <v>8182</v>
      </c>
      <c r="B491" t="s">
        <v>14</v>
      </c>
      <c r="D491">
        <v>1</v>
      </c>
      <c r="E491">
        <v>189</v>
      </c>
      <c r="F491">
        <v>2</v>
      </c>
      <c r="G491">
        <v>2515405.61</v>
      </c>
      <c r="H491">
        <v>6861343.2000000002</v>
      </c>
      <c r="I491">
        <v>200.88</v>
      </c>
      <c r="J491">
        <v>184.6</v>
      </c>
      <c r="K491">
        <v>-99</v>
      </c>
      <c r="L491">
        <v>17.1129999999999</v>
      </c>
      <c r="M491">
        <v>181</v>
      </c>
      <c r="N491">
        <v>11</v>
      </c>
      <c r="O491">
        <v>-99</v>
      </c>
      <c r="P491">
        <v>-99</v>
      </c>
      <c r="Q491">
        <v>2</v>
      </c>
      <c r="R491" t="s">
        <v>15</v>
      </c>
      <c r="S491" t="str">
        <f t="shared" si="37"/>
        <v>0</v>
      </c>
      <c r="T491">
        <f t="shared" si="36"/>
        <v>0</v>
      </c>
      <c r="U491">
        <f t="shared" si="38"/>
        <v>6.7908057056461946</v>
      </c>
      <c r="V491">
        <f t="shared" si="39"/>
        <v>45.024405136414728</v>
      </c>
    </row>
    <row r="492" spans="1:22">
      <c r="A492">
        <v>8183</v>
      </c>
      <c r="B492" t="s">
        <v>14</v>
      </c>
      <c r="D492">
        <v>1</v>
      </c>
      <c r="E492">
        <v>191</v>
      </c>
      <c r="F492">
        <v>2</v>
      </c>
      <c r="G492">
        <v>2515409.4700000002</v>
      </c>
      <c r="H492">
        <v>6861343.4000000004</v>
      </c>
      <c r="I492">
        <v>198.95</v>
      </c>
      <c r="J492">
        <v>184.87999877929599</v>
      </c>
      <c r="K492">
        <v>-99</v>
      </c>
      <c r="L492">
        <v>15.004001220703</v>
      </c>
      <c r="M492">
        <v>133</v>
      </c>
      <c r="N492">
        <v>11</v>
      </c>
      <c r="O492">
        <v>-99</v>
      </c>
      <c r="P492">
        <v>-99</v>
      </c>
      <c r="Q492">
        <v>2</v>
      </c>
      <c r="R492" t="s">
        <v>15</v>
      </c>
      <c r="S492" t="str">
        <f t="shared" si="37"/>
        <v>0</v>
      </c>
      <c r="T492">
        <f t="shared" si="36"/>
        <v>0</v>
      </c>
      <c r="U492">
        <f t="shared" si="38"/>
        <v>10.3208889893445</v>
      </c>
      <c r="V492">
        <f t="shared" si="39"/>
        <v>43.450203112271495</v>
      </c>
    </row>
    <row r="493" spans="1:22">
      <c r="A493">
        <v>8184</v>
      </c>
      <c r="B493" t="s">
        <v>14</v>
      </c>
      <c r="D493">
        <v>1</v>
      </c>
      <c r="E493">
        <v>706</v>
      </c>
      <c r="F493">
        <v>2</v>
      </c>
      <c r="G493">
        <v>2515405.02</v>
      </c>
      <c r="H493">
        <v>6861344.3600000003</v>
      </c>
      <c r="I493">
        <v>-99</v>
      </c>
      <c r="J493">
        <v>184.85999450683499</v>
      </c>
      <c r="K493">
        <v>-99</v>
      </c>
      <c r="L493">
        <v>-99</v>
      </c>
      <c r="M493">
        <v>110</v>
      </c>
      <c r="N493">
        <v>22</v>
      </c>
      <c r="O493">
        <v>0.35</v>
      </c>
      <c r="P493">
        <v>0.36</v>
      </c>
      <c r="Q493">
        <v>3</v>
      </c>
      <c r="R493" t="s">
        <v>16</v>
      </c>
      <c r="S493" t="str">
        <f t="shared" si="37"/>
        <v>0</v>
      </c>
      <c r="T493">
        <f t="shared" si="36"/>
        <v>0</v>
      </c>
      <c r="U493">
        <f t="shared" si="38"/>
        <v>6.79174083627335</v>
      </c>
      <c r="V493">
        <f t="shared" si="39"/>
        <v>46.325827099384682</v>
      </c>
    </row>
    <row r="494" spans="1:22">
      <c r="A494">
        <v>8185</v>
      </c>
      <c r="B494" t="s">
        <v>14</v>
      </c>
      <c r="D494">
        <v>1</v>
      </c>
      <c r="E494">
        <v>190</v>
      </c>
      <c r="F494">
        <v>2</v>
      </c>
      <c r="G494">
        <v>2515407.7200000002</v>
      </c>
      <c r="H494">
        <v>6861344.75</v>
      </c>
      <c r="I494">
        <v>200.09</v>
      </c>
      <c r="J494">
        <v>184.82000122070301</v>
      </c>
      <c r="K494">
        <v>-99</v>
      </c>
      <c r="L494">
        <v>17.003998779296801</v>
      </c>
      <c r="M494">
        <v>171</v>
      </c>
      <c r="N494">
        <v>11</v>
      </c>
      <c r="O494">
        <v>-99</v>
      </c>
      <c r="P494">
        <v>-99</v>
      </c>
      <c r="Q494">
        <v>2</v>
      </c>
      <c r="R494" t="s">
        <v>15</v>
      </c>
      <c r="S494" t="str">
        <f t="shared" si="37"/>
        <v>0</v>
      </c>
      <c r="T494">
        <f t="shared" si="36"/>
        <v>0</v>
      </c>
      <c r="U494">
        <f t="shared" si="38"/>
        <v>9.3745147464941176</v>
      </c>
      <c r="V494">
        <f t="shared" si="39"/>
        <v>45.447545294138081</v>
      </c>
    </row>
    <row r="495" spans="1:22">
      <c r="A495">
        <v>8304</v>
      </c>
      <c r="B495" t="s">
        <v>14</v>
      </c>
      <c r="D495">
        <v>1</v>
      </c>
      <c r="E495">
        <v>200</v>
      </c>
      <c r="F495">
        <v>2</v>
      </c>
      <c r="G495">
        <v>2515410.46</v>
      </c>
      <c r="H495">
        <v>6861345.79</v>
      </c>
      <c r="I495">
        <v>200.92</v>
      </c>
      <c r="J495">
        <v>185.46999511718701</v>
      </c>
      <c r="K495">
        <v>-99</v>
      </c>
      <c r="L495">
        <v>19.1850048828124</v>
      </c>
      <c r="M495">
        <v>183</v>
      </c>
      <c r="N495">
        <v>11</v>
      </c>
      <c r="O495">
        <v>-99</v>
      </c>
      <c r="P495">
        <v>-99</v>
      </c>
      <c r="Q495">
        <v>2</v>
      </c>
      <c r="R495" t="s">
        <v>15</v>
      </c>
      <c r="S495" t="str">
        <f t="shared" si="37"/>
        <v>0</v>
      </c>
      <c r="T495">
        <f t="shared" si="36"/>
        <v>0</v>
      </c>
      <c r="U495">
        <f t="shared" si="38"/>
        <v>12.288022742300534</v>
      </c>
      <c r="V495">
        <f t="shared" si="39"/>
        <v>45.130258110150749</v>
      </c>
    </row>
    <row r="496" spans="1:22">
      <c r="A496">
        <v>8186</v>
      </c>
      <c r="B496" t="s">
        <v>14</v>
      </c>
      <c r="D496">
        <v>1</v>
      </c>
      <c r="E496">
        <v>543</v>
      </c>
      <c r="F496">
        <v>2</v>
      </c>
      <c r="G496">
        <v>2515409.0499999998</v>
      </c>
      <c r="H496">
        <v>6861346.5700000003</v>
      </c>
      <c r="I496">
        <v>-99</v>
      </c>
      <c r="J496">
        <v>185.27999267578099</v>
      </c>
      <c r="K496">
        <v>-99</v>
      </c>
      <c r="L496">
        <v>15.386007324218699</v>
      </c>
      <c r="M496">
        <v>131</v>
      </c>
      <c r="N496">
        <v>12</v>
      </c>
      <c r="O496">
        <v>0.11</v>
      </c>
      <c r="P496">
        <v>0.11</v>
      </c>
      <c r="Q496">
        <v>3</v>
      </c>
      <c r="R496" t="s">
        <v>15</v>
      </c>
      <c r="S496" t="str">
        <f t="shared" si="37"/>
        <v>0</v>
      </c>
      <c r="T496">
        <f t="shared" ref="T496:T559" si="40">FLOOR((G496-$AB$29)/10,1)</f>
        <v>0</v>
      </c>
      <c r="U496">
        <f t="shared" si="38"/>
        <v>11.385816132977402</v>
      </c>
      <c r="V496">
        <f t="shared" si="39"/>
        <v>46.465369803950431</v>
      </c>
    </row>
    <row r="497" spans="1:22">
      <c r="A497">
        <v>8189</v>
      </c>
      <c r="B497" t="s">
        <v>14</v>
      </c>
      <c r="D497">
        <v>1</v>
      </c>
      <c r="E497">
        <v>207</v>
      </c>
      <c r="F497">
        <v>2</v>
      </c>
      <c r="G497">
        <v>2515404.0099999998</v>
      </c>
      <c r="H497">
        <v>6861346.7300000004</v>
      </c>
      <c r="I497">
        <v>196.14</v>
      </c>
      <c r="J497">
        <v>184.72998962402301</v>
      </c>
      <c r="K497">
        <v>-99</v>
      </c>
      <c r="L497">
        <v>12.113010375976501</v>
      </c>
      <c r="M497">
        <v>139</v>
      </c>
      <c r="N497">
        <v>11</v>
      </c>
      <c r="O497">
        <v>-99</v>
      </c>
      <c r="P497">
        <v>-99</v>
      </c>
      <c r="Q497">
        <v>2</v>
      </c>
      <c r="R497" t="s">
        <v>15</v>
      </c>
      <c r="S497" t="str">
        <f t="shared" si="37"/>
        <v>0</v>
      </c>
      <c r="T497">
        <f t="shared" si="40"/>
        <v>0</v>
      </c>
      <c r="U497">
        <f t="shared" si="38"/>
        <v>6.9677817310608106</v>
      </c>
      <c r="V497">
        <f t="shared" si="39"/>
        <v>48.896042966657568</v>
      </c>
    </row>
    <row r="498" spans="1:22">
      <c r="A498">
        <v>8244</v>
      </c>
      <c r="B498" t="s">
        <v>14</v>
      </c>
      <c r="D498">
        <v>1</v>
      </c>
      <c r="E498">
        <v>198</v>
      </c>
      <c r="F498">
        <v>2</v>
      </c>
      <c r="G498">
        <v>2515408.0499999998</v>
      </c>
      <c r="H498">
        <v>6861346.7999999998</v>
      </c>
      <c r="I498">
        <v>200.94</v>
      </c>
      <c r="J498">
        <v>185.10999450683499</v>
      </c>
      <c r="K498">
        <v>-99</v>
      </c>
      <c r="L498">
        <v>8.8090054931640207</v>
      </c>
      <c r="M498">
        <v>191</v>
      </c>
      <c r="N498">
        <v>12</v>
      </c>
      <c r="O498">
        <v>-99</v>
      </c>
      <c r="P498">
        <v>-99</v>
      </c>
      <c r="Q498">
        <v>2</v>
      </c>
      <c r="R498" t="s">
        <v>19</v>
      </c>
      <c r="S498" t="str">
        <f t="shared" si="37"/>
        <v>0</v>
      </c>
      <c r="T498">
        <f t="shared" si="40"/>
        <v>0</v>
      </c>
      <c r="U498">
        <f t="shared" si="38"/>
        <v>10.599227423509266</v>
      </c>
      <c r="V498">
        <f t="shared" si="39"/>
        <v>47.124291803821805</v>
      </c>
    </row>
    <row r="499" spans="1:22">
      <c r="A499">
        <v>8245</v>
      </c>
      <c r="B499" t="s">
        <v>14</v>
      </c>
      <c r="D499">
        <v>1</v>
      </c>
      <c r="E499">
        <v>206</v>
      </c>
      <c r="F499">
        <v>2</v>
      </c>
      <c r="G499">
        <v>2515406.23</v>
      </c>
      <c r="H499">
        <v>6861348.1299999999</v>
      </c>
      <c r="I499">
        <v>196.25</v>
      </c>
      <c r="J499">
        <v>184.919992065429</v>
      </c>
      <c r="K499">
        <v>-99</v>
      </c>
      <c r="L499">
        <v>13.366007934570201</v>
      </c>
      <c r="M499">
        <v>129</v>
      </c>
      <c r="N499">
        <v>11</v>
      </c>
      <c r="O499">
        <v>-99</v>
      </c>
      <c r="P499">
        <v>-99</v>
      </c>
      <c r="Q499">
        <v>2</v>
      </c>
      <c r="R499" t="s">
        <v>15</v>
      </c>
      <c r="S499" t="str">
        <f t="shared" si="37"/>
        <v>0</v>
      </c>
      <c r="T499">
        <f t="shared" si="40"/>
        <v>0</v>
      </c>
      <c r="U499">
        <f t="shared" si="38"/>
        <v>9.5814029143232258</v>
      </c>
      <c r="V499">
        <f t="shared" si="39"/>
        <v>49.135593190508587</v>
      </c>
    </row>
    <row r="500" spans="1:22">
      <c r="A500">
        <v>8246</v>
      </c>
      <c r="B500" t="s">
        <v>14</v>
      </c>
      <c r="D500">
        <v>1</v>
      </c>
      <c r="E500">
        <v>199</v>
      </c>
      <c r="F500">
        <v>2</v>
      </c>
      <c r="G500">
        <v>2515409.2400000002</v>
      </c>
      <c r="H500">
        <v>6861349.1699999999</v>
      </c>
      <c r="I500">
        <v>201.23</v>
      </c>
      <c r="J500">
        <v>185.50998840331999</v>
      </c>
      <c r="K500">
        <v>-99</v>
      </c>
      <c r="L500">
        <v>-99</v>
      </c>
      <c r="M500">
        <v>164</v>
      </c>
      <c r="N500">
        <v>22</v>
      </c>
      <c r="O500">
        <v>-99</v>
      </c>
      <c r="P500">
        <v>-99</v>
      </c>
      <c r="Q500">
        <v>2</v>
      </c>
      <c r="R500" t="s">
        <v>16</v>
      </c>
      <c r="S500" t="str">
        <f t="shared" si="37"/>
        <v>0</v>
      </c>
      <c r="T500">
        <f t="shared" si="40"/>
        <v>0</v>
      </c>
      <c r="U500">
        <f t="shared" si="38"/>
        <v>12.735482672092004</v>
      </c>
      <c r="V500">
        <f t="shared" si="39"/>
        <v>48.69572857137171</v>
      </c>
    </row>
    <row r="501" spans="1:22">
      <c r="A501">
        <v>8247</v>
      </c>
      <c r="B501" t="s">
        <v>14</v>
      </c>
      <c r="D501">
        <v>1</v>
      </c>
      <c r="E501">
        <v>197</v>
      </c>
      <c r="F501">
        <v>2</v>
      </c>
      <c r="G501">
        <v>2515406.96</v>
      </c>
      <c r="H501">
        <v>6861349.9000000004</v>
      </c>
      <c r="I501">
        <v>198.69</v>
      </c>
      <c r="J501">
        <v>185.1</v>
      </c>
      <c r="K501">
        <v>-99</v>
      </c>
      <c r="L501">
        <v>15.0869999999999</v>
      </c>
      <c r="M501">
        <v>129</v>
      </c>
      <c r="N501">
        <v>11</v>
      </c>
      <c r="O501">
        <v>-99</v>
      </c>
      <c r="P501">
        <v>-99</v>
      </c>
      <c r="Q501">
        <v>2</v>
      </c>
      <c r="R501" t="s">
        <v>15</v>
      </c>
      <c r="S501" t="str">
        <f t="shared" si="37"/>
        <v>0</v>
      </c>
      <c r="T501">
        <f t="shared" si="40"/>
        <v>0</v>
      </c>
      <c r="U501">
        <f t="shared" si="38"/>
        <v>11.035400861723</v>
      </c>
      <c r="V501">
        <f t="shared" si="39"/>
        <v>50.381261673952082</v>
      </c>
    </row>
    <row r="502" spans="1:22">
      <c r="A502">
        <v>8249</v>
      </c>
      <c r="B502" t="s">
        <v>14</v>
      </c>
      <c r="D502">
        <v>1</v>
      </c>
      <c r="E502">
        <v>232</v>
      </c>
      <c r="F502">
        <v>2</v>
      </c>
      <c r="G502">
        <v>2515411.58</v>
      </c>
      <c r="H502">
        <v>6861296.7599999998</v>
      </c>
      <c r="I502">
        <v>199.05</v>
      </c>
      <c r="J502">
        <v>189.919992065429</v>
      </c>
      <c r="K502">
        <v>-99</v>
      </c>
      <c r="L502">
        <v>10.686007934570201</v>
      </c>
      <c r="M502">
        <v>180</v>
      </c>
      <c r="N502">
        <v>11</v>
      </c>
      <c r="O502">
        <v>-99</v>
      </c>
      <c r="P502">
        <v>-99</v>
      </c>
      <c r="Q502">
        <v>2</v>
      </c>
      <c r="R502" t="s">
        <v>15</v>
      </c>
      <c r="S502" t="str">
        <f t="shared" si="37"/>
        <v>0</v>
      </c>
      <c r="T502">
        <f t="shared" si="40"/>
        <v>1</v>
      </c>
      <c r="U502">
        <f t="shared" si="38"/>
        <v>-8.9732041528572779</v>
      </c>
      <c r="V502">
        <f t="shared" si="39"/>
        <v>0.93573886920369098</v>
      </c>
    </row>
    <row r="503" spans="1:22">
      <c r="A503">
        <v>8250</v>
      </c>
      <c r="B503" t="s">
        <v>14</v>
      </c>
      <c r="D503">
        <v>1</v>
      </c>
      <c r="E503">
        <v>231</v>
      </c>
      <c r="F503">
        <v>2</v>
      </c>
      <c r="G503">
        <v>2515415.52</v>
      </c>
      <c r="H503">
        <v>6861299.0899999999</v>
      </c>
      <c r="I503">
        <v>200.23</v>
      </c>
      <c r="J503">
        <v>191.669992065429</v>
      </c>
      <c r="K503">
        <v>-99</v>
      </c>
      <c r="L503">
        <v>10.2790079345703</v>
      </c>
      <c r="M503">
        <v>140</v>
      </c>
      <c r="N503">
        <v>11</v>
      </c>
      <c r="O503">
        <v>-99</v>
      </c>
      <c r="P503">
        <v>-99</v>
      </c>
      <c r="Q503">
        <v>2</v>
      </c>
      <c r="R503" t="s">
        <v>15</v>
      </c>
      <c r="S503" t="str">
        <f t="shared" si="37"/>
        <v>0</v>
      </c>
      <c r="T503">
        <f t="shared" si="40"/>
        <v>1</v>
      </c>
      <c r="U503">
        <f t="shared" si="38"/>
        <v>-4.4048405831779291</v>
      </c>
      <c r="V503">
        <f t="shared" si="39"/>
        <v>1.2230615016805282</v>
      </c>
    </row>
    <row r="504" spans="1:22">
      <c r="A504">
        <v>8314</v>
      </c>
      <c r="B504" t="s">
        <v>14</v>
      </c>
      <c r="D504">
        <v>1</v>
      </c>
      <c r="E504">
        <v>257</v>
      </c>
      <c r="F504">
        <v>2</v>
      </c>
      <c r="G504">
        <v>2515420.2400000002</v>
      </c>
      <c r="H504">
        <v>6861299.4100000001</v>
      </c>
      <c r="I504">
        <v>204.12</v>
      </c>
      <c r="J504">
        <v>192.04000244140599</v>
      </c>
      <c r="K504">
        <v>-99</v>
      </c>
      <c r="L504">
        <v>12.177997558593599</v>
      </c>
      <c r="M504">
        <v>174</v>
      </c>
      <c r="N504">
        <v>11</v>
      </c>
      <c r="O504">
        <v>-99</v>
      </c>
      <c r="P504">
        <v>-99</v>
      </c>
      <c r="Q504">
        <v>2</v>
      </c>
      <c r="R504" t="s">
        <v>15</v>
      </c>
      <c r="S504" t="str">
        <f t="shared" si="37"/>
        <v>0</v>
      </c>
      <c r="T504">
        <f t="shared" si="40"/>
        <v>1</v>
      </c>
      <c r="U504">
        <f t="shared" si="38"/>
        <v>-5.4012828774318955E-2</v>
      </c>
      <c r="V504">
        <f t="shared" si="39"/>
        <v>-0.63465156917733268</v>
      </c>
    </row>
    <row r="505" spans="1:22">
      <c r="A505">
        <v>8251</v>
      </c>
      <c r="B505" t="s">
        <v>14</v>
      </c>
      <c r="D505">
        <v>1</v>
      </c>
      <c r="E505">
        <v>521</v>
      </c>
      <c r="F505">
        <v>2</v>
      </c>
      <c r="G505">
        <v>2515418.34</v>
      </c>
      <c r="H505">
        <v>6861299.54</v>
      </c>
      <c r="I505">
        <v>-99</v>
      </c>
      <c r="J505">
        <v>192.02999267578099</v>
      </c>
      <c r="K505">
        <v>-99</v>
      </c>
      <c r="L505">
        <v>-99</v>
      </c>
      <c r="M505">
        <v>110</v>
      </c>
      <c r="N505">
        <v>11</v>
      </c>
      <c r="O505">
        <v>0.09</v>
      </c>
      <c r="P505">
        <v>0.09</v>
      </c>
      <c r="Q505">
        <v>3</v>
      </c>
      <c r="R505" t="s">
        <v>16</v>
      </c>
      <c r="S505" t="str">
        <f t="shared" si="37"/>
        <v>0</v>
      </c>
      <c r="T505">
        <f t="shared" si="40"/>
        <v>1</v>
      </c>
      <c r="U505">
        <f t="shared" si="38"/>
        <v>-1.6879064601487399</v>
      </c>
      <c r="V505">
        <f t="shared" si="39"/>
        <v>0.34376122854184077</v>
      </c>
    </row>
    <row r="506" spans="1:22">
      <c r="A506">
        <v>8252</v>
      </c>
      <c r="B506" t="s">
        <v>14</v>
      </c>
      <c r="D506">
        <v>1</v>
      </c>
      <c r="E506">
        <v>167</v>
      </c>
      <c r="F506">
        <v>2</v>
      </c>
      <c r="G506">
        <v>2515411.77</v>
      </c>
      <c r="H506">
        <v>6861302.6799999997</v>
      </c>
      <c r="I506">
        <v>197.9</v>
      </c>
      <c r="J506">
        <v>190.52999267578099</v>
      </c>
      <c r="K506">
        <v>-99</v>
      </c>
      <c r="L506">
        <v>5.8070073242187101</v>
      </c>
      <c r="M506">
        <v>107</v>
      </c>
      <c r="N506">
        <v>12</v>
      </c>
      <c r="O506">
        <v>-99</v>
      </c>
      <c r="P506">
        <v>-99</v>
      </c>
      <c r="Q506">
        <v>2</v>
      </c>
      <c r="R506" t="s">
        <v>19</v>
      </c>
      <c r="S506" t="str">
        <f t="shared" si="37"/>
        <v>0</v>
      </c>
      <c r="T506">
        <f t="shared" si="40"/>
        <v>1</v>
      </c>
      <c r="U506">
        <f t="shared" si="38"/>
        <v>-6.116289154886986</v>
      </c>
      <c r="V506">
        <f t="shared" si="39"/>
        <v>6.124239297407299</v>
      </c>
    </row>
    <row r="507" spans="1:22">
      <c r="A507">
        <v>8253</v>
      </c>
      <c r="B507" t="s">
        <v>14</v>
      </c>
      <c r="D507">
        <v>1</v>
      </c>
      <c r="E507">
        <v>168</v>
      </c>
      <c r="F507">
        <v>1</v>
      </c>
      <c r="G507">
        <v>2515415.11</v>
      </c>
      <c r="H507">
        <v>6861303.2000000002</v>
      </c>
      <c r="I507">
        <v>201.39</v>
      </c>
      <c r="J507">
        <v>191.55999145507801</v>
      </c>
      <c r="K507">
        <v>-99</v>
      </c>
      <c r="L507">
        <v>11.8490085449218</v>
      </c>
      <c r="M507">
        <v>139</v>
      </c>
      <c r="N507">
        <v>11</v>
      </c>
      <c r="O507">
        <v>-99</v>
      </c>
      <c r="P507">
        <v>-99</v>
      </c>
      <c r="Q507">
        <v>2</v>
      </c>
      <c r="R507" t="s">
        <v>15</v>
      </c>
      <c r="S507" t="str">
        <f t="shared" si="37"/>
        <v>0</v>
      </c>
      <c r="T507">
        <f t="shared" si="40"/>
        <v>1</v>
      </c>
      <c r="U507">
        <f t="shared" si="38"/>
        <v>-2.9042523041461816</v>
      </c>
      <c r="V507">
        <f t="shared" si="39"/>
        <v>5.0712344213543172</v>
      </c>
    </row>
    <row r="508" spans="1:22">
      <c r="A508">
        <v>8254</v>
      </c>
      <c r="B508" t="s">
        <v>14</v>
      </c>
      <c r="D508">
        <v>1</v>
      </c>
      <c r="E508">
        <v>242</v>
      </c>
      <c r="F508">
        <v>1</v>
      </c>
      <c r="G508">
        <v>2515417.02</v>
      </c>
      <c r="H508">
        <v>6861304.4400000004</v>
      </c>
      <c r="I508">
        <v>200.56</v>
      </c>
      <c r="J508">
        <v>191.93999633788999</v>
      </c>
      <c r="K508">
        <v>-99</v>
      </c>
      <c r="L508">
        <v>8.1380036621093197</v>
      </c>
      <c r="M508">
        <v>113</v>
      </c>
      <c r="N508">
        <v>12</v>
      </c>
      <c r="O508">
        <v>-99</v>
      </c>
      <c r="P508">
        <v>-99</v>
      </c>
      <c r="Q508">
        <v>2</v>
      </c>
      <c r="R508" t="s">
        <v>15</v>
      </c>
      <c r="S508" t="str">
        <f t="shared" si="37"/>
        <v>0</v>
      </c>
      <c r="T508">
        <f t="shared" si="40"/>
        <v>1</v>
      </c>
      <c r="U508">
        <f t="shared" si="38"/>
        <v>-0.63948162303511547</v>
      </c>
      <c r="V508">
        <f t="shared" si="39"/>
        <v>5.3089606569768648</v>
      </c>
    </row>
    <row r="509" spans="1:22">
      <c r="A509">
        <v>8255</v>
      </c>
      <c r="B509" t="s">
        <v>14</v>
      </c>
      <c r="D509">
        <v>1</v>
      </c>
      <c r="E509">
        <v>261</v>
      </c>
      <c r="F509">
        <v>1</v>
      </c>
      <c r="G509">
        <v>2515415.27</v>
      </c>
      <c r="H509">
        <v>6861306.8200000003</v>
      </c>
      <c r="I509">
        <v>197.51</v>
      </c>
      <c r="J509">
        <v>191.62999877929599</v>
      </c>
      <c r="K509">
        <v>-99</v>
      </c>
      <c r="L509">
        <v>6.3770012207031002</v>
      </c>
      <c r="M509">
        <v>85</v>
      </c>
      <c r="N509">
        <v>12</v>
      </c>
      <c r="O509">
        <v>-99</v>
      </c>
      <c r="P509">
        <v>-99</v>
      </c>
      <c r="Q509">
        <v>2</v>
      </c>
      <c r="R509" t="s">
        <v>15</v>
      </c>
      <c r="S509" t="str">
        <f t="shared" si="37"/>
        <v>0</v>
      </c>
      <c r="T509">
        <f t="shared" si="40"/>
        <v>1</v>
      </c>
      <c r="U509">
        <f t="shared" si="38"/>
        <v>-1.1182456510353753</v>
      </c>
      <c r="V509">
        <f t="shared" si="39"/>
        <v>8.2240395589898103</v>
      </c>
    </row>
    <row r="510" spans="1:22">
      <c r="A510">
        <v>8256</v>
      </c>
      <c r="B510" t="s">
        <v>14</v>
      </c>
      <c r="D510">
        <v>1</v>
      </c>
      <c r="E510">
        <v>143</v>
      </c>
      <c r="F510">
        <v>1</v>
      </c>
      <c r="G510">
        <v>2515411.77</v>
      </c>
      <c r="H510">
        <v>6861307.3200000003</v>
      </c>
      <c r="I510">
        <v>197.88</v>
      </c>
      <c r="J510">
        <v>190.52999267578099</v>
      </c>
      <c r="K510">
        <v>-99</v>
      </c>
      <c r="L510">
        <v>5.9940073242187202</v>
      </c>
      <c r="M510">
        <v>96</v>
      </c>
      <c r="N510">
        <v>12</v>
      </c>
      <c r="O510">
        <v>-99</v>
      </c>
      <c r="P510">
        <v>-99</v>
      </c>
      <c r="Q510">
        <v>2</v>
      </c>
      <c r="R510" t="s">
        <v>19</v>
      </c>
      <c r="S510" t="str">
        <f t="shared" si="37"/>
        <v>0</v>
      </c>
      <c r="T510">
        <f t="shared" si="40"/>
        <v>1</v>
      </c>
      <c r="U510">
        <f t="shared" si="38"/>
        <v>-4.0097732358248894</v>
      </c>
      <c r="V510">
        <f t="shared" si="39"/>
        <v>10.258509570172407</v>
      </c>
    </row>
    <row r="511" spans="1:22">
      <c r="A511">
        <v>8258</v>
      </c>
      <c r="B511" t="s">
        <v>14</v>
      </c>
      <c r="D511">
        <v>1</v>
      </c>
      <c r="E511">
        <v>158</v>
      </c>
      <c r="F511">
        <v>2</v>
      </c>
      <c r="G511">
        <v>2515411.23</v>
      </c>
      <c r="H511">
        <v>6861309.8399999999</v>
      </c>
      <c r="I511">
        <v>199.9</v>
      </c>
      <c r="J511">
        <v>188.36998901367099</v>
      </c>
      <c r="K511">
        <v>-99</v>
      </c>
      <c r="L511">
        <v>13.9810109863281</v>
      </c>
      <c r="M511">
        <v>163</v>
      </c>
      <c r="N511">
        <v>11</v>
      </c>
      <c r="O511">
        <v>-99</v>
      </c>
      <c r="P511">
        <v>-99</v>
      </c>
      <c r="Q511">
        <v>2</v>
      </c>
      <c r="R511" t="s">
        <v>15</v>
      </c>
      <c r="S511" t="str">
        <f t="shared" si="37"/>
        <v>0</v>
      </c>
      <c r="T511">
        <f t="shared" si="40"/>
        <v>1</v>
      </c>
      <c r="U511">
        <f t="shared" si="38"/>
        <v>-3.3468606997790928</v>
      </c>
      <c r="V511">
        <f t="shared" si="39"/>
        <v>12.749000880605051</v>
      </c>
    </row>
    <row r="512" spans="1:22">
      <c r="A512">
        <v>8261</v>
      </c>
      <c r="B512" t="s">
        <v>14</v>
      </c>
      <c r="D512">
        <v>1</v>
      </c>
      <c r="E512">
        <v>517</v>
      </c>
      <c r="F512">
        <v>2</v>
      </c>
      <c r="G512">
        <v>2515412.2799999998</v>
      </c>
      <c r="H512">
        <v>6861314.1799999997</v>
      </c>
      <c r="I512">
        <v>-99</v>
      </c>
      <c r="J512">
        <v>187.69999084472599</v>
      </c>
      <c r="K512">
        <v>-99</v>
      </c>
      <c r="L512">
        <v>-99</v>
      </c>
      <c r="M512">
        <v>88</v>
      </c>
      <c r="N512">
        <v>11</v>
      </c>
      <c r="O512">
        <v>0.3</v>
      </c>
      <c r="P512">
        <v>0.3</v>
      </c>
      <c r="Q512">
        <v>3</v>
      </c>
      <c r="R512" t="s">
        <v>16</v>
      </c>
      <c r="S512" t="str">
        <f t="shared" si="37"/>
        <v>0</v>
      </c>
      <c r="T512">
        <f t="shared" si="40"/>
        <v>1</v>
      </c>
      <c r="U512">
        <f t="shared" si="38"/>
        <v>-0.44098508074528553</v>
      </c>
      <c r="V512">
        <f t="shared" si="39"/>
        <v>16.139279170807836</v>
      </c>
    </row>
    <row r="513" spans="1:22">
      <c r="A513">
        <v>8262</v>
      </c>
      <c r="B513" t="s">
        <v>14</v>
      </c>
      <c r="D513">
        <v>1</v>
      </c>
      <c r="E513">
        <v>163</v>
      </c>
      <c r="F513">
        <v>2</v>
      </c>
      <c r="G513">
        <v>2515411.58</v>
      </c>
      <c r="H513">
        <v>6861316.1100000003</v>
      </c>
      <c r="I513">
        <v>201.65</v>
      </c>
      <c r="J513">
        <v>186.50998840331999</v>
      </c>
      <c r="K513">
        <v>-99</v>
      </c>
      <c r="L513">
        <v>17.547011596679599</v>
      </c>
      <c r="M513">
        <v>172</v>
      </c>
      <c r="N513">
        <v>11</v>
      </c>
      <c r="O513">
        <v>-99</v>
      </c>
      <c r="P513">
        <v>-99</v>
      </c>
      <c r="Q513">
        <v>2</v>
      </c>
      <c r="R513" t="s">
        <v>15</v>
      </c>
      <c r="S513" t="str">
        <f t="shared" si="37"/>
        <v>0</v>
      </c>
      <c r="T513">
        <f t="shared" si="40"/>
        <v>1</v>
      </c>
      <c r="U513">
        <f t="shared" si="38"/>
        <v>-0.18848798264336164</v>
      </c>
      <c r="V513">
        <f t="shared" si="39"/>
        <v>18.1767151127465</v>
      </c>
    </row>
    <row r="514" spans="1:22">
      <c r="A514">
        <v>8266</v>
      </c>
      <c r="B514" t="s">
        <v>14</v>
      </c>
      <c r="D514">
        <v>1</v>
      </c>
      <c r="E514">
        <v>72</v>
      </c>
      <c r="F514">
        <v>2</v>
      </c>
      <c r="G514">
        <v>2515415.42</v>
      </c>
      <c r="H514">
        <v>6861342.8899999997</v>
      </c>
      <c r="I514">
        <v>200.04</v>
      </c>
      <c r="J514">
        <v>187.07000122070301</v>
      </c>
      <c r="K514">
        <v>-99</v>
      </c>
      <c r="L514">
        <v>12.599998779296801</v>
      </c>
      <c r="M514">
        <v>152</v>
      </c>
      <c r="N514">
        <v>12</v>
      </c>
      <c r="O514">
        <v>-99</v>
      </c>
      <c r="P514">
        <v>-99</v>
      </c>
      <c r="Q514">
        <v>2</v>
      </c>
      <c r="R514" t="s">
        <v>15</v>
      </c>
      <c r="S514" t="str">
        <f t="shared" ref="S514:S577" si="41">IF(AND(U514&gt;=$X$11,U514&lt;$X$13,V514&gt;=$Y$11,V514&lt;$Y$13),"A",IF(AND(U514&gt;=$X$17,U514&lt;$X$19,V514&gt;=$Y$17,V514&lt;$Y$19),"B",IF(AND(U514&gt;=$X$23,U514&lt;$X$25,V514&gt;=$Y$23,V514&lt;$Y$25), "C","0")))</f>
        <v>0</v>
      </c>
      <c r="T514">
        <f t="shared" si="40"/>
        <v>1</v>
      </c>
      <c r="U514">
        <f t="shared" ref="U514:U577" si="42">COS(-$Z$6)*($G514-$Y$2)-SIN(-$Z$6)*($H514-$Y$3)</f>
        <v>15.390842652827839</v>
      </c>
      <c r="V514">
        <f t="shared" ref="V514:V577" si="43">SIN(-$Z$6)*($G514-$Y$2)+COS(-$Z$6)*($H514-$Y$3)</f>
        <v>40.29454631098131</v>
      </c>
    </row>
    <row r="515" spans="1:22">
      <c r="A515">
        <v>8267</v>
      </c>
      <c r="B515" t="s">
        <v>14</v>
      </c>
      <c r="D515">
        <v>1</v>
      </c>
      <c r="E515">
        <v>528</v>
      </c>
      <c r="F515">
        <v>2</v>
      </c>
      <c r="G515">
        <v>2515418.87</v>
      </c>
      <c r="H515">
        <v>6861344.3899999997</v>
      </c>
      <c r="I515">
        <v>-99</v>
      </c>
      <c r="J515">
        <v>188.96999511718701</v>
      </c>
      <c r="K515">
        <v>-99</v>
      </c>
      <c r="L515">
        <v>-99</v>
      </c>
      <c r="M515">
        <v>111</v>
      </c>
      <c r="N515">
        <v>11</v>
      </c>
      <c r="O515">
        <v>0.32</v>
      </c>
      <c r="P515">
        <v>0.35</v>
      </c>
      <c r="Q515">
        <v>3</v>
      </c>
      <c r="R515" t="s">
        <v>17</v>
      </c>
      <c r="S515" t="str">
        <f t="shared" si="41"/>
        <v>0</v>
      </c>
      <c r="T515">
        <f t="shared" si="40"/>
        <v>1</v>
      </c>
      <c r="U515">
        <f t="shared" si="42"/>
        <v>19.145800911052991</v>
      </c>
      <c r="V515">
        <f t="shared" si="43"/>
        <v>40.064788873077866</v>
      </c>
    </row>
    <row r="516" spans="1:22">
      <c r="A516">
        <v>8270</v>
      </c>
      <c r="B516" t="s">
        <v>14</v>
      </c>
      <c r="D516">
        <v>1</v>
      </c>
      <c r="E516">
        <v>192</v>
      </c>
      <c r="F516">
        <v>2</v>
      </c>
      <c r="G516">
        <v>2515411.2599999998</v>
      </c>
      <c r="H516">
        <v>6861344.5700000003</v>
      </c>
      <c r="I516">
        <v>200.56</v>
      </c>
      <c r="J516">
        <v>185.86998901367099</v>
      </c>
      <c r="K516">
        <v>-99</v>
      </c>
      <c r="L516">
        <v>15.859010986328</v>
      </c>
      <c r="M516">
        <v>172</v>
      </c>
      <c r="N516">
        <v>11</v>
      </c>
      <c r="O516">
        <v>-99</v>
      </c>
      <c r="P516">
        <v>-99</v>
      </c>
      <c r="Q516">
        <v>2</v>
      </c>
      <c r="R516" t="s">
        <v>15</v>
      </c>
      <c r="S516" t="str">
        <f t="shared" si="41"/>
        <v>0</v>
      </c>
      <c r="T516">
        <f t="shared" si="40"/>
        <v>1</v>
      </c>
      <c r="U516">
        <f t="shared" si="42"/>
        <v>12.446959551921408</v>
      </c>
      <c r="V516">
        <f t="shared" si="43"/>
        <v>43.680037751166211</v>
      </c>
    </row>
    <row r="517" spans="1:22">
      <c r="A517">
        <v>8302</v>
      </c>
      <c r="B517" t="s">
        <v>14</v>
      </c>
      <c r="D517">
        <v>1</v>
      </c>
      <c r="E517">
        <v>71</v>
      </c>
      <c r="F517">
        <v>2</v>
      </c>
      <c r="G517">
        <v>2515419.04</v>
      </c>
      <c r="H517">
        <v>6861344.6799999997</v>
      </c>
      <c r="I517">
        <v>201.16</v>
      </c>
      <c r="J517">
        <v>188.96999511718701</v>
      </c>
      <c r="K517">
        <v>-99</v>
      </c>
      <c r="L517">
        <v>14.7530048828124</v>
      </c>
      <c r="M517">
        <v>158</v>
      </c>
      <c r="N517">
        <v>11</v>
      </c>
      <c r="O517">
        <v>-99</v>
      </c>
      <c r="P517">
        <v>-99</v>
      </c>
      <c r="Q517">
        <v>2</v>
      </c>
      <c r="R517" t="s">
        <v>15</v>
      </c>
      <c r="S517" t="str">
        <f t="shared" si="41"/>
        <v>0</v>
      </c>
      <c r="T517">
        <f t="shared" si="40"/>
        <v>1</v>
      </c>
      <c r="U517">
        <f t="shared" si="42"/>
        <v>19.428929265040008</v>
      </c>
      <c r="V517">
        <f t="shared" si="43"/>
        <v>40.246002380203791</v>
      </c>
    </row>
    <row r="518" spans="1:22">
      <c r="A518">
        <v>8303</v>
      </c>
      <c r="B518" t="s">
        <v>14</v>
      </c>
      <c r="D518">
        <v>1</v>
      </c>
      <c r="E518">
        <v>542</v>
      </c>
      <c r="F518">
        <v>2</v>
      </c>
      <c r="G518">
        <v>2515412.19</v>
      </c>
      <c r="H518">
        <v>6861345.7699999996</v>
      </c>
      <c r="I518">
        <v>-99</v>
      </c>
      <c r="J518">
        <v>186.180001831054</v>
      </c>
      <c r="K518">
        <v>-99</v>
      </c>
      <c r="L518">
        <v>-99</v>
      </c>
      <c r="M518">
        <v>114</v>
      </c>
      <c r="N518">
        <v>12</v>
      </c>
      <c r="O518">
        <v>0.13</v>
      </c>
      <c r="P518">
        <v>0.13</v>
      </c>
      <c r="Q518">
        <v>3</v>
      </c>
      <c r="R518" t="s">
        <v>17</v>
      </c>
      <c r="S518" t="str">
        <f t="shared" si="41"/>
        <v>0</v>
      </c>
      <c r="T518">
        <f t="shared" si="40"/>
        <v>1</v>
      </c>
      <c r="U518">
        <f t="shared" si="42"/>
        <v>13.820384218915164</v>
      </c>
      <c r="V518">
        <f t="shared" si="43"/>
        <v>44.327034414694516</v>
      </c>
    </row>
    <row r="519" spans="1:22">
      <c r="A519">
        <v>8305</v>
      </c>
      <c r="B519" t="s">
        <v>14</v>
      </c>
      <c r="D519">
        <v>1</v>
      </c>
      <c r="E519">
        <v>541</v>
      </c>
      <c r="F519">
        <v>2</v>
      </c>
      <c r="G519">
        <v>2515411.7999999998</v>
      </c>
      <c r="H519">
        <v>6861347.3300000001</v>
      </c>
      <c r="I519">
        <v>-99</v>
      </c>
      <c r="J519">
        <v>186.079995727539</v>
      </c>
      <c r="K519">
        <v>-99</v>
      </c>
      <c r="L519">
        <v>-99</v>
      </c>
      <c r="M519">
        <v>117</v>
      </c>
      <c r="N519">
        <v>11</v>
      </c>
      <c r="O519">
        <v>0.13</v>
      </c>
      <c r="P519">
        <v>0.13</v>
      </c>
      <c r="Q519">
        <v>3</v>
      </c>
      <c r="R519" t="s">
        <v>17</v>
      </c>
      <c r="S519" t="str">
        <f t="shared" si="41"/>
        <v>0</v>
      </c>
      <c r="T519">
        <f t="shared" si="40"/>
        <v>1</v>
      </c>
      <c r="U519">
        <f t="shared" si="42"/>
        <v>14.181116854195995</v>
      </c>
      <c r="V519">
        <f t="shared" si="43"/>
        <v>45.894060887850685</v>
      </c>
    </row>
    <row r="520" spans="1:22">
      <c r="A520">
        <v>8306</v>
      </c>
      <c r="B520" t="s">
        <v>14</v>
      </c>
      <c r="D520">
        <v>1</v>
      </c>
      <c r="E520">
        <v>203</v>
      </c>
      <c r="F520">
        <v>2</v>
      </c>
      <c r="G520">
        <v>2515414.2400000002</v>
      </c>
      <c r="H520">
        <v>6861347.71</v>
      </c>
      <c r="I520">
        <v>200.31</v>
      </c>
      <c r="J520">
        <v>186.76999816894499</v>
      </c>
      <c r="K520">
        <v>-99</v>
      </c>
      <c r="L520">
        <v>14.8700018310546</v>
      </c>
      <c r="M520">
        <v>153</v>
      </c>
      <c r="N520">
        <v>11</v>
      </c>
      <c r="O520">
        <v>-99</v>
      </c>
      <c r="P520">
        <v>-99</v>
      </c>
      <c r="Q520">
        <v>2</v>
      </c>
      <c r="R520" t="s">
        <v>15</v>
      </c>
      <c r="S520" t="str">
        <f t="shared" si="41"/>
        <v>0</v>
      </c>
      <c r="T520">
        <f t="shared" si="40"/>
        <v>1</v>
      </c>
      <c r="U520">
        <f t="shared" si="42"/>
        <v>16.52768916343102</v>
      </c>
      <c r="V520">
        <f t="shared" si="43"/>
        <v>45.124906547392158</v>
      </c>
    </row>
    <row r="521" spans="1:22">
      <c r="A521">
        <v>8307</v>
      </c>
      <c r="B521" t="s">
        <v>14</v>
      </c>
      <c r="D521">
        <v>1</v>
      </c>
      <c r="E521">
        <v>193</v>
      </c>
      <c r="F521">
        <v>2</v>
      </c>
      <c r="G521">
        <v>2515418.2799999998</v>
      </c>
      <c r="H521">
        <v>6861348.25</v>
      </c>
      <c r="I521">
        <v>201.87</v>
      </c>
      <c r="J521">
        <v>188.419992065429</v>
      </c>
      <c r="K521">
        <v>-99</v>
      </c>
      <c r="L521">
        <v>14.8220079345702</v>
      </c>
      <c r="M521">
        <v>162</v>
      </c>
      <c r="N521">
        <v>11</v>
      </c>
      <c r="O521">
        <v>-99</v>
      </c>
      <c r="P521">
        <v>-99</v>
      </c>
      <c r="Q521">
        <v>2</v>
      </c>
      <c r="R521" t="s">
        <v>15</v>
      </c>
      <c r="S521" t="str">
        <f t="shared" si="41"/>
        <v>0</v>
      </c>
      <c r="T521">
        <f t="shared" si="40"/>
        <v>1</v>
      </c>
      <c r="U521">
        <f t="shared" si="42"/>
        <v>20.372510390646578</v>
      </c>
      <c r="V521">
        <f t="shared" si="43"/>
        <v>43.771928451733785</v>
      </c>
    </row>
    <row r="522" spans="1:22">
      <c r="A522">
        <v>8308</v>
      </c>
      <c r="B522" t="s">
        <v>14</v>
      </c>
      <c r="D522">
        <v>1</v>
      </c>
      <c r="E522">
        <v>202</v>
      </c>
      <c r="F522">
        <v>2</v>
      </c>
      <c r="G522">
        <v>2515411.64</v>
      </c>
      <c r="H522">
        <v>6861348.5999999996</v>
      </c>
      <c r="I522">
        <v>202</v>
      </c>
      <c r="J522">
        <v>186.01999816894499</v>
      </c>
      <c r="K522">
        <v>-99</v>
      </c>
      <c r="L522">
        <v>19.0520018310546</v>
      </c>
      <c r="M522">
        <v>252</v>
      </c>
      <c r="N522">
        <v>11</v>
      </c>
      <c r="O522">
        <v>-99</v>
      </c>
      <c r="P522">
        <v>-99</v>
      </c>
      <c r="Q522">
        <v>2</v>
      </c>
      <c r="R522" t="s">
        <v>15</v>
      </c>
      <c r="S522" t="str">
        <f t="shared" si="41"/>
        <v>0</v>
      </c>
      <c r="T522">
        <f t="shared" si="40"/>
        <v>1</v>
      </c>
      <c r="U522">
        <f t="shared" si="42"/>
        <v>14.615123745074264</v>
      </c>
      <c r="V522">
        <f t="shared" si="43"/>
        <v>47.09827765298617</v>
      </c>
    </row>
    <row r="523" spans="1:22">
      <c r="A523">
        <v>8309</v>
      </c>
      <c r="B523" t="s">
        <v>14</v>
      </c>
      <c r="D523">
        <v>1</v>
      </c>
      <c r="E523">
        <v>194</v>
      </c>
      <c r="F523">
        <v>2</v>
      </c>
      <c r="G523">
        <v>2515416.9500000002</v>
      </c>
      <c r="H523">
        <v>6861349.1100000003</v>
      </c>
      <c r="I523">
        <v>204.73</v>
      </c>
      <c r="J523">
        <v>187.68999633788999</v>
      </c>
      <c r="K523">
        <v>-99</v>
      </c>
      <c r="L523">
        <v>17.999003662109299</v>
      </c>
      <c r="M523">
        <v>230</v>
      </c>
      <c r="N523">
        <v>11</v>
      </c>
      <c r="O523">
        <v>-99</v>
      </c>
      <c r="P523">
        <v>-99</v>
      </c>
      <c r="Q523">
        <v>2</v>
      </c>
      <c r="R523" t="s">
        <v>15</v>
      </c>
      <c r="S523" t="str">
        <f t="shared" si="41"/>
        <v>0</v>
      </c>
      <c r="T523">
        <f t="shared" si="40"/>
        <v>1</v>
      </c>
      <c r="U523">
        <f t="shared" si="42"/>
        <v>19.577903543752793</v>
      </c>
      <c r="V523">
        <f t="shared" si="43"/>
        <v>45.142001427310532</v>
      </c>
    </row>
    <row r="524" spans="1:22">
      <c r="A524">
        <v>8310</v>
      </c>
      <c r="B524" t="s">
        <v>14</v>
      </c>
      <c r="D524">
        <v>1</v>
      </c>
      <c r="E524">
        <v>195</v>
      </c>
      <c r="F524">
        <v>2</v>
      </c>
      <c r="G524">
        <v>2515419.5099999998</v>
      </c>
      <c r="H524">
        <v>6861350.3799999999</v>
      </c>
      <c r="I524">
        <v>202.98</v>
      </c>
      <c r="J524">
        <v>188.930001831054</v>
      </c>
      <c r="K524">
        <v>-99</v>
      </c>
      <c r="L524">
        <v>15.937998168945199</v>
      </c>
      <c r="M524">
        <v>169</v>
      </c>
      <c r="N524">
        <v>11</v>
      </c>
      <c r="O524">
        <v>-99</v>
      </c>
      <c r="P524">
        <v>-99</v>
      </c>
      <c r="Q524">
        <v>2</v>
      </c>
      <c r="R524" t="s">
        <v>15</v>
      </c>
      <c r="S524" t="str">
        <f t="shared" si="41"/>
        <v>0</v>
      </c>
      <c r="T524">
        <f t="shared" si="40"/>
        <v>1</v>
      </c>
      <c r="U524">
        <f t="shared" si="42"/>
        <v>22.435448179776174</v>
      </c>
      <c r="V524">
        <f t="shared" si="43"/>
        <v>45.11136403348425</v>
      </c>
    </row>
    <row r="525" spans="1:22">
      <c r="A525">
        <v>8311</v>
      </c>
      <c r="B525" t="s">
        <v>14</v>
      </c>
      <c r="D525">
        <v>1</v>
      </c>
      <c r="E525">
        <v>201</v>
      </c>
      <c r="F525">
        <v>2</v>
      </c>
      <c r="G525">
        <v>2515412.7999999998</v>
      </c>
      <c r="H525">
        <v>6861350.4800000004</v>
      </c>
      <c r="I525">
        <v>202.73</v>
      </c>
      <c r="J525">
        <v>186.22998962402301</v>
      </c>
      <c r="K525">
        <v>-99</v>
      </c>
      <c r="L525">
        <v>19.645010375976501</v>
      </c>
      <c r="M525">
        <v>228</v>
      </c>
      <c r="N525">
        <v>11</v>
      </c>
      <c r="O525">
        <v>-99</v>
      </c>
      <c r="P525">
        <v>-99</v>
      </c>
      <c r="Q525">
        <v>2</v>
      </c>
      <c r="R525" t="s">
        <v>15</v>
      </c>
      <c r="S525" t="str">
        <f t="shared" si="41"/>
        <v>0</v>
      </c>
      <c r="T525">
        <f t="shared" si="40"/>
        <v>1</v>
      </c>
      <c r="U525">
        <f t="shared" si="42"/>
        <v>16.502193452733056</v>
      </c>
      <c r="V525">
        <f t="shared" si="43"/>
        <v>48.246740939636425</v>
      </c>
    </row>
    <row r="526" spans="1:22">
      <c r="A526">
        <v>8312</v>
      </c>
      <c r="B526" t="s">
        <v>14</v>
      </c>
      <c r="D526">
        <v>1</v>
      </c>
      <c r="E526">
        <v>205</v>
      </c>
      <c r="F526">
        <v>2</v>
      </c>
      <c r="G526">
        <v>2515414.91</v>
      </c>
      <c r="H526">
        <v>6861351.4100000001</v>
      </c>
      <c r="I526">
        <v>202.77</v>
      </c>
      <c r="J526">
        <v>187.10999450683499</v>
      </c>
      <c r="K526">
        <v>-99</v>
      </c>
      <c r="L526">
        <v>17.506005493164</v>
      </c>
      <c r="M526">
        <v>168</v>
      </c>
      <c r="N526">
        <v>11</v>
      </c>
      <c r="O526">
        <v>-99</v>
      </c>
      <c r="P526">
        <v>-99</v>
      </c>
      <c r="Q526">
        <v>2</v>
      </c>
      <c r="R526" t="s">
        <v>15</v>
      </c>
      <c r="S526" t="str">
        <f t="shared" si="41"/>
        <v>0</v>
      </c>
      <c r="T526">
        <f t="shared" si="40"/>
        <v>1</v>
      </c>
      <c r="U526">
        <f t="shared" si="42"/>
        <v>18.804428383691725</v>
      </c>
      <c r="V526">
        <f t="shared" si="43"/>
        <v>48.117457052263404</v>
      </c>
    </row>
    <row r="527" spans="1:22">
      <c r="A527">
        <v>8313</v>
      </c>
      <c r="B527" t="s">
        <v>14</v>
      </c>
      <c r="D527">
        <v>1</v>
      </c>
      <c r="E527">
        <v>204</v>
      </c>
      <c r="F527">
        <v>2</v>
      </c>
      <c r="G527">
        <v>2515417.27</v>
      </c>
      <c r="H527">
        <v>6861352.54</v>
      </c>
      <c r="I527">
        <v>203.52</v>
      </c>
      <c r="J527">
        <v>187.97998962402301</v>
      </c>
      <c r="K527">
        <v>-99</v>
      </c>
      <c r="L527">
        <v>18.396010375976498</v>
      </c>
      <c r="M527">
        <v>198</v>
      </c>
      <c r="N527">
        <v>11</v>
      </c>
      <c r="O527">
        <v>-99</v>
      </c>
      <c r="P527">
        <v>-99</v>
      </c>
      <c r="Q527">
        <v>2</v>
      </c>
      <c r="R527" t="s">
        <v>15</v>
      </c>
      <c r="S527" t="str">
        <f t="shared" si="41"/>
        <v>0</v>
      </c>
      <c r="T527">
        <f t="shared" si="40"/>
        <v>1</v>
      </c>
      <c r="U527">
        <f t="shared" si="42"/>
        <v>21.420213045315048</v>
      </c>
      <c r="V527">
        <f t="shared" si="43"/>
        <v>48.052876845170545</v>
      </c>
    </row>
    <row r="528" spans="1:22">
      <c r="A528">
        <v>8315</v>
      </c>
      <c r="B528" t="s">
        <v>14</v>
      </c>
      <c r="D528">
        <v>1</v>
      </c>
      <c r="E528">
        <v>258</v>
      </c>
      <c r="F528">
        <v>1</v>
      </c>
      <c r="G528">
        <v>2515426.4900000002</v>
      </c>
      <c r="H528">
        <v>6861299.8700000001</v>
      </c>
      <c r="I528">
        <v>205.77</v>
      </c>
      <c r="J528">
        <v>192.13999328613201</v>
      </c>
      <c r="K528">
        <v>-99</v>
      </c>
      <c r="L528">
        <v>15.177006713867099</v>
      </c>
      <c r="M528">
        <v>203</v>
      </c>
      <c r="N528">
        <v>11</v>
      </c>
      <c r="O528">
        <v>-99</v>
      </c>
      <c r="P528">
        <v>-99</v>
      </c>
      <c r="Q528">
        <v>2</v>
      </c>
      <c r="R528" t="s">
        <v>15</v>
      </c>
      <c r="S528" t="str">
        <f t="shared" si="41"/>
        <v>0</v>
      </c>
      <c r="T528">
        <f t="shared" si="40"/>
        <v>2</v>
      </c>
      <c r="U528">
        <f t="shared" si="42"/>
        <v>5.7236135772662591</v>
      </c>
      <c r="V528">
        <f t="shared" si="43"/>
        <v>-3.0622291914560433</v>
      </c>
    </row>
    <row r="529" spans="1:22">
      <c r="A529">
        <v>8316</v>
      </c>
      <c r="B529" t="s">
        <v>14</v>
      </c>
      <c r="D529">
        <v>1</v>
      </c>
      <c r="E529">
        <v>549</v>
      </c>
      <c r="F529">
        <v>2</v>
      </c>
      <c r="G529">
        <v>2515428.46</v>
      </c>
      <c r="H529">
        <v>6861300.3200000003</v>
      </c>
      <c r="I529">
        <v>-99</v>
      </c>
      <c r="J529">
        <v>192.00998840331999</v>
      </c>
      <c r="K529">
        <v>-99</v>
      </c>
      <c r="L529">
        <v>-99</v>
      </c>
      <c r="M529">
        <v>83</v>
      </c>
      <c r="N529">
        <v>12</v>
      </c>
      <c r="O529">
        <v>0.34</v>
      </c>
      <c r="P529">
        <v>0.34</v>
      </c>
      <c r="Q529">
        <v>3</v>
      </c>
      <c r="R529" t="s">
        <v>16</v>
      </c>
      <c r="S529" t="str">
        <f t="shared" si="41"/>
        <v>0</v>
      </c>
      <c r="T529">
        <f t="shared" si="40"/>
        <v>2</v>
      </c>
      <c r="U529">
        <f t="shared" si="42"/>
        <v>7.6831921546523541</v>
      </c>
      <c r="V529">
        <f t="shared" si="43"/>
        <v>-3.5556375397738345</v>
      </c>
    </row>
    <row r="530" spans="1:22">
      <c r="A530">
        <v>8326</v>
      </c>
      <c r="B530" t="s">
        <v>14</v>
      </c>
      <c r="D530">
        <v>1</v>
      </c>
      <c r="E530">
        <v>259</v>
      </c>
      <c r="F530">
        <v>4</v>
      </c>
      <c r="G530">
        <v>2515430.83</v>
      </c>
      <c r="H530">
        <v>6861300.7400000002</v>
      </c>
      <c r="I530">
        <v>202.93</v>
      </c>
      <c r="J530">
        <v>191.919992065429</v>
      </c>
      <c r="K530">
        <v>-99</v>
      </c>
      <c r="L530">
        <v>11.519007934570199</v>
      </c>
      <c r="M530">
        <v>73</v>
      </c>
      <c r="N530">
        <v>11</v>
      </c>
      <c r="O530">
        <v>-99</v>
      </c>
      <c r="P530">
        <v>-99</v>
      </c>
      <c r="Q530">
        <v>2</v>
      </c>
      <c r="R530" t="s">
        <v>15</v>
      </c>
      <c r="S530" t="str">
        <f t="shared" si="41"/>
        <v>0</v>
      </c>
      <c r="T530">
        <f t="shared" si="40"/>
        <v>2</v>
      </c>
      <c r="U530">
        <f t="shared" si="42"/>
        <v>9.9855536269351486</v>
      </c>
      <c r="V530">
        <f t="shared" si="43"/>
        <v>-4.2573722841145685</v>
      </c>
    </row>
    <row r="531" spans="1:22">
      <c r="A531">
        <v>8317</v>
      </c>
      <c r="B531" t="s">
        <v>14</v>
      </c>
      <c r="D531">
        <v>1</v>
      </c>
      <c r="E531">
        <v>546</v>
      </c>
      <c r="F531">
        <v>2</v>
      </c>
      <c r="G531">
        <v>2515424.62</v>
      </c>
      <c r="H531">
        <v>6861300.9500000002</v>
      </c>
      <c r="I531">
        <v>-99</v>
      </c>
      <c r="J531">
        <v>192.180001831054</v>
      </c>
      <c r="K531">
        <v>-99</v>
      </c>
      <c r="L531">
        <v>-99</v>
      </c>
      <c r="M531">
        <v>96</v>
      </c>
      <c r="N531">
        <v>11</v>
      </c>
      <c r="O531">
        <v>0.19</v>
      </c>
      <c r="P531">
        <v>0.19</v>
      </c>
      <c r="Q531">
        <v>3</v>
      </c>
      <c r="R531" t="s">
        <v>16</v>
      </c>
      <c r="S531" t="str">
        <f t="shared" si="41"/>
        <v>0</v>
      </c>
      <c r="T531">
        <f t="shared" si="40"/>
        <v>2</v>
      </c>
      <c r="U531">
        <f t="shared" si="42"/>
        <v>4.5477411166869688</v>
      </c>
      <c r="V531">
        <f t="shared" si="43"/>
        <v>-1.2509799107025312</v>
      </c>
    </row>
    <row r="532" spans="1:22">
      <c r="A532">
        <v>8327</v>
      </c>
      <c r="B532" t="s">
        <v>14</v>
      </c>
      <c r="D532">
        <v>1</v>
      </c>
      <c r="E532">
        <v>237</v>
      </c>
      <c r="F532">
        <v>1</v>
      </c>
      <c r="G532">
        <v>2515431.14</v>
      </c>
      <c r="H532">
        <v>6861302.3899999997</v>
      </c>
      <c r="I532">
        <v>206.34</v>
      </c>
      <c r="J532">
        <v>191.94999084472599</v>
      </c>
      <c r="K532">
        <v>-99</v>
      </c>
      <c r="L532">
        <v>16.086009155273398</v>
      </c>
      <c r="M532">
        <v>217</v>
      </c>
      <c r="N532">
        <v>11</v>
      </c>
      <c r="O532">
        <v>-99</v>
      </c>
      <c r="P532">
        <v>-99</v>
      </c>
      <c r="Q532">
        <v>2</v>
      </c>
      <c r="R532" t="s">
        <v>15</v>
      </c>
      <c r="S532" t="str">
        <f t="shared" si="41"/>
        <v>0</v>
      </c>
      <c r="T532">
        <f t="shared" si="40"/>
        <v>2</v>
      </c>
      <c r="U532">
        <f t="shared" si="42"/>
        <v>11.010849973799898</v>
      </c>
      <c r="V532">
        <f t="shared" si="43"/>
        <v>-2.9279485746462783</v>
      </c>
    </row>
    <row r="533" spans="1:22">
      <c r="A533">
        <v>8318</v>
      </c>
      <c r="B533" t="s">
        <v>14</v>
      </c>
      <c r="D533">
        <v>1</v>
      </c>
      <c r="E533">
        <v>551</v>
      </c>
      <c r="F533">
        <v>2</v>
      </c>
      <c r="G533">
        <v>2515429.5499999998</v>
      </c>
      <c r="H533">
        <v>6861303.2699999996</v>
      </c>
      <c r="I533">
        <v>-99</v>
      </c>
      <c r="J533">
        <v>192.02999267578099</v>
      </c>
      <c r="K533">
        <v>-99</v>
      </c>
      <c r="L533">
        <v>-99</v>
      </c>
      <c r="M533">
        <v>72</v>
      </c>
      <c r="N533">
        <v>12</v>
      </c>
      <c r="O533">
        <v>0.35</v>
      </c>
      <c r="P533">
        <v>0.36</v>
      </c>
      <c r="Q533">
        <v>3</v>
      </c>
      <c r="R533" t="s">
        <v>16</v>
      </c>
      <c r="S533" t="str">
        <f t="shared" si="41"/>
        <v>0</v>
      </c>
      <c r="T533">
        <f t="shared" si="40"/>
        <v>2</v>
      </c>
      <c r="U533">
        <f t="shared" si="42"/>
        <v>9.9936612397783193</v>
      </c>
      <c r="V533">
        <f t="shared" si="43"/>
        <v>-1.4220179387304572</v>
      </c>
    </row>
    <row r="534" spans="1:22">
      <c r="A534">
        <v>8319</v>
      </c>
      <c r="B534" t="s">
        <v>14</v>
      </c>
      <c r="D534">
        <v>1</v>
      </c>
      <c r="E534">
        <v>69</v>
      </c>
      <c r="F534">
        <v>1</v>
      </c>
      <c r="G534">
        <v>2515421.75</v>
      </c>
      <c r="H534">
        <v>6861348.0700000003</v>
      </c>
      <c r="I534">
        <v>202.85</v>
      </c>
      <c r="J534">
        <v>189.54999694824201</v>
      </c>
      <c r="K534">
        <v>-99</v>
      </c>
      <c r="L534">
        <v>-99</v>
      </c>
      <c r="M534">
        <v>203</v>
      </c>
      <c r="N534">
        <v>22</v>
      </c>
      <c r="O534">
        <v>-99</v>
      </c>
      <c r="P534">
        <v>-99</v>
      </c>
      <c r="Q534">
        <v>2</v>
      </c>
      <c r="R534" t="s">
        <v>16</v>
      </c>
      <c r="S534" t="str">
        <f t="shared" si="41"/>
        <v>0</v>
      </c>
      <c r="T534">
        <f t="shared" si="40"/>
        <v>2</v>
      </c>
      <c r="U534">
        <f t="shared" si="42"/>
        <v>23.382584739944956</v>
      </c>
      <c r="V534">
        <f t="shared" si="43"/>
        <v>42.036200243456179</v>
      </c>
    </row>
    <row r="535" spans="1:22">
      <c r="A535">
        <v>8320</v>
      </c>
      <c r="B535" t="s">
        <v>14</v>
      </c>
      <c r="D535">
        <v>1</v>
      </c>
      <c r="E535">
        <v>110</v>
      </c>
      <c r="F535">
        <v>2</v>
      </c>
      <c r="G535">
        <v>2515426.1800000002</v>
      </c>
      <c r="H535">
        <v>6861348.4800000004</v>
      </c>
      <c r="I535">
        <v>203.4</v>
      </c>
      <c r="J535">
        <v>191.07000122070301</v>
      </c>
      <c r="K535">
        <v>-99</v>
      </c>
      <c r="L535">
        <v>13.765998779296799</v>
      </c>
      <c r="M535">
        <v>170</v>
      </c>
      <c r="N535">
        <v>11</v>
      </c>
      <c r="O535">
        <v>-99</v>
      </c>
      <c r="P535">
        <v>-99</v>
      </c>
      <c r="Q535">
        <v>2</v>
      </c>
      <c r="R535" t="s">
        <v>15</v>
      </c>
      <c r="S535" t="str">
        <f t="shared" si="41"/>
        <v>0</v>
      </c>
      <c r="T535">
        <f t="shared" si="40"/>
        <v>2</v>
      </c>
      <c r="U535">
        <f t="shared" si="42"/>
        <v>27.515879747209656</v>
      </c>
      <c r="V535">
        <f t="shared" si="43"/>
        <v>40.390335004583882</v>
      </c>
    </row>
    <row r="536" spans="1:22">
      <c r="A536">
        <v>8321</v>
      </c>
      <c r="B536" t="s">
        <v>14</v>
      </c>
      <c r="D536">
        <v>1</v>
      </c>
      <c r="E536">
        <v>575</v>
      </c>
      <c r="F536">
        <v>2</v>
      </c>
      <c r="G536">
        <v>2515422.59</v>
      </c>
      <c r="H536">
        <v>6861348.5899999999</v>
      </c>
      <c r="I536">
        <v>-99</v>
      </c>
      <c r="J536">
        <v>189.80999145507801</v>
      </c>
      <c r="K536">
        <v>-99</v>
      </c>
      <c r="L536">
        <v>10.8970085449218</v>
      </c>
      <c r="M536">
        <v>130</v>
      </c>
      <c r="N536">
        <v>12</v>
      </c>
      <c r="O536">
        <v>0.1</v>
      </c>
      <c r="P536">
        <v>0.09</v>
      </c>
      <c r="Q536">
        <v>3</v>
      </c>
      <c r="R536" t="s">
        <v>15</v>
      </c>
      <c r="S536" t="str">
        <f t="shared" si="41"/>
        <v>0</v>
      </c>
      <c r="T536">
        <f t="shared" si="40"/>
        <v>2</v>
      </c>
      <c r="U536">
        <f t="shared" si="42"/>
        <v>24.367105279792032</v>
      </c>
      <c r="V536">
        <f t="shared" si="43"/>
        <v>42.11817161592225</v>
      </c>
    </row>
    <row r="537" spans="1:22">
      <c r="A537">
        <v>8322</v>
      </c>
      <c r="B537" t="s">
        <v>14</v>
      </c>
      <c r="D537">
        <v>1</v>
      </c>
      <c r="E537">
        <v>134</v>
      </c>
      <c r="F537">
        <v>2</v>
      </c>
      <c r="G537">
        <v>2515424.5299999998</v>
      </c>
      <c r="H537">
        <v>6861349.2699999996</v>
      </c>
      <c r="I537">
        <v>202.39</v>
      </c>
      <c r="J537">
        <v>189.79999694824201</v>
      </c>
      <c r="K537">
        <v>-99</v>
      </c>
      <c r="L537">
        <v>14.6400030517577</v>
      </c>
      <c r="M537">
        <v>133</v>
      </c>
      <c r="N537">
        <v>11</v>
      </c>
      <c r="O537">
        <v>-99</v>
      </c>
      <c r="P537">
        <v>-99</v>
      </c>
      <c r="Q537">
        <v>2</v>
      </c>
      <c r="R537" t="s">
        <v>15</v>
      </c>
      <c r="S537" t="str">
        <f t="shared" si="41"/>
        <v>0</v>
      </c>
      <c r="T537">
        <f t="shared" si="40"/>
        <v>2</v>
      </c>
      <c r="U537">
        <f t="shared" si="42"/>
        <v>26.404371476355266</v>
      </c>
      <c r="V537">
        <f t="shared" si="43"/>
        <v>41.843314482635449</v>
      </c>
    </row>
    <row r="538" spans="1:22">
      <c r="A538">
        <v>8323</v>
      </c>
      <c r="B538" t="s">
        <v>14</v>
      </c>
      <c r="D538">
        <v>1</v>
      </c>
      <c r="E538">
        <v>108</v>
      </c>
      <c r="F538">
        <v>2</v>
      </c>
      <c r="G538">
        <v>2515427.87</v>
      </c>
      <c r="H538">
        <v>6861350.6900000004</v>
      </c>
      <c r="I538">
        <v>202.63</v>
      </c>
      <c r="J538">
        <v>191.60999450683499</v>
      </c>
      <c r="K538">
        <v>-99</v>
      </c>
      <c r="L538">
        <v>13.038005493164</v>
      </c>
      <c r="M538">
        <v>145</v>
      </c>
      <c r="N538">
        <v>11</v>
      </c>
      <c r="O538">
        <v>-99</v>
      </c>
      <c r="P538">
        <v>-99</v>
      </c>
      <c r="Q538">
        <v>2</v>
      </c>
      <c r="R538" t="s">
        <v>15</v>
      </c>
      <c r="S538" t="str">
        <f t="shared" si="41"/>
        <v>0</v>
      </c>
      <c r="T538">
        <f t="shared" si="40"/>
        <v>2</v>
      </c>
      <c r="U538">
        <f t="shared" si="42"/>
        <v>30.024999777445696</v>
      </c>
      <c r="V538">
        <f t="shared" si="43"/>
        <v>41.592215478472511</v>
      </c>
    </row>
    <row r="539" spans="1:22">
      <c r="A539">
        <v>8324</v>
      </c>
      <c r="B539" t="s">
        <v>14</v>
      </c>
      <c r="D539">
        <v>1</v>
      </c>
      <c r="E539">
        <v>133</v>
      </c>
      <c r="F539">
        <v>2</v>
      </c>
      <c r="G539">
        <v>2515426.17</v>
      </c>
      <c r="H539">
        <v>6861351.8899999997</v>
      </c>
      <c r="I539">
        <v>201.47</v>
      </c>
      <c r="J539">
        <v>190.98999938964801</v>
      </c>
      <c r="K539">
        <v>-99</v>
      </c>
      <c r="L539">
        <v>12.384000610351499</v>
      </c>
      <c r="M539">
        <v>97</v>
      </c>
      <c r="N539">
        <v>11</v>
      </c>
      <c r="O539">
        <v>-99</v>
      </c>
      <c r="P539">
        <v>-99</v>
      </c>
      <c r="Q539">
        <v>2</v>
      </c>
      <c r="R539" t="s">
        <v>15</v>
      </c>
      <c r="S539" t="str">
        <f t="shared" si="41"/>
        <v>0</v>
      </c>
      <c r="T539">
        <f t="shared" si="40"/>
        <v>2</v>
      </c>
      <c r="U539">
        <f t="shared" si="42"/>
        <v>29.055077285508716</v>
      </c>
      <c r="V539">
        <f t="shared" si="43"/>
        <v>43.433207156476499</v>
      </c>
    </row>
    <row r="540" spans="1:22">
      <c r="A540">
        <v>8325</v>
      </c>
      <c r="B540" t="s">
        <v>14</v>
      </c>
      <c r="D540">
        <v>1</v>
      </c>
      <c r="E540">
        <v>208</v>
      </c>
      <c r="F540">
        <v>2</v>
      </c>
      <c r="G540">
        <v>2515427.37</v>
      </c>
      <c r="H540">
        <v>6861354.1299999999</v>
      </c>
      <c r="I540">
        <v>200.37</v>
      </c>
      <c r="J540">
        <v>191.14998779296801</v>
      </c>
      <c r="K540">
        <v>-99</v>
      </c>
      <c r="L540">
        <v>11.4510122070312</v>
      </c>
      <c r="M540">
        <v>119</v>
      </c>
      <c r="N540">
        <v>11</v>
      </c>
      <c r="O540">
        <v>-99</v>
      </c>
      <c r="P540">
        <v>-99</v>
      </c>
      <c r="Q540">
        <v>2</v>
      </c>
      <c r="R540" t="s">
        <v>15</v>
      </c>
      <c r="S540" t="str">
        <f t="shared" si="41"/>
        <v>0</v>
      </c>
      <c r="T540">
        <f t="shared" si="40"/>
        <v>2</v>
      </c>
      <c r="U540">
        <f t="shared" si="42"/>
        <v>31.141223834218778</v>
      </c>
      <c r="V540">
        <f t="shared" si="43"/>
        <v>44.884273171085574</v>
      </c>
    </row>
    <row r="541" spans="1:22">
      <c r="A541">
        <v>8328</v>
      </c>
      <c r="B541" t="s">
        <v>14</v>
      </c>
      <c r="D541">
        <v>1</v>
      </c>
      <c r="E541">
        <v>238</v>
      </c>
      <c r="F541">
        <v>1</v>
      </c>
      <c r="G541">
        <v>2515433.94</v>
      </c>
      <c r="H541">
        <v>6861303.1399999997</v>
      </c>
      <c r="I541">
        <v>204.48</v>
      </c>
      <c r="J541">
        <v>191.96000061035099</v>
      </c>
      <c r="K541">
        <v>-99</v>
      </c>
      <c r="L541">
        <v>14.937999389648301</v>
      </c>
      <c r="M541">
        <v>200</v>
      </c>
      <c r="N541">
        <v>11</v>
      </c>
      <c r="O541">
        <v>-99</v>
      </c>
      <c r="P541">
        <v>-99</v>
      </c>
      <c r="Q541">
        <v>2</v>
      </c>
      <c r="R541" t="s">
        <v>15</v>
      </c>
      <c r="S541" t="str">
        <f t="shared" si="41"/>
        <v>0</v>
      </c>
      <c r="T541">
        <f t="shared" si="40"/>
        <v>3</v>
      </c>
      <c r="U541">
        <f t="shared" si="42"/>
        <v>13.846161116166025</v>
      </c>
      <c r="V541">
        <f t="shared" si="43"/>
        <v>-3.5308670806911713</v>
      </c>
    </row>
    <row r="542" spans="1:22">
      <c r="A542">
        <v>8329</v>
      </c>
      <c r="B542" t="s">
        <v>14</v>
      </c>
      <c r="D542">
        <v>1</v>
      </c>
      <c r="E542">
        <v>550</v>
      </c>
      <c r="F542">
        <v>4</v>
      </c>
      <c r="G542">
        <v>2515431.34</v>
      </c>
      <c r="H542">
        <v>6861303.6299999999</v>
      </c>
      <c r="I542">
        <v>-99</v>
      </c>
      <c r="J542">
        <v>191.90999755859301</v>
      </c>
      <c r="K542">
        <v>-99</v>
      </c>
      <c r="L542">
        <v>-99</v>
      </c>
      <c r="M542">
        <v>67</v>
      </c>
      <c r="N542">
        <v>11</v>
      </c>
      <c r="O542">
        <v>0.37</v>
      </c>
      <c r="P542">
        <v>0.37</v>
      </c>
      <c r="Q542">
        <v>3</v>
      </c>
      <c r="R542" t="s">
        <v>17</v>
      </c>
      <c r="S542" t="str">
        <f t="shared" si="41"/>
        <v>0</v>
      </c>
      <c r="T542">
        <f t="shared" si="40"/>
        <v>3</v>
      </c>
      <c r="U542">
        <f t="shared" si="42"/>
        <v>11.751999498167139</v>
      </c>
      <c r="V542">
        <f t="shared" si="43"/>
        <v>-1.9138985842746123</v>
      </c>
    </row>
    <row r="543" spans="1:22">
      <c r="A543">
        <v>8330</v>
      </c>
      <c r="B543" t="s">
        <v>14</v>
      </c>
      <c r="D543">
        <v>1</v>
      </c>
      <c r="E543">
        <v>236</v>
      </c>
      <c r="F543">
        <v>1</v>
      </c>
      <c r="G543">
        <v>2515432.34</v>
      </c>
      <c r="H543">
        <v>6861304.7400000002</v>
      </c>
      <c r="I543">
        <v>206</v>
      </c>
      <c r="J543">
        <v>191.83999023437499</v>
      </c>
      <c r="K543">
        <v>-99</v>
      </c>
      <c r="L543">
        <v>15.9620097656249</v>
      </c>
      <c r="M543">
        <v>217</v>
      </c>
      <c r="N543">
        <v>11</v>
      </c>
      <c r="O543">
        <v>-99</v>
      </c>
      <c r="P543">
        <v>-99</v>
      </c>
      <c r="Q543">
        <v>2</v>
      </c>
      <c r="R543" t="s">
        <v>15</v>
      </c>
      <c r="S543" t="str">
        <f t="shared" si="41"/>
        <v>0</v>
      </c>
      <c r="T543">
        <f t="shared" si="40"/>
        <v>3</v>
      </c>
      <c r="U543">
        <f t="shared" si="42"/>
        <v>13.146935477218616</v>
      </c>
      <c r="V543">
        <f t="shared" si="43"/>
        <v>-1.3788718418663377</v>
      </c>
    </row>
    <row r="544" spans="1:22">
      <c r="A544">
        <v>8395</v>
      </c>
      <c r="B544" t="s">
        <v>14</v>
      </c>
      <c r="D544">
        <v>1</v>
      </c>
      <c r="E544">
        <v>264</v>
      </c>
      <c r="F544">
        <v>2</v>
      </c>
      <c r="G544">
        <v>2515440.02</v>
      </c>
      <c r="H544">
        <v>6861304.8799999999</v>
      </c>
      <c r="I544">
        <v>205.36</v>
      </c>
      <c r="J544">
        <v>191.73999938964801</v>
      </c>
      <c r="K544">
        <v>-99</v>
      </c>
      <c r="L544">
        <v>15.2670006103515</v>
      </c>
      <c r="M544">
        <v>198</v>
      </c>
      <c r="N544">
        <v>11</v>
      </c>
      <c r="O544">
        <v>-99</v>
      </c>
      <c r="P544">
        <v>-99</v>
      </c>
      <c r="Q544">
        <v>2</v>
      </c>
      <c r="R544" t="s">
        <v>15</v>
      </c>
      <c r="S544" t="str">
        <f t="shared" si="41"/>
        <v>0</v>
      </c>
      <c r="T544">
        <f t="shared" si="40"/>
        <v>3</v>
      </c>
      <c r="U544">
        <f t="shared" si="42"/>
        <v>20.053424252945973</v>
      </c>
      <c r="V544">
        <f t="shared" si="43"/>
        <v>-4.740777966854524</v>
      </c>
    </row>
    <row r="545" spans="1:22">
      <c r="A545">
        <v>8331</v>
      </c>
      <c r="B545" t="s">
        <v>14</v>
      </c>
      <c r="D545">
        <v>1</v>
      </c>
      <c r="E545">
        <v>95</v>
      </c>
      <c r="F545">
        <v>2</v>
      </c>
      <c r="G545">
        <v>2515437.9</v>
      </c>
      <c r="H545">
        <v>6861308.6900000004</v>
      </c>
      <c r="I545">
        <v>207.96</v>
      </c>
      <c r="J545">
        <v>191.93999633788999</v>
      </c>
      <c r="K545">
        <v>-99</v>
      </c>
      <c r="L545">
        <v>17.422003662109301</v>
      </c>
      <c r="M545">
        <v>237</v>
      </c>
      <c r="N545">
        <v>11</v>
      </c>
      <c r="O545">
        <v>-99</v>
      </c>
      <c r="P545">
        <v>-99</v>
      </c>
      <c r="Q545">
        <v>2</v>
      </c>
      <c r="R545" t="s">
        <v>15</v>
      </c>
      <c r="S545" t="str">
        <f t="shared" si="41"/>
        <v>0</v>
      </c>
      <c r="T545">
        <f t="shared" si="40"/>
        <v>3</v>
      </c>
      <c r="U545">
        <f t="shared" si="42"/>
        <v>19.894194225811503</v>
      </c>
      <c r="V545">
        <f t="shared" si="43"/>
        <v>-0.38358324973356961</v>
      </c>
    </row>
    <row r="546" spans="1:22">
      <c r="A546">
        <v>8332</v>
      </c>
      <c r="B546" t="s">
        <v>14</v>
      </c>
      <c r="D546">
        <v>1</v>
      </c>
      <c r="E546">
        <v>209</v>
      </c>
      <c r="F546">
        <v>4</v>
      </c>
      <c r="G546">
        <v>2515431.4500000002</v>
      </c>
      <c r="H546">
        <v>6861352.0800000001</v>
      </c>
      <c r="I546">
        <v>199.13</v>
      </c>
      <c r="J546">
        <v>192.669992065429</v>
      </c>
      <c r="K546">
        <v>-99</v>
      </c>
      <c r="L546">
        <v>5.8230079345702803</v>
      </c>
      <c r="M546">
        <v>43</v>
      </c>
      <c r="N546">
        <v>14</v>
      </c>
      <c r="O546">
        <v>-99</v>
      </c>
      <c r="P546">
        <v>-99</v>
      </c>
      <c r="Q546">
        <v>2</v>
      </c>
      <c r="R546" t="s">
        <v>20</v>
      </c>
      <c r="S546" t="str">
        <f t="shared" si="41"/>
        <v>0</v>
      </c>
      <c r="T546">
        <f t="shared" si="40"/>
        <v>3</v>
      </c>
      <c r="U546">
        <f t="shared" si="42"/>
        <v>33.845849928592195</v>
      </c>
      <c r="V546">
        <f t="shared" si="43"/>
        <v>41.205428557694212</v>
      </c>
    </row>
    <row r="547" spans="1:22">
      <c r="A547">
        <v>8333</v>
      </c>
      <c r="B547" t="s">
        <v>14</v>
      </c>
      <c r="D547">
        <v>1</v>
      </c>
      <c r="E547">
        <v>581</v>
      </c>
      <c r="F547">
        <v>2</v>
      </c>
      <c r="G547">
        <v>2515435.37</v>
      </c>
      <c r="H547">
        <v>6861353.6600000001</v>
      </c>
      <c r="I547">
        <v>-99</v>
      </c>
      <c r="J547">
        <v>192.89998779296801</v>
      </c>
      <c r="K547">
        <v>-99</v>
      </c>
      <c r="L547">
        <v>-99</v>
      </c>
      <c r="M547">
        <v>92</v>
      </c>
      <c r="N547">
        <v>11</v>
      </c>
      <c r="O547">
        <v>0.05</v>
      </c>
      <c r="P547">
        <v>0.05</v>
      </c>
      <c r="Q547">
        <v>3</v>
      </c>
      <c r="R547" t="s">
        <v>17</v>
      </c>
      <c r="S547" t="str">
        <f t="shared" si="41"/>
        <v>0</v>
      </c>
      <c r="T547">
        <f t="shared" si="40"/>
        <v>3</v>
      </c>
      <c r="U547">
        <f t="shared" si="42"/>
        <v>38.055900492966515</v>
      </c>
      <c r="V547">
        <f t="shared" si="43"/>
        <v>40.833576107033025</v>
      </c>
    </row>
    <row r="548" spans="1:22">
      <c r="A548">
        <v>8334</v>
      </c>
      <c r="B548" t="s">
        <v>14</v>
      </c>
      <c r="D548">
        <v>1</v>
      </c>
      <c r="E548">
        <v>210</v>
      </c>
      <c r="F548">
        <v>2</v>
      </c>
      <c r="G548">
        <v>2515434.25</v>
      </c>
      <c r="H548">
        <v>6861354.6699999999</v>
      </c>
      <c r="I548">
        <v>205.1</v>
      </c>
      <c r="J548">
        <v>192.669992065429</v>
      </c>
      <c r="K548">
        <v>-99</v>
      </c>
      <c r="L548">
        <v>14.109007934570201</v>
      </c>
      <c r="M548">
        <v>154</v>
      </c>
      <c r="N548">
        <v>11</v>
      </c>
      <c r="O548">
        <v>-99</v>
      </c>
      <c r="P548">
        <v>-99</v>
      </c>
      <c r="Q548">
        <v>2</v>
      </c>
      <c r="R548" t="s">
        <v>15</v>
      </c>
      <c r="S548" t="str">
        <f t="shared" si="41"/>
        <v>0</v>
      </c>
      <c r="T548">
        <f t="shared" si="40"/>
        <v>3</v>
      </c>
      <c r="U548">
        <f t="shared" si="42"/>
        <v>37.516503590411439</v>
      </c>
      <c r="V548">
        <f t="shared" si="43"/>
        <v>42.241962056023148</v>
      </c>
    </row>
    <row r="549" spans="1:22">
      <c r="A549">
        <v>8386</v>
      </c>
      <c r="B549" t="s">
        <v>14</v>
      </c>
      <c r="D549">
        <v>1</v>
      </c>
      <c r="E549">
        <v>196</v>
      </c>
      <c r="F549">
        <v>2</v>
      </c>
      <c r="G549">
        <v>2515432.14</v>
      </c>
      <c r="H549">
        <v>6861354.8499999996</v>
      </c>
      <c r="I549">
        <v>207.82</v>
      </c>
      <c r="J549">
        <v>192.21000061035099</v>
      </c>
      <c r="K549">
        <v>-99</v>
      </c>
      <c r="L549">
        <v>17.615999389648302</v>
      </c>
      <c r="M549">
        <v>254</v>
      </c>
      <c r="N549">
        <v>11</v>
      </c>
      <c r="O549">
        <v>-99</v>
      </c>
      <c r="P549">
        <v>-99</v>
      </c>
      <c r="Q549">
        <v>2</v>
      </c>
      <c r="R549" t="s">
        <v>15</v>
      </c>
      <c r="S549" t="str">
        <f t="shared" si="41"/>
        <v>0</v>
      </c>
      <c r="T549">
        <f t="shared" si="40"/>
        <v>3</v>
      </c>
      <c r="U549">
        <f t="shared" si="42"/>
        <v>35.718198114307974</v>
      </c>
      <c r="V549">
        <f t="shared" si="43"/>
        <v>43.360263184502763</v>
      </c>
    </row>
    <row r="550" spans="1:22">
      <c r="A550">
        <v>8387</v>
      </c>
      <c r="B550" t="s">
        <v>14</v>
      </c>
      <c r="D550">
        <v>1</v>
      </c>
      <c r="E550">
        <v>214</v>
      </c>
      <c r="F550">
        <v>2</v>
      </c>
      <c r="G550">
        <v>2515435.64</v>
      </c>
      <c r="H550">
        <v>6861356.3099999996</v>
      </c>
      <c r="I550">
        <v>204.3</v>
      </c>
      <c r="J550">
        <v>193.1</v>
      </c>
      <c r="K550">
        <v>-99</v>
      </c>
      <c r="L550">
        <v>11.226999999999901</v>
      </c>
      <c r="M550">
        <v>124</v>
      </c>
      <c r="N550">
        <v>12</v>
      </c>
      <c r="O550">
        <v>-99</v>
      </c>
      <c r="P550">
        <v>-99</v>
      </c>
      <c r="Q550">
        <v>2</v>
      </c>
      <c r="R550" t="s">
        <v>19</v>
      </c>
      <c r="S550" t="str">
        <f t="shared" si="41"/>
        <v>0</v>
      </c>
      <c r="T550">
        <f t="shared" si="40"/>
        <v>3</v>
      </c>
      <c r="U550">
        <f t="shared" si="42"/>
        <v>39.499547078570089</v>
      </c>
      <c r="V550">
        <f t="shared" si="43"/>
        <v>43.072165960696175</v>
      </c>
    </row>
    <row r="551" spans="1:22">
      <c r="A551">
        <v>8388</v>
      </c>
      <c r="B551" t="s">
        <v>14</v>
      </c>
      <c r="D551">
        <v>1</v>
      </c>
      <c r="E551">
        <v>213</v>
      </c>
      <c r="F551">
        <v>2</v>
      </c>
      <c r="G551">
        <v>2515438.67</v>
      </c>
      <c r="H551">
        <v>6861356.96</v>
      </c>
      <c r="I551">
        <v>206.37</v>
      </c>
      <c r="J551">
        <v>193.54000244140599</v>
      </c>
      <c r="K551">
        <v>-99</v>
      </c>
      <c r="L551">
        <v>14.155997558593601</v>
      </c>
      <c r="M551">
        <v>174</v>
      </c>
      <c r="N551">
        <v>11</v>
      </c>
      <c r="O551">
        <v>-99</v>
      </c>
      <c r="P551">
        <v>-99</v>
      </c>
      <c r="Q551">
        <v>2</v>
      </c>
      <c r="R551" t="s">
        <v>15</v>
      </c>
      <c r="S551" t="str">
        <f t="shared" si="41"/>
        <v>0</v>
      </c>
      <c r="T551">
        <f t="shared" si="40"/>
        <v>3</v>
      </c>
      <c r="U551">
        <f t="shared" si="42"/>
        <v>42.494390671678119</v>
      </c>
      <c r="V551">
        <f t="shared" si="43"/>
        <v>42.275728987632725</v>
      </c>
    </row>
    <row r="552" spans="1:22">
      <c r="A552">
        <v>8389</v>
      </c>
      <c r="B552" t="s">
        <v>14</v>
      </c>
      <c r="D552">
        <v>1</v>
      </c>
      <c r="E552">
        <v>211</v>
      </c>
      <c r="F552">
        <v>2</v>
      </c>
      <c r="G552">
        <v>2515432.83</v>
      </c>
      <c r="H552">
        <v>6861357.0199999996</v>
      </c>
      <c r="I552">
        <v>206.19</v>
      </c>
      <c r="J552">
        <v>192.579995727539</v>
      </c>
      <c r="K552">
        <v>-99</v>
      </c>
      <c r="L552">
        <v>15.1320042724609</v>
      </c>
      <c r="M552">
        <v>195</v>
      </c>
      <c r="N552">
        <v>11</v>
      </c>
      <c r="O552">
        <v>-99</v>
      </c>
      <c r="P552">
        <v>-99</v>
      </c>
      <c r="Q552">
        <v>2</v>
      </c>
      <c r="R552" t="s">
        <v>15</v>
      </c>
      <c r="S552" t="str">
        <f t="shared" si="41"/>
        <v>0</v>
      </c>
      <c r="T552">
        <f t="shared" si="40"/>
        <v>3</v>
      </c>
      <c r="U552">
        <f t="shared" si="42"/>
        <v>37.318152000349151</v>
      </c>
      <c r="V552">
        <f t="shared" si="43"/>
        <v>44.980493897130216</v>
      </c>
    </row>
    <row r="553" spans="1:22">
      <c r="A553">
        <v>8390</v>
      </c>
      <c r="B553" t="s">
        <v>14</v>
      </c>
      <c r="D553">
        <v>1</v>
      </c>
      <c r="E553">
        <v>212</v>
      </c>
      <c r="F553">
        <v>2</v>
      </c>
      <c r="G553">
        <v>2515437.2200000002</v>
      </c>
      <c r="H553">
        <v>6861357.6299999999</v>
      </c>
      <c r="I553">
        <v>205.87</v>
      </c>
      <c r="J553">
        <v>193.169992065429</v>
      </c>
      <c r="K553">
        <v>-99</v>
      </c>
      <c r="L553">
        <v>13.9510079345702</v>
      </c>
      <c r="M553">
        <v>187</v>
      </c>
      <c r="N553">
        <v>11</v>
      </c>
      <c r="O553">
        <v>-99</v>
      </c>
      <c r="P553">
        <v>-99</v>
      </c>
      <c r="Q553">
        <v>2</v>
      </c>
      <c r="R553" t="s">
        <v>15</v>
      </c>
      <c r="S553" t="str">
        <f t="shared" si="41"/>
        <v>0</v>
      </c>
      <c r="T553">
        <f t="shared" si="40"/>
        <v>3</v>
      </c>
      <c r="U553">
        <f t="shared" si="42"/>
        <v>41.506604846645594</v>
      </c>
      <c r="V553">
        <f t="shared" si="43"/>
        <v>43.530989583268052</v>
      </c>
    </row>
    <row r="554" spans="1:22">
      <c r="A554">
        <v>8391</v>
      </c>
      <c r="B554" t="s">
        <v>14</v>
      </c>
      <c r="D554">
        <v>1</v>
      </c>
      <c r="E554">
        <v>582</v>
      </c>
      <c r="F554">
        <v>4</v>
      </c>
      <c r="G554">
        <v>2515437.14</v>
      </c>
      <c r="H554">
        <v>6861357.8300000001</v>
      </c>
      <c r="I554">
        <v>-99</v>
      </c>
      <c r="J554">
        <v>193.26999816894499</v>
      </c>
      <c r="K554">
        <v>-99</v>
      </c>
      <c r="L554">
        <v>-99</v>
      </c>
      <c r="M554">
        <v>83</v>
      </c>
      <c r="N554">
        <v>14</v>
      </c>
      <c r="O554">
        <v>0.41</v>
      </c>
      <c r="P554">
        <v>0.42</v>
      </c>
      <c r="Q554">
        <v>3</v>
      </c>
      <c r="R554" t="s">
        <v>17</v>
      </c>
      <c r="S554" t="str">
        <f t="shared" si="41"/>
        <v>0</v>
      </c>
      <c r="T554">
        <f t="shared" si="40"/>
        <v>3</v>
      </c>
      <c r="U554">
        <f t="shared" si="42"/>
        <v>41.526122424676615</v>
      </c>
      <c r="V554">
        <f t="shared" si="43"/>
        <v>43.745510128284678</v>
      </c>
    </row>
    <row r="555" spans="1:22">
      <c r="A555">
        <v>8392</v>
      </c>
      <c r="B555" t="s">
        <v>14</v>
      </c>
      <c r="D555">
        <v>1</v>
      </c>
      <c r="E555">
        <v>215</v>
      </c>
      <c r="F555">
        <v>2</v>
      </c>
      <c r="G555">
        <v>2515437.98</v>
      </c>
      <c r="H555">
        <v>6861359.3799999999</v>
      </c>
      <c r="I555">
        <v>202.94</v>
      </c>
      <c r="J555">
        <v>193.25998840331999</v>
      </c>
      <c r="K555">
        <v>-99</v>
      </c>
      <c r="L555">
        <v>10.7740115966796</v>
      </c>
      <c r="M555">
        <v>112</v>
      </c>
      <c r="N555">
        <v>11</v>
      </c>
      <c r="O555">
        <v>-99</v>
      </c>
      <c r="P555">
        <v>-99</v>
      </c>
      <c r="Q555">
        <v>2</v>
      </c>
      <c r="R555" t="s">
        <v>15</v>
      </c>
      <c r="S555" t="str">
        <f t="shared" si="41"/>
        <v>0</v>
      </c>
      <c r="T555">
        <f t="shared" si="40"/>
        <v>3</v>
      </c>
      <c r="U555">
        <f t="shared" si="42"/>
        <v>42.978253179373809</v>
      </c>
      <c r="V555">
        <f t="shared" si="43"/>
        <v>44.745218220897115</v>
      </c>
    </row>
    <row r="556" spans="1:22">
      <c r="A556">
        <v>8393</v>
      </c>
      <c r="B556" t="s">
        <v>14</v>
      </c>
      <c r="D556">
        <v>1</v>
      </c>
      <c r="E556">
        <v>246</v>
      </c>
      <c r="F556">
        <v>1</v>
      </c>
      <c r="G556">
        <v>2515445.98</v>
      </c>
      <c r="H556">
        <v>6861302.3700000001</v>
      </c>
      <c r="I556">
        <v>205.46</v>
      </c>
      <c r="J556">
        <v>191.35999450683499</v>
      </c>
      <c r="K556">
        <v>-99</v>
      </c>
      <c r="L556">
        <v>16.118005493163999</v>
      </c>
      <c r="M556">
        <v>197</v>
      </c>
      <c r="N556">
        <v>11</v>
      </c>
      <c r="O556">
        <v>-99</v>
      </c>
      <c r="P556">
        <v>-99</v>
      </c>
      <c r="Q556">
        <v>2</v>
      </c>
      <c r="R556" t="s">
        <v>15</v>
      </c>
      <c r="S556" t="str">
        <f t="shared" si="41"/>
        <v>0</v>
      </c>
      <c r="T556">
        <f t="shared" si="40"/>
        <v>4</v>
      </c>
      <c r="U556">
        <f t="shared" si="42"/>
        <v>24.224306982830665</v>
      </c>
      <c r="V556">
        <f t="shared" si="43"/>
        <v>-9.682987720798959</v>
      </c>
    </row>
    <row r="557" spans="1:22">
      <c r="A557">
        <v>8394</v>
      </c>
      <c r="B557" t="s">
        <v>14</v>
      </c>
      <c r="D557">
        <v>1</v>
      </c>
      <c r="E557">
        <v>243</v>
      </c>
      <c r="F557">
        <v>1</v>
      </c>
      <c r="G557">
        <v>2515441.5699999998</v>
      </c>
      <c r="H557">
        <v>6861303.0199999996</v>
      </c>
      <c r="I557">
        <v>206.27</v>
      </c>
      <c r="J557">
        <v>191.75998840331999</v>
      </c>
      <c r="K557">
        <v>-99</v>
      </c>
      <c r="L557">
        <v>16.659011596679601</v>
      </c>
      <c r="M557">
        <v>233</v>
      </c>
      <c r="N557">
        <v>11</v>
      </c>
      <c r="O557">
        <v>-99</v>
      </c>
      <c r="P557">
        <v>-99</v>
      </c>
      <c r="Q557">
        <v>2</v>
      </c>
      <c r="R557" t="s">
        <v>15</v>
      </c>
      <c r="S557" t="str">
        <f t="shared" si="41"/>
        <v>0</v>
      </c>
      <c r="T557">
        <f t="shared" si="40"/>
        <v>4</v>
      </c>
      <c r="U557">
        <f t="shared" si="42"/>
        <v>20.590062035604213</v>
      </c>
      <c r="V557">
        <f t="shared" si="43"/>
        <v>-7.1017353766553573</v>
      </c>
    </row>
    <row r="558" spans="1:22">
      <c r="A558">
        <v>8396</v>
      </c>
      <c r="B558" t="s">
        <v>14</v>
      </c>
      <c r="D558">
        <v>1</v>
      </c>
      <c r="E558">
        <v>245</v>
      </c>
      <c r="F558">
        <v>1</v>
      </c>
      <c r="G558">
        <v>2515447.13</v>
      </c>
      <c r="H558">
        <v>6861304.96</v>
      </c>
      <c r="I558">
        <v>205.09</v>
      </c>
      <c r="J558">
        <v>191.35</v>
      </c>
      <c r="K558">
        <v>-99</v>
      </c>
      <c r="L558">
        <v>15.495999999999899</v>
      </c>
      <c r="M558">
        <v>182</v>
      </c>
      <c r="N558">
        <v>11</v>
      </c>
      <c r="O558">
        <v>-99</v>
      </c>
      <c r="P558">
        <v>-99</v>
      </c>
      <c r="Q558">
        <v>2</v>
      </c>
      <c r="R558" t="s">
        <v>15</v>
      </c>
      <c r="S558" t="str">
        <f t="shared" si="41"/>
        <v>0</v>
      </c>
      <c r="T558">
        <f t="shared" si="40"/>
        <v>4</v>
      </c>
      <c r="U558">
        <f t="shared" si="42"/>
        <v>26.424799879822086</v>
      </c>
      <c r="V558">
        <f t="shared" si="43"/>
        <v>-7.8973698979420544</v>
      </c>
    </row>
    <row r="559" spans="1:22">
      <c r="A559">
        <v>8397</v>
      </c>
      <c r="B559" t="s">
        <v>14</v>
      </c>
      <c r="D559">
        <v>1</v>
      </c>
      <c r="E559">
        <v>248</v>
      </c>
      <c r="F559">
        <v>2</v>
      </c>
      <c r="G559">
        <v>2515449.21</v>
      </c>
      <c r="H559">
        <v>6861305.3600000003</v>
      </c>
      <c r="I559">
        <v>205.33</v>
      </c>
      <c r="J559">
        <v>191.29999694824201</v>
      </c>
      <c r="K559">
        <v>-99</v>
      </c>
      <c r="L559">
        <v>16.4140030517577</v>
      </c>
      <c r="M559">
        <v>198</v>
      </c>
      <c r="N559">
        <v>11</v>
      </c>
      <c r="O559">
        <v>-99</v>
      </c>
      <c r="P559">
        <v>-99</v>
      </c>
      <c r="Q559">
        <v>2</v>
      </c>
      <c r="R559" t="s">
        <v>15</v>
      </c>
      <c r="S559" t="str">
        <f t="shared" si="41"/>
        <v>0</v>
      </c>
      <c r="T559">
        <f t="shared" si="40"/>
        <v>4</v>
      </c>
      <c r="U559">
        <f t="shared" si="42"/>
        <v>28.459689650265215</v>
      </c>
      <c r="V559">
        <f t="shared" si="43"/>
        <v>-8.4852675274268634</v>
      </c>
    </row>
    <row r="560" spans="1:22">
      <c r="A560">
        <v>8398</v>
      </c>
      <c r="B560" t="s">
        <v>14</v>
      </c>
      <c r="D560">
        <v>1</v>
      </c>
      <c r="E560">
        <v>244</v>
      </c>
      <c r="F560">
        <v>4</v>
      </c>
      <c r="G560">
        <v>2515442.83</v>
      </c>
      <c r="H560">
        <v>6861306.8600000003</v>
      </c>
      <c r="I560">
        <v>204.59</v>
      </c>
      <c r="J560">
        <v>191.63999328613201</v>
      </c>
      <c r="K560">
        <v>-99</v>
      </c>
      <c r="L560">
        <v>16.152006713867099</v>
      </c>
      <c r="M560">
        <v>133</v>
      </c>
      <c r="N560">
        <v>11</v>
      </c>
      <c r="O560">
        <v>-99</v>
      </c>
      <c r="P560">
        <v>-99</v>
      </c>
      <c r="Q560">
        <v>2</v>
      </c>
      <c r="R560" t="s">
        <v>15</v>
      </c>
      <c r="S560" t="str">
        <f t="shared" si="41"/>
        <v>0</v>
      </c>
      <c r="T560">
        <f t="shared" ref="T560:T623" si="44">FLOOR((G560-$AB$29)/10,1)</f>
        <v>4</v>
      </c>
      <c r="U560">
        <f t="shared" si="42"/>
        <v>23.456053775652325</v>
      </c>
      <c r="V560">
        <f t="shared" si="43"/>
        <v>-4.2522983528567391</v>
      </c>
    </row>
    <row r="561" spans="1:22">
      <c r="A561">
        <v>8399</v>
      </c>
      <c r="B561" t="s">
        <v>14</v>
      </c>
      <c r="D561">
        <v>1</v>
      </c>
      <c r="E561">
        <v>252</v>
      </c>
      <c r="F561">
        <v>1</v>
      </c>
      <c r="G561">
        <v>2515444.6</v>
      </c>
      <c r="H561">
        <v>6861307.2699999996</v>
      </c>
      <c r="I561">
        <v>205.96</v>
      </c>
      <c r="J561">
        <v>191.52999267578099</v>
      </c>
      <c r="K561">
        <v>-99</v>
      </c>
      <c r="L561">
        <v>15.2210073242187</v>
      </c>
      <c r="M561">
        <v>159</v>
      </c>
      <c r="N561">
        <v>12</v>
      </c>
      <c r="O561">
        <v>-99</v>
      </c>
      <c r="P561">
        <v>-99</v>
      </c>
      <c r="Q561">
        <v>2</v>
      </c>
      <c r="R561" t="s">
        <v>15</v>
      </c>
      <c r="S561" t="str">
        <f t="shared" si="41"/>
        <v>0</v>
      </c>
      <c r="T561">
        <f t="shared" si="44"/>
        <v>4</v>
      </c>
      <c r="U561">
        <f t="shared" si="42"/>
        <v>25.219271428020388</v>
      </c>
      <c r="V561">
        <f t="shared" si="43"/>
        <v>-4.6905488631840075</v>
      </c>
    </row>
    <row r="562" spans="1:22">
      <c r="A562">
        <v>8451</v>
      </c>
      <c r="B562" t="s">
        <v>14</v>
      </c>
      <c r="D562">
        <v>1</v>
      </c>
      <c r="E562">
        <v>249</v>
      </c>
      <c r="F562">
        <v>2</v>
      </c>
      <c r="G562">
        <v>2515450.9300000002</v>
      </c>
      <c r="H562">
        <v>6861307.6200000001</v>
      </c>
      <c r="I562">
        <v>205.63</v>
      </c>
      <c r="J562">
        <v>191.10999450683499</v>
      </c>
      <c r="K562">
        <v>-99</v>
      </c>
      <c r="L562">
        <v>16.165005493163999</v>
      </c>
      <c r="M562">
        <v>215</v>
      </c>
      <c r="N562">
        <v>11</v>
      </c>
      <c r="O562">
        <v>-99</v>
      </c>
      <c r="P562">
        <v>-99</v>
      </c>
      <c r="Q562">
        <v>2</v>
      </c>
      <c r="R562" t="s">
        <v>15</v>
      </c>
      <c r="S562" t="str">
        <f t="shared" si="41"/>
        <v>0</v>
      </c>
      <c r="T562">
        <f t="shared" si="44"/>
        <v>4</v>
      </c>
      <c r="U562">
        <f t="shared" si="42"/>
        <v>31.018239401361669</v>
      </c>
      <c r="V562">
        <f t="shared" si="43"/>
        <v>-7.2524564426053457</v>
      </c>
    </row>
    <row r="563" spans="1:22">
      <c r="A563">
        <v>8400</v>
      </c>
      <c r="B563" t="s">
        <v>14</v>
      </c>
      <c r="D563">
        <v>1</v>
      </c>
      <c r="E563">
        <v>247</v>
      </c>
      <c r="F563">
        <v>1</v>
      </c>
      <c r="G563">
        <v>2515448.89</v>
      </c>
      <c r="H563">
        <v>6861309.3899999997</v>
      </c>
      <c r="I563">
        <v>206.06</v>
      </c>
      <c r="J563">
        <v>191.169992065429</v>
      </c>
      <c r="K563">
        <v>-99</v>
      </c>
      <c r="L563">
        <v>17.238007934570199</v>
      </c>
      <c r="M563">
        <v>250</v>
      </c>
      <c r="N563">
        <v>11</v>
      </c>
      <c r="O563">
        <v>-99</v>
      </c>
      <c r="P563">
        <v>-99</v>
      </c>
      <c r="Q563">
        <v>2</v>
      </c>
      <c r="R563" t="s">
        <v>15</v>
      </c>
      <c r="S563" t="str">
        <f t="shared" si="41"/>
        <v>0</v>
      </c>
      <c r="T563">
        <f t="shared" si="44"/>
        <v>4</v>
      </c>
      <c r="U563">
        <f t="shared" si="42"/>
        <v>30.004149276320256</v>
      </c>
      <c r="V563">
        <f t="shared" si="43"/>
        <v>-4.7492342757046568</v>
      </c>
    </row>
    <row r="564" spans="1:22">
      <c r="A564">
        <v>8401</v>
      </c>
      <c r="B564" t="s">
        <v>14</v>
      </c>
      <c r="D564">
        <v>1</v>
      </c>
      <c r="E564">
        <v>263</v>
      </c>
      <c r="F564">
        <v>1</v>
      </c>
      <c r="G564">
        <v>2515443.06</v>
      </c>
      <c r="H564">
        <v>6861309.5599999996</v>
      </c>
      <c r="I564">
        <v>204.76</v>
      </c>
      <c r="J564">
        <v>191.82000122070301</v>
      </c>
      <c r="K564">
        <v>-99</v>
      </c>
      <c r="L564">
        <v>17.836998779296799</v>
      </c>
      <c r="M564">
        <v>224</v>
      </c>
      <c r="N564">
        <v>11</v>
      </c>
      <c r="O564">
        <v>-99</v>
      </c>
      <c r="P564">
        <v>-99</v>
      </c>
      <c r="Q564">
        <v>2</v>
      </c>
      <c r="R564" t="s">
        <v>15</v>
      </c>
      <c r="S564" t="str">
        <f t="shared" si="41"/>
        <v>0</v>
      </c>
      <c r="T564">
        <f t="shared" si="44"/>
        <v>4</v>
      </c>
      <c r="U564">
        <f t="shared" si="42"/>
        <v>24.88675962515758</v>
      </c>
      <c r="V564">
        <f t="shared" si="43"/>
        <v>-1.9509985531436378</v>
      </c>
    </row>
    <row r="565" spans="1:22">
      <c r="A565">
        <v>8402</v>
      </c>
      <c r="B565" t="s">
        <v>14</v>
      </c>
      <c r="D565">
        <v>1</v>
      </c>
      <c r="E565">
        <v>708</v>
      </c>
      <c r="F565">
        <v>2</v>
      </c>
      <c r="G565">
        <v>2515445</v>
      </c>
      <c r="H565">
        <v>6861309.6500000004</v>
      </c>
      <c r="I565">
        <v>-99</v>
      </c>
      <c r="J565">
        <v>191.51999816894499</v>
      </c>
      <c r="K565">
        <v>-99</v>
      </c>
      <c r="L565">
        <v>-99</v>
      </c>
      <c r="M565">
        <v>95</v>
      </c>
      <c r="N565">
        <v>12</v>
      </c>
      <c r="O565">
        <v>0.3</v>
      </c>
      <c r="P565">
        <v>0.3</v>
      </c>
      <c r="Q565">
        <v>3</v>
      </c>
      <c r="R565" t="s">
        <v>17</v>
      </c>
      <c r="S565" t="str">
        <f t="shared" si="41"/>
        <v>0</v>
      </c>
      <c r="T565">
        <f t="shared" si="44"/>
        <v>4</v>
      </c>
      <c r="U565">
        <f t="shared" si="42"/>
        <v>26.656171427364946</v>
      </c>
      <c r="V565">
        <f t="shared" si="43"/>
        <v>-2.7515495347389933</v>
      </c>
    </row>
    <row r="566" spans="1:22">
      <c r="A566">
        <v>8404</v>
      </c>
      <c r="B566" t="s">
        <v>14</v>
      </c>
      <c r="D566">
        <v>1</v>
      </c>
      <c r="E566">
        <v>100</v>
      </c>
      <c r="F566">
        <v>2</v>
      </c>
      <c r="G566">
        <v>2515445.56</v>
      </c>
      <c r="H566">
        <v>6861311.2999999998</v>
      </c>
      <c r="I566">
        <v>203.95</v>
      </c>
      <c r="J566">
        <v>191.46999511718701</v>
      </c>
      <c r="K566">
        <v>-99</v>
      </c>
      <c r="L566">
        <v>7.4410048828124697</v>
      </c>
      <c r="M566">
        <v>129</v>
      </c>
      <c r="N566">
        <v>12</v>
      </c>
      <c r="O566">
        <v>-99</v>
      </c>
      <c r="P566">
        <v>-99</v>
      </c>
      <c r="Q566">
        <v>2</v>
      </c>
      <c r="R566" t="s">
        <v>19</v>
      </c>
      <c r="S566" t="str">
        <f t="shared" si="41"/>
        <v>0</v>
      </c>
      <c r="T566">
        <f t="shared" si="44"/>
        <v>4</v>
      </c>
      <c r="U566">
        <f t="shared" si="42"/>
        <v>27.904219405276788</v>
      </c>
      <c r="V566">
        <f t="shared" si="43"/>
        <v>-1.5356234502055894</v>
      </c>
    </row>
    <row r="567" spans="1:22">
      <c r="A567">
        <v>8446</v>
      </c>
      <c r="B567" t="s">
        <v>14</v>
      </c>
      <c r="D567">
        <v>1</v>
      </c>
      <c r="E567">
        <v>585</v>
      </c>
      <c r="F567">
        <v>4</v>
      </c>
      <c r="G567">
        <v>2515446.2599999998</v>
      </c>
      <c r="H567">
        <v>6861312.9800000004</v>
      </c>
      <c r="I567">
        <v>-99</v>
      </c>
      <c r="J567">
        <v>191.35</v>
      </c>
      <c r="K567">
        <v>-99</v>
      </c>
      <c r="L567">
        <v>-99</v>
      </c>
      <c r="M567">
        <v>69</v>
      </c>
      <c r="N567">
        <v>11</v>
      </c>
      <c r="O567">
        <v>0.15</v>
      </c>
      <c r="P567">
        <v>0.15</v>
      </c>
      <c r="Q567">
        <v>3</v>
      </c>
      <c r="R567" t="s">
        <v>16</v>
      </c>
      <c r="S567" t="str">
        <f t="shared" si="41"/>
        <v>0</v>
      </c>
      <c r="T567">
        <f t="shared" si="44"/>
        <v>4</v>
      </c>
      <c r="U567">
        <f t="shared" si="42"/>
        <v>29.290628011809652</v>
      </c>
      <c r="V567">
        <f t="shared" si="43"/>
        <v>-0.35652583869569732</v>
      </c>
    </row>
    <row r="568" spans="1:22">
      <c r="A568">
        <v>8448</v>
      </c>
      <c r="B568" t="s">
        <v>14</v>
      </c>
      <c r="D568">
        <v>1</v>
      </c>
      <c r="E568">
        <v>331</v>
      </c>
      <c r="F568">
        <v>2</v>
      </c>
      <c r="G568">
        <v>2515446.58</v>
      </c>
      <c r="H568">
        <v>6861359.3399999999</v>
      </c>
      <c r="I568">
        <v>207.85</v>
      </c>
      <c r="J568">
        <v>194.64998779296801</v>
      </c>
      <c r="K568">
        <v>-99</v>
      </c>
      <c r="L568">
        <v>14.5890122070312</v>
      </c>
      <c r="M568">
        <v>192</v>
      </c>
      <c r="N568">
        <v>11</v>
      </c>
      <c r="O568">
        <v>-99</v>
      </c>
      <c r="P568">
        <v>-99</v>
      </c>
      <c r="Q568">
        <v>2</v>
      </c>
      <c r="R568" t="s">
        <v>15</v>
      </c>
      <c r="S568" t="str">
        <f t="shared" si="41"/>
        <v>0</v>
      </c>
      <c r="T568">
        <f t="shared" si="44"/>
        <v>4</v>
      </c>
      <c r="U568">
        <f t="shared" si="42"/>
        <v>50.622749667470259</v>
      </c>
      <c r="V568">
        <f t="shared" si="43"/>
        <v>40.805259662094009</v>
      </c>
    </row>
    <row r="569" spans="1:22">
      <c r="A569">
        <v>8449</v>
      </c>
      <c r="B569" t="s">
        <v>14</v>
      </c>
      <c r="D569">
        <v>1</v>
      </c>
      <c r="E569">
        <v>323</v>
      </c>
      <c r="F569">
        <v>2</v>
      </c>
      <c r="G569">
        <v>2515444.92</v>
      </c>
      <c r="H569">
        <v>6861365.7800000003</v>
      </c>
      <c r="I569">
        <v>209.28</v>
      </c>
      <c r="J569">
        <v>195.32000122070301</v>
      </c>
      <c r="K569">
        <v>-99</v>
      </c>
      <c r="L569">
        <v>15.2959987792968</v>
      </c>
      <c r="M569">
        <v>222</v>
      </c>
      <c r="N569">
        <v>11</v>
      </c>
      <c r="O569">
        <v>-99</v>
      </c>
      <c r="P569">
        <v>-99</v>
      </c>
      <c r="Q569">
        <v>2</v>
      </c>
      <c r="R569" t="s">
        <v>15</v>
      </c>
      <c r="S569" t="str">
        <f t="shared" si="41"/>
        <v>0</v>
      </c>
      <c r="T569">
        <f t="shared" si="44"/>
        <v>4</v>
      </c>
      <c r="U569">
        <f t="shared" si="42"/>
        <v>52.067377655693512</v>
      </c>
      <c r="V569">
        <f t="shared" si="43"/>
        <v>47.296965907867509</v>
      </c>
    </row>
    <row r="570" spans="1:22">
      <c r="A570">
        <v>8450</v>
      </c>
      <c r="B570" t="s">
        <v>14</v>
      </c>
      <c r="D570">
        <v>1</v>
      </c>
      <c r="E570">
        <v>250</v>
      </c>
      <c r="F570">
        <v>2</v>
      </c>
      <c r="G570">
        <v>2515452.0499999998</v>
      </c>
      <c r="H570">
        <v>6861304.7400000002</v>
      </c>
      <c r="I570">
        <v>204.5</v>
      </c>
      <c r="J570">
        <v>190.71000061035099</v>
      </c>
      <c r="K570">
        <v>-99</v>
      </c>
      <c r="L570">
        <v>16.0389993896483</v>
      </c>
      <c r="M570">
        <v>168</v>
      </c>
      <c r="N570">
        <v>11</v>
      </c>
      <c r="O570">
        <v>-99</v>
      </c>
      <c r="P570">
        <v>-99</v>
      </c>
      <c r="Q570">
        <v>2</v>
      </c>
      <c r="R570" t="s">
        <v>15</v>
      </c>
      <c r="S570" t="str">
        <f t="shared" si="41"/>
        <v>0</v>
      </c>
      <c r="T570">
        <f t="shared" si="44"/>
        <v>5</v>
      </c>
      <c r="U570">
        <f t="shared" si="42"/>
        <v>30.708674068938155</v>
      </c>
      <c r="V570">
        <f t="shared" si="43"/>
        <v>-10.32702459171589</v>
      </c>
    </row>
    <row r="571" spans="1:22">
      <c r="A571">
        <v>8452</v>
      </c>
      <c r="B571" t="s">
        <v>14</v>
      </c>
      <c r="D571">
        <v>1</v>
      </c>
      <c r="E571">
        <v>277</v>
      </c>
      <c r="F571">
        <v>2</v>
      </c>
      <c r="G571">
        <v>2515459.56</v>
      </c>
      <c r="H571">
        <v>6861307.96</v>
      </c>
      <c r="I571">
        <v>204.94</v>
      </c>
      <c r="J571">
        <v>190.579995727539</v>
      </c>
      <c r="K571">
        <v>-99</v>
      </c>
      <c r="L571">
        <v>17.371004272460802</v>
      </c>
      <c r="M571">
        <v>196</v>
      </c>
      <c r="N571">
        <v>11</v>
      </c>
      <c r="O571">
        <v>-99</v>
      </c>
      <c r="P571">
        <v>-99</v>
      </c>
      <c r="Q571">
        <v>2</v>
      </c>
      <c r="R571" t="s">
        <v>15</v>
      </c>
      <c r="S571" t="str">
        <f t="shared" si="41"/>
        <v>0</v>
      </c>
      <c r="T571">
        <f t="shared" si="44"/>
        <v>5</v>
      </c>
      <c r="U571">
        <f t="shared" si="42"/>
        <v>38.861982474851501</v>
      </c>
      <c r="V571">
        <f t="shared" si="43"/>
        <v>-10.867452237215623</v>
      </c>
    </row>
    <row r="572" spans="1:22">
      <c r="A572">
        <v>8453</v>
      </c>
      <c r="B572" t="s">
        <v>14</v>
      </c>
      <c r="D572">
        <v>1</v>
      </c>
      <c r="E572">
        <v>276</v>
      </c>
      <c r="F572">
        <v>2</v>
      </c>
      <c r="G572">
        <v>2515457.5099999998</v>
      </c>
      <c r="H572">
        <v>6861312.8099999996</v>
      </c>
      <c r="I572">
        <v>207.72</v>
      </c>
      <c r="J572">
        <v>190.919992065429</v>
      </c>
      <c r="K572">
        <v>-99</v>
      </c>
      <c r="L572">
        <v>18.9600079345702</v>
      </c>
      <c r="M572">
        <v>266</v>
      </c>
      <c r="N572">
        <v>11</v>
      </c>
      <c r="O572">
        <v>-99</v>
      </c>
      <c r="P572">
        <v>-99</v>
      </c>
      <c r="Q572">
        <v>2</v>
      </c>
      <c r="R572" t="s">
        <v>15</v>
      </c>
      <c r="S572" t="str">
        <f t="shared" si="41"/>
        <v>0</v>
      </c>
      <c r="T572">
        <f t="shared" si="44"/>
        <v>5</v>
      </c>
      <c r="U572">
        <f t="shared" si="42"/>
        <v>39.237273023584081</v>
      </c>
      <c r="V572">
        <f t="shared" si="43"/>
        <v>-5.61539007064105</v>
      </c>
    </row>
    <row r="573" spans="1:22">
      <c r="A573">
        <v>8454</v>
      </c>
      <c r="B573" t="s">
        <v>14</v>
      </c>
      <c r="D573">
        <v>1</v>
      </c>
      <c r="E573">
        <v>275</v>
      </c>
      <c r="F573">
        <v>2</v>
      </c>
      <c r="G573">
        <v>2515455.88</v>
      </c>
      <c r="H573">
        <v>6861313.6100000003</v>
      </c>
      <c r="I573">
        <v>207.47</v>
      </c>
      <c r="J573">
        <v>191.07000122070301</v>
      </c>
      <c r="K573">
        <v>-99</v>
      </c>
      <c r="L573">
        <v>18.373998779296802</v>
      </c>
      <c r="M573">
        <v>212</v>
      </c>
      <c r="N573">
        <v>11</v>
      </c>
      <c r="O573">
        <v>-99</v>
      </c>
      <c r="P573">
        <v>-99</v>
      </c>
      <c r="Q573">
        <v>2</v>
      </c>
      <c r="R573" t="s">
        <v>15</v>
      </c>
      <c r="S573" t="str">
        <f t="shared" si="41"/>
        <v>0</v>
      </c>
      <c r="T573">
        <f t="shared" si="44"/>
        <v>5</v>
      </c>
      <c r="U573">
        <f t="shared" si="42"/>
        <v>38.148124789386507</v>
      </c>
      <c r="V573">
        <f t="shared" si="43"/>
        <v>-4.1625803361017795</v>
      </c>
    </row>
    <row r="574" spans="1:22">
      <c r="A574">
        <v>8455</v>
      </c>
      <c r="B574" t="s">
        <v>14</v>
      </c>
      <c r="D574">
        <v>1</v>
      </c>
      <c r="E574">
        <v>587</v>
      </c>
      <c r="F574">
        <v>2</v>
      </c>
      <c r="G574">
        <v>2515453.7400000002</v>
      </c>
      <c r="H574">
        <v>6861315.29</v>
      </c>
      <c r="I574">
        <v>-99</v>
      </c>
      <c r="J574">
        <v>191.19999084472599</v>
      </c>
      <c r="K574">
        <v>-99</v>
      </c>
      <c r="L574">
        <v>-99</v>
      </c>
      <c r="M574">
        <v>80</v>
      </c>
      <c r="N574">
        <v>13</v>
      </c>
      <c r="O574">
        <v>0.09</v>
      </c>
      <c r="P574">
        <v>0.09</v>
      </c>
      <c r="Q574">
        <v>3</v>
      </c>
      <c r="R574" t="s">
        <v>16</v>
      </c>
      <c r="S574" t="str">
        <f t="shared" si="41"/>
        <v>0</v>
      </c>
      <c r="T574">
        <f t="shared" si="44"/>
        <v>5</v>
      </c>
      <c r="U574">
        <f t="shared" si="42"/>
        <v>37.004074867349274</v>
      </c>
      <c r="V574">
        <f t="shared" si="43"/>
        <v>-1.6941497064404434</v>
      </c>
    </row>
    <row r="575" spans="1:22">
      <c r="A575">
        <v>8456</v>
      </c>
      <c r="B575" t="s">
        <v>14</v>
      </c>
      <c r="D575">
        <v>1</v>
      </c>
      <c r="E575">
        <v>106</v>
      </c>
      <c r="F575">
        <v>2</v>
      </c>
      <c r="G575">
        <v>2515451.23</v>
      </c>
      <c r="H575">
        <v>6861315.4000000004</v>
      </c>
      <c r="I575">
        <v>211.61</v>
      </c>
      <c r="J575">
        <v>191.329995727539</v>
      </c>
      <c r="K575">
        <v>-99</v>
      </c>
      <c r="L575">
        <v>21.4110042724609</v>
      </c>
      <c r="M575">
        <v>350</v>
      </c>
      <c r="N575">
        <v>11</v>
      </c>
      <c r="O575">
        <v>-99</v>
      </c>
      <c r="P575">
        <v>-99</v>
      </c>
      <c r="Q575">
        <v>2</v>
      </c>
      <c r="R575" t="s">
        <v>15</v>
      </c>
      <c r="S575" t="str">
        <f t="shared" si="41"/>
        <v>0</v>
      </c>
      <c r="T575">
        <f t="shared" si="44"/>
        <v>5</v>
      </c>
      <c r="U575">
        <f t="shared" si="42"/>
        <v>34.81758744654428</v>
      </c>
      <c r="V575">
        <f t="shared" si="43"/>
        <v>-0.45662283402479709</v>
      </c>
    </row>
    <row r="576" spans="1:22">
      <c r="A576">
        <v>8457</v>
      </c>
      <c r="B576" t="s">
        <v>14</v>
      </c>
      <c r="D576">
        <v>1</v>
      </c>
      <c r="E576">
        <v>278</v>
      </c>
      <c r="F576">
        <v>2</v>
      </c>
      <c r="G576">
        <v>2515459.69</v>
      </c>
      <c r="H576">
        <v>6861316.4100000001</v>
      </c>
      <c r="I576">
        <v>206.36</v>
      </c>
      <c r="J576">
        <v>191.32000122070301</v>
      </c>
      <c r="K576">
        <v>-99</v>
      </c>
      <c r="L576">
        <v>16.079998779296801</v>
      </c>
      <c r="M576">
        <v>214</v>
      </c>
      <c r="N576">
        <v>11</v>
      </c>
      <c r="O576">
        <v>-99</v>
      </c>
      <c r="P576">
        <v>-99</v>
      </c>
      <c r="Q576">
        <v>2</v>
      </c>
      <c r="R576" t="s">
        <v>15</v>
      </c>
      <c r="S576" t="str">
        <f t="shared" si="41"/>
        <v>0</v>
      </c>
      <c r="T576">
        <f t="shared" si="44"/>
        <v>5</v>
      </c>
      <c r="U576">
        <f t="shared" si="42"/>
        <v>42.81403304578015</v>
      </c>
      <c r="V576">
        <f t="shared" si="43"/>
        <v>-3.3974658725733526</v>
      </c>
    </row>
    <row r="577" spans="1:22">
      <c r="A577">
        <v>8458</v>
      </c>
      <c r="B577" t="s">
        <v>14</v>
      </c>
      <c r="D577">
        <v>1</v>
      </c>
      <c r="E577">
        <v>268</v>
      </c>
      <c r="F577">
        <v>2</v>
      </c>
      <c r="G577">
        <v>2515455.81</v>
      </c>
      <c r="H577">
        <v>6861316.6200000001</v>
      </c>
      <c r="I577">
        <v>202.77</v>
      </c>
      <c r="J577">
        <v>191.30999145507801</v>
      </c>
      <c r="K577">
        <v>-99</v>
      </c>
      <c r="L577">
        <v>13.8700085449218</v>
      </c>
      <c r="M577">
        <v>141</v>
      </c>
      <c r="N577">
        <v>11</v>
      </c>
      <c r="O577">
        <v>-99</v>
      </c>
      <c r="P577">
        <v>-99</v>
      </c>
      <c r="Q577">
        <v>2</v>
      </c>
      <c r="R577" t="s">
        <v>15</v>
      </c>
      <c r="S577" t="str">
        <f t="shared" si="41"/>
        <v>0</v>
      </c>
      <c r="T577">
        <f t="shared" si="44"/>
        <v>5</v>
      </c>
      <c r="U577">
        <f t="shared" si="42"/>
        <v>39.452265736957244</v>
      </c>
      <c r="V577">
        <f t="shared" si="43"/>
        <v>-1.4488713635882871</v>
      </c>
    </row>
    <row r="578" spans="1:22">
      <c r="A578">
        <v>8459</v>
      </c>
      <c r="B578" t="s">
        <v>14</v>
      </c>
      <c r="D578">
        <v>1</v>
      </c>
      <c r="E578">
        <v>586</v>
      </c>
      <c r="F578">
        <v>2</v>
      </c>
      <c r="G578">
        <v>2515459.6800000002</v>
      </c>
      <c r="H578">
        <v>6861318.1900000004</v>
      </c>
      <c r="I578">
        <v>-99</v>
      </c>
      <c r="J578">
        <v>191.43999633788999</v>
      </c>
      <c r="K578">
        <v>-99</v>
      </c>
      <c r="L578">
        <v>12.8810036621093</v>
      </c>
      <c r="M578">
        <v>135</v>
      </c>
      <c r="N578">
        <v>11</v>
      </c>
      <c r="O578">
        <v>0.19</v>
      </c>
      <c r="P578">
        <v>0.19</v>
      </c>
      <c r="Q578">
        <v>3</v>
      </c>
      <c r="R578" t="s">
        <v>15</v>
      </c>
      <c r="S578" t="str">
        <f t="shared" ref="S578:S637" si="45">IF(AND(U578&gt;=$X$11,U578&lt;$X$13,V578&gt;=$Y$11,V578&lt;$Y$13),"A",IF(AND(U578&gt;=$X$17,U578&lt;$X$19,V578&gt;=$Y$17,V578&lt;$Y$19),"B",IF(AND(U578&gt;=$X$23,U578&lt;$X$25,V578&gt;=$Y$23,V578&lt;$Y$25), "C","0")))</f>
        <v>0</v>
      </c>
      <c r="T578">
        <f t="shared" si="44"/>
        <v>5</v>
      </c>
      <c r="U578">
        <f t="shared" ref="U578:U637" si="46">COS(-$Z$6)*($G578-$Y$2)-SIN(-$Z$6)*($H578-$Y$3)</f>
        <v>43.613226070392194</v>
      </c>
      <c r="V578">
        <f t="shared" ref="V578:V637" si="47">SIN(-$Z$6)*($G578-$Y$2)+COS(-$Z$6)*($H578-$Y$3)</f>
        <v>-1.8069343543897922</v>
      </c>
    </row>
    <row r="579" spans="1:22">
      <c r="A579">
        <v>8460</v>
      </c>
      <c r="B579" t="s">
        <v>14</v>
      </c>
      <c r="D579">
        <v>1</v>
      </c>
      <c r="E579">
        <v>274</v>
      </c>
      <c r="F579">
        <v>2</v>
      </c>
      <c r="G579">
        <v>2515458.64</v>
      </c>
      <c r="H579">
        <v>6861318.7999999998</v>
      </c>
      <c r="I579">
        <v>203.33</v>
      </c>
      <c r="J579">
        <v>191.419992065429</v>
      </c>
      <c r="K579">
        <v>-99</v>
      </c>
      <c r="L579">
        <v>12.6650079345702</v>
      </c>
      <c r="M579">
        <v>131</v>
      </c>
      <c r="N579">
        <v>11</v>
      </c>
      <c r="O579">
        <v>-99</v>
      </c>
      <c r="P579">
        <v>-99</v>
      </c>
      <c r="Q579">
        <v>2</v>
      </c>
      <c r="R579" t="s">
        <v>15</v>
      </c>
      <c r="S579" t="str">
        <f t="shared" si="45"/>
        <v>0</v>
      </c>
      <c r="T579">
        <f t="shared" si="44"/>
        <v>5</v>
      </c>
      <c r="U579">
        <f t="shared" si="46"/>
        <v>42.963513489773625</v>
      </c>
      <c r="V579">
        <f t="shared" si="47"/>
        <v>-0.79127025541992424</v>
      </c>
    </row>
    <row r="580" spans="1:22">
      <c r="A580">
        <v>8461</v>
      </c>
      <c r="B580" t="s">
        <v>14</v>
      </c>
      <c r="D580">
        <v>1</v>
      </c>
      <c r="E580">
        <v>320</v>
      </c>
      <c r="F580">
        <v>2</v>
      </c>
      <c r="G580">
        <v>2515451.7000000002</v>
      </c>
      <c r="H580">
        <v>6861361.46</v>
      </c>
      <c r="I580">
        <v>206.82</v>
      </c>
      <c r="J580">
        <v>194.69999084472599</v>
      </c>
      <c r="K580">
        <v>-99</v>
      </c>
      <c r="L580">
        <v>13.5280091552734</v>
      </c>
      <c r="M580">
        <v>153</v>
      </c>
      <c r="N580">
        <v>11</v>
      </c>
      <c r="O580">
        <v>-99</v>
      </c>
      <c r="P580">
        <v>-99</v>
      </c>
      <c r="Q580">
        <v>2</v>
      </c>
      <c r="R580" t="s">
        <v>15</v>
      </c>
      <c r="S580" t="str">
        <f t="shared" si="45"/>
        <v>0</v>
      </c>
      <c r="T580">
        <f t="shared" si="44"/>
        <v>5</v>
      </c>
      <c r="U580">
        <f t="shared" si="46"/>
        <v>56.147162930912856</v>
      </c>
      <c r="V580">
        <f t="shared" si="47"/>
        <v>40.369762134755703</v>
      </c>
    </row>
    <row r="581" spans="1:22">
      <c r="A581">
        <v>8463</v>
      </c>
      <c r="B581" t="s">
        <v>14</v>
      </c>
      <c r="D581">
        <v>1</v>
      </c>
      <c r="E581">
        <v>648</v>
      </c>
      <c r="F581">
        <v>2</v>
      </c>
      <c r="G581">
        <v>2515455.42</v>
      </c>
      <c r="H581">
        <v>6861363.0999999996</v>
      </c>
      <c r="I581">
        <v>-99</v>
      </c>
      <c r="J581">
        <v>195.01999816894499</v>
      </c>
      <c r="K581">
        <v>-99</v>
      </c>
      <c r="L581">
        <v>-99</v>
      </c>
      <c r="M581">
        <v>98</v>
      </c>
      <c r="N581">
        <v>11</v>
      </c>
      <c r="O581">
        <v>0.09</v>
      </c>
      <c r="P581">
        <v>0.09</v>
      </c>
      <c r="Q581">
        <v>3</v>
      </c>
      <c r="R581" t="s">
        <v>17</v>
      </c>
      <c r="S581" t="str">
        <f t="shared" si="45"/>
        <v>0</v>
      </c>
      <c r="T581">
        <f t="shared" si="44"/>
        <v>5</v>
      </c>
      <c r="U581">
        <f t="shared" si="46"/>
        <v>60.206251620081879</v>
      </c>
      <c r="V581">
        <f t="shared" si="47"/>
        <v>40.142168175213172</v>
      </c>
    </row>
    <row r="582" spans="1:22">
      <c r="A582">
        <v>8500</v>
      </c>
      <c r="B582" t="s">
        <v>14</v>
      </c>
      <c r="D582">
        <v>1</v>
      </c>
      <c r="E582">
        <v>318</v>
      </c>
      <c r="F582">
        <v>2</v>
      </c>
      <c r="G582">
        <v>2515458.2999999998</v>
      </c>
      <c r="H582">
        <v>6861364.6900000004</v>
      </c>
      <c r="I582">
        <v>211.72</v>
      </c>
      <c r="J582">
        <v>194.94999084472599</v>
      </c>
      <c r="K582">
        <v>-99</v>
      </c>
      <c r="L582">
        <v>18.043009155273399</v>
      </c>
      <c r="M582">
        <v>278</v>
      </c>
      <c r="N582">
        <v>11</v>
      </c>
      <c r="O582">
        <v>-99</v>
      </c>
      <c r="P582">
        <v>-99</v>
      </c>
      <c r="Q582">
        <v>2</v>
      </c>
      <c r="R582" t="s">
        <v>15</v>
      </c>
      <c r="S582" t="str">
        <f t="shared" si="45"/>
        <v>0</v>
      </c>
      <c r="T582">
        <f t="shared" si="44"/>
        <v>5</v>
      </c>
      <c r="U582">
        <f t="shared" si="46"/>
        <v>63.494195304585844</v>
      </c>
      <c r="V582">
        <f t="shared" si="47"/>
        <v>40.251375910170559</v>
      </c>
    </row>
    <row r="583" spans="1:22">
      <c r="A583">
        <v>8501</v>
      </c>
      <c r="B583" t="s">
        <v>14</v>
      </c>
      <c r="D583">
        <v>1</v>
      </c>
      <c r="E583">
        <v>319</v>
      </c>
      <c r="F583">
        <v>2</v>
      </c>
      <c r="G583">
        <v>2515456.09</v>
      </c>
      <c r="H583">
        <v>6861364.8499999996</v>
      </c>
      <c r="I583">
        <v>205.49</v>
      </c>
      <c r="J583">
        <v>194.87999877929599</v>
      </c>
      <c r="K583">
        <v>-99</v>
      </c>
      <c r="L583">
        <v>12.900001220703</v>
      </c>
      <c r="M583">
        <v>130</v>
      </c>
      <c r="N583">
        <v>11</v>
      </c>
      <c r="O583">
        <v>-99</v>
      </c>
      <c r="P583">
        <v>-99</v>
      </c>
      <c r="Q583">
        <v>2</v>
      </c>
      <c r="R583" t="s">
        <v>15</v>
      </c>
      <c r="S583" t="str">
        <f t="shared" si="45"/>
        <v>0</v>
      </c>
      <c r="T583">
        <f t="shared" si="44"/>
        <v>5</v>
      </c>
      <c r="U583">
        <f t="shared" si="46"/>
        <v>61.597709365765908</v>
      </c>
      <c r="V583">
        <f t="shared" si="47"/>
        <v>41.397255957751142</v>
      </c>
    </row>
    <row r="584" spans="1:22">
      <c r="A584">
        <v>8502</v>
      </c>
      <c r="B584" t="s">
        <v>14</v>
      </c>
      <c r="D584">
        <v>1</v>
      </c>
      <c r="E584">
        <v>617</v>
      </c>
      <c r="F584">
        <v>2</v>
      </c>
      <c r="G584">
        <v>2515455.5</v>
      </c>
      <c r="H584">
        <v>6861365.2199999997</v>
      </c>
      <c r="I584">
        <v>-99</v>
      </c>
      <c r="J584">
        <v>194.97998962402301</v>
      </c>
      <c r="K584">
        <v>-99</v>
      </c>
      <c r="L584">
        <v>-99</v>
      </c>
      <c r="M584">
        <v>157</v>
      </c>
      <c r="N584">
        <v>11</v>
      </c>
      <c r="O584">
        <v>0.25</v>
      </c>
      <c r="P584">
        <v>0.25</v>
      </c>
      <c r="Q584">
        <v>3</v>
      </c>
      <c r="R584" t="s">
        <v>17</v>
      </c>
      <c r="S584" t="str">
        <f t="shared" si="45"/>
        <v>0</v>
      </c>
      <c r="T584">
        <f t="shared" si="44"/>
        <v>5</v>
      </c>
      <c r="U584">
        <f t="shared" si="46"/>
        <v>61.239992001581911</v>
      </c>
      <c r="V584">
        <f t="shared" si="47"/>
        <v>41.9947827665791</v>
      </c>
    </row>
    <row r="585" spans="1:22">
      <c r="A585">
        <v>8503</v>
      </c>
      <c r="B585" t="s">
        <v>14</v>
      </c>
      <c r="D585">
        <v>1</v>
      </c>
      <c r="E585">
        <v>284</v>
      </c>
      <c r="F585">
        <v>2</v>
      </c>
      <c r="G585">
        <v>2515461.23</v>
      </c>
      <c r="H585">
        <v>6861310.9199999999</v>
      </c>
      <c r="I585">
        <v>205.21</v>
      </c>
      <c r="J585">
        <v>190.82000122070301</v>
      </c>
      <c r="K585">
        <v>-99</v>
      </c>
      <c r="L585">
        <v>15.9759987792968</v>
      </c>
      <c r="M585">
        <v>211</v>
      </c>
      <c r="N585">
        <v>11</v>
      </c>
      <c r="O585">
        <v>-99</v>
      </c>
      <c r="P585">
        <v>-99</v>
      </c>
      <c r="Q585">
        <v>2</v>
      </c>
      <c r="R585" t="s">
        <v>15</v>
      </c>
      <c r="S585" t="str">
        <f t="shared" si="45"/>
        <v>0</v>
      </c>
      <c r="T585">
        <f t="shared" si="44"/>
        <v>6</v>
      </c>
      <c r="U585">
        <f t="shared" si="46"/>
        <v>41.693775249391841</v>
      </c>
      <c r="V585">
        <f t="shared" si="47"/>
        <v>-8.988237060182465</v>
      </c>
    </row>
    <row r="586" spans="1:22">
      <c r="A586">
        <v>8504</v>
      </c>
      <c r="B586" t="s">
        <v>14</v>
      </c>
      <c r="D586">
        <v>1</v>
      </c>
      <c r="E586">
        <v>620</v>
      </c>
      <c r="F586">
        <v>2</v>
      </c>
      <c r="G586">
        <v>2515463.34</v>
      </c>
      <c r="H586">
        <v>6861311.1600000001</v>
      </c>
      <c r="I586">
        <v>-99</v>
      </c>
      <c r="J586">
        <v>191.08999023437499</v>
      </c>
      <c r="K586">
        <v>-99</v>
      </c>
      <c r="L586">
        <v>-99</v>
      </c>
      <c r="M586">
        <v>107</v>
      </c>
      <c r="N586">
        <v>11</v>
      </c>
      <c r="O586">
        <v>0.13</v>
      </c>
      <c r="P586">
        <v>0.13</v>
      </c>
      <c r="Q586">
        <v>3</v>
      </c>
      <c r="R586" t="s">
        <v>16</v>
      </c>
      <c r="S586" t="str">
        <f t="shared" si="45"/>
        <v>0</v>
      </c>
      <c r="T586">
        <f t="shared" si="44"/>
        <v>6</v>
      </c>
      <c r="U586">
        <f t="shared" si="46"/>
        <v>43.682756735352086</v>
      </c>
      <c r="V586">
        <f t="shared" si="47"/>
        <v>-9.7323154485693522</v>
      </c>
    </row>
    <row r="587" spans="1:22">
      <c r="A587">
        <v>8505</v>
      </c>
      <c r="B587" t="s">
        <v>14</v>
      </c>
      <c r="D587">
        <v>1</v>
      </c>
      <c r="E587">
        <v>279</v>
      </c>
      <c r="F587">
        <v>1</v>
      </c>
      <c r="G587">
        <v>2515465.9900000002</v>
      </c>
      <c r="H587">
        <v>6861313.0899999999</v>
      </c>
      <c r="I587">
        <v>205.88</v>
      </c>
      <c r="J587">
        <v>191.55999145507801</v>
      </c>
      <c r="K587">
        <v>-99</v>
      </c>
      <c r="L587">
        <v>16.9760085449218</v>
      </c>
      <c r="M587">
        <v>266</v>
      </c>
      <c r="N587">
        <v>11</v>
      </c>
      <c r="O587">
        <v>-99</v>
      </c>
      <c r="P587">
        <v>-99</v>
      </c>
      <c r="Q587">
        <v>2</v>
      </c>
      <c r="R587" t="s">
        <v>15</v>
      </c>
      <c r="S587" t="str">
        <f t="shared" si="45"/>
        <v>0</v>
      </c>
      <c r="T587">
        <f t="shared" si="44"/>
        <v>6</v>
      </c>
      <c r="U587">
        <f t="shared" si="46"/>
        <v>46.920125689145209</v>
      </c>
      <c r="V587">
        <f t="shared" si="47"/>
        <v>-9.2157476816302637</v>
      </c>
    </row>
    <row r="588" spans="1:22">
      <c r="A588">
        <v>8506</v>
      </c>
      <c r="B588" t="s">
        <v>14</v>
      </c>
      <c r="D588">
        <v>1</v>
      </c>
      <c r="E588">
        <v>280</v>
      </c>
      <c r="F588">
        <v>1</v>
      </c>
      <c r="G588">
        <v>2515467.75</v>
      </c>
      <c r="H588">
        <v>6861314.4100000001</v>
      </c>
      <c r="I588">
        <v>206.37</v>
      </c>
      <c r="J588">
        <v>191.93999633788999</v>
      </c>
      <c r="K588">
        <v>-99</v>
      </c>
      <c r="L588">
        <v>16.856003662109298</v>
      </c>
      <c r="M588">
        <v>202</v>
      </c>
      <c r="N588">
        <v>12</v>
      </c>
      <c r="O588">
        <v>-99</v>
      </c>
      <c r="P588">
        <v>-99</v>
      </c>
      <c r="Q588">
        <v>2</v>
      </c>
      <c r="R588" t="s">
        <v>15</v>
      </c>
      <c r="S588" t="str">
        <f t="shared" si="45"/>
        <v>0</v>
      </c>
      <c r="T588">
        <f t="shared" si="44"/>
        <v>6</v>
      </c>
      <c r="U588">
        <f t="shared" si="46"/>
        <v>49.087564631309085</v>
      </c>
      <c r="V588">
        <f t="shared" si="47"/>
        <v>-8.8386423488762063</v>
      </c>
    </row>
    <row r="589" spans="1:22">
      <c r="A589">
        <v>8507</v>
      </c>
      <c r="B589" t="s">
        <v>14</v>
      </c>
      <c r="D589">
        <v>1</v>
      </c>
      <c r="E589">
        <v>281</v>
      </c>
      <c r="F589">
        <v>1</v>
      </c>
      <c r="G589">
        <v>2515468.88</v>
      </c>
      <c r="H589">
        <v>6861317.1399999997</v>
      </c>
      <c r="I589">
        <v>208.56</v>
      </c>
      <c r="J589">
        <v>192.63999328613201</v>
      </c>
      <c r="K589">
        <v>-99</v>
      </c>
      <c r="L589">
        <v>16.071006713867099</v>
      </c>
      <c r="M589">
        <v>233</v>
      </c>
      <c r="N589">
        <v>11</v>
      </c>
      <c r="O589">
        <v>-99</v>
      </c>
      <c r="P589">
        <v>-99</v>
      </c>
      <c r="Q589">
        <v>2</v>
      </c>
      <c r="R589" t="s">
        <v>15</v>
      </c>
      <c r="S589" t="str">
        <f t="shared" si="45"/>
        <v>0</v>
      </c>
      <c r="T589">
        <f t="shared" si="44"/>
        <v>6</v>
      </c>
      <c r="U589">
        <f t="shared" si="46"/>
        <v>51.333796067611459</v>
      </c>
      <c r="V589">
        <f t="shared" si="47"/>
        <v>-6.9192038029284149</v>
      </c>
    </row>
    <row r="590" spans="1:22">
      <c r="A590">
        <v>8508</v>
      </c>
      <c r="B590" t="s">
        <v>14</v>
      </c>
      <c r="D590">
        <v>1</v>
      </c>
      <c r="E590">
        <v>282</v>
      </c>
      <c r="F590">
        <v>1</v>
      </c>
      <c r="G590">
        <v>2515468.66</v>
      </c>
      <c r="H590">
        <v>6861322.6299999999</v>
      </c>
      <c r="I590">
        <v>208.46</v>
      </c>
      <c r="J590">
        <v>193.37999877929599</v>
      </c>
      <c r="K590">
        <v>-99</v>
      </c>
      <c r="L590">
        <v>14.593001220703099</v>
      </c>
      <c r="M590">
        <v>228</v>
      </c>
      <c r="N590">
        <v>11</v>
      </c>
      <c r="O590">
        <v>-99</v>
      </c>
      <c r="P590">
        <v>-99</v>
      </c>
      <c r="Q590">
        <v>2</v>
      </c>
      <c r="R590" t="s">
        <v>15</v>
      </c>
      <c r="S590" t="str">
        <f t="shared" si="45"/>
        <v>0</v>
      </c>
      <c r="T590">
        <f t="shared" si="44"/>
        <v>6</v>
      </c>
      <c r="U590">
        <f t="shared" si="46"/>
        <v>53.630182476193951</v>
      </c>
      <c r="V590">
        <f t="shared" si="47"/>
        <v>-1.9277000751108062</v>
      </c>
    </row>
    <row r="591" spans="1:22">
      <c r="A591">
        <v>8509</v>
      </c>
      <c r="B591" t="s">
        <v>14</v>
      </c>
      <c r="D591">
        <v>1</v>
      </c>
      <c r="E591">
        <v>653</v>
      </c>
      <c r="F591">
        <v>5</v>
      </c>
      <c r="G591">
        <v>2515466.4900000002</v>
      </c>
      <c r="H591">
        <v>6861368.7800000003</v>
      </c>
      <c r="I591">
        <v>-99</v>
      </c>
      <c r="J591">
        <v>194.35</v>
      </c>
      <c r="K591">
        <v>-99</v>
      </c>
      <c r="L591">
        <v>-99</v>
      </c>
      <c r="M591">
        <v>145</v>
      </c>
      <c r="N591">
        <v>21</v>
      </c>
      <c r="O591">
        <v>0.24</v>
      </c>
      <c r="P591">
        <v>0.25</v>
      </c>
      <c r="Q591">
        <v>3</v>
      </c>
      <c r="R591" t="s">
        <v>17</v>
      </c>
      <c r="S591" t="str">
        <f t="shared" si="45"/>
        <v>0</v>
      </c>
      <c r="T591">
        <f t="shared" si="44"/>
        <v>6</v>
      </c>
      <c r="U591">
        <f t="shared" si="46"/>
        <v>72.648359881920783</v>
      </c>
      <c r="V591">
        <f t="shared" si="47"/>
        <v>40.177410400915292</v>
      </c>
    </row>
    <row r="592" spans="1:22">
      <c r="A592">
        <v>8510</v>
      </c>
      <c r="B592" t="s">
        <v>14</v>
      </c>
      <c r="D592">
        <v>1</v>
      </c>
      <c r="E592">
        <v>654</v>
      </c>
      <c r="F592">
        <v>2</v>
      </c>
      <c r="G592">
        <v>2515466.33</v>
      </c>
      <c r="H592">
        <v>6861369.8700000001</v>
      </c>
      <c r="I592">
        <v>-99</v>
      </c>
      <c r="J592">
        <v>194.29999694824201</v>
      </c>
      <c r="K592">
        <v>-99</v>
      </c>
      <c r="L592">
        <v>-99</v>
      </c>
      <c r="M592">
        <v>114</v>
      </c>
      <c r="N592">
        <v>12</v>
      </c>
      <c r="O592">
        <v>0.2</v>
      </c>
      <c r="P592">
        <v>0.2</v>
      </c>
      <c r="Q592">
        <v>3</v>
      </c>
      <c r="R592" t="s">
        <v>17</v>
      </c>
      <c r="S592" t="str">
        <f t="shared" si="45"/>
        <v>0</v>
      </c>
      <c r="T592">
        <f t="shared" si="44"/>
        <v>6</v>
      </c>
      <c r="U592">
        <f t="shared" si="46"/>
        <v>73.000648482566334</v>
      </c>
      <c r="V592">
        <f t="shared" si="47"/>
        <v>41.22124599217382</v>
      </c>
    </row>
    <row r="593" spans="1:22">
      <c r="A593">
        <v>8511</v>
      </c>
      <c r="B593" t="s">
        <v>14</v>
      </c>
      <c r="D593">
        <v>1</v>
      </c>
      <c r="E593">
        <v>367</v>
      </c>
      <c r="F593">
        <v>2</v>
      </c>
      <c r="G593">
        <v>2515469.34</v>
      </c>
      <c r="H593">
        <v>6861371.0599999996</v>
      </c>
      <c r="I593">
        <v>206.74</v>
      </c>
      <c r="J593">
        <v>194.04999694824201</v>
      </c>
      <c r="K593">
        <v>-99</v>
      </c>
      <c r="L593">
        <v>13.4770030517577</v>
      </c>
      <c r="M593">
        <v>159</v>
      </c>
      <c r="N593">
        <v>11</v>
      </c>
      <c r="O593">
        <v>-99</v>
      </c>
      <c r="P593">
        <v>-99</v>
      </c>
      <c r="Q593">
        <v>2</v>
      </c>
      <c r="R593" t="s">
        <v>15</v>
      </c>
      <c r="S593" t="str">
        <f t="shared" si="45"/>
        <v>0</v>
      </c>
      <c r="T593">
        <f t="shared" si="44"/>
        <v>6</v>
      </c>
      <c r="U593">
        <f t="shared" si="46"/>
        <v>76.222826814627453</v>
      </c>
      <c r="V593">
        <f t="shared" si="47"/>
        <v>40.915032351378713</v>
      </c>
    </row>
    <row r="594" spans="1:22">
      <c r="A594">
        <v>8514</v>
      </c>
      <c r="B594" t="s">
        <v>14</v>
      </c>
      <c r="D594">
        <v>1</v>
      </c>
      <c r="E594">
        <v>360</v>
      </c>
      <c r="F594">
        <v>5</v>
      </c>
      <c r="G594">
        <v>2515465.8199999998</v>
      </c>
      <c r="H594">
        <v>6861371.4100000001</v>
      </c>
      <c r="I594">
        <v>209.24</v>
      </c>
      <c r="J594">
        <v>194.12999877929599</v>
      </c>
      <c r="K594">
        <v>-99</v>
      </c>
      <c r="L594">
        <v>16.707001220702999</v>
      </c>
      <c r="M594">
        <v>229</v>
      </c>
      <c r="N594">
        <v>11</v>
      </c>
      <c r="O594">
        <v>-99</v>
      </c>
      <c r="P594">
        <v>-99</v>
      </c>
      <c r="Q594">
        <v>2</v>
      </c>
      <c r="R594" t="s">
        <v>15</v>
      </c>
      <c r="S594" t="str">
        <f t="shared" si="45"/>
        <v>0</v>
      </c>
      <c r="T594">
        <f t="shared" si="44"/>
        <v>6</v>
      </c>
      <c r="U594">
        <f t="shared" si="46"/>
        <v>73.245380524630335</v>
      </c>
      <c r="V594">
        <f t="shared" si="47"/>
        <v>42.8249311944342</v>
      </c>
    </row>
    <row r="595" spans="1:22">
      <c r="A595">
        <v>8559</v>
      </c>
      <c r="B595" t="s">
        <v>14</v>
      </c>
      <c r="D595">
        <v>1</v>
      </c>
      <c r="E595">
        <v>655</v>
      </c>
      <c r="F595">
        <v>2</v>
      </c>
      <c r="G595">
        <v>2515465.1800000002</v>
      </c>
      <c r="H595">
        <v>6861371.4400000004</v>
      </c>
      <c r="I595">
        <v>-99</v>
      </c>
      <c r="J595">
        <v>194.1</v>
      </c>
      <c r="K595">
        <v>-99</v>
      </c>
      <c r="L595">
        <v>-99</v>
      </c>
      <c r="M595">
        <v>119</v>
      </c>
      <c r="N595">
        <v>12</v>
      </c>
      <c r="O595">
        <v>0.09</v>
      </c>
      <c r="P595">
        <v>0.1</v>
      </c>
      <c r="Q595">
        <v>3</v>
      </c>
      <c r="R595" t="s">
        <v>17</v>
      </c>
      <c r="S595" t="str">
        <f t="shared" si="45"/>
        <v>0</v>
      </c>
      <c r="T595">
        <f t="shared" si="44"/>
        <v>6</v>
      </c>
      <c r="U595">
        <f t="shared" si="46"/>
        <v>72.688756064559087</v>
      </c>
      <c r="V595">
        <f t="shared" si="47"/>
        <v>43.142215310073297</v>
      </c>
    </row>
    <row r="596" spans="1:22">
      <c r="A596">
        <v>8560</v>
      </c>
      <c r="B596" t="s">
        <v>14</v>
      </c>
      <c r="D596">
        <v>1</v>
      </c>
      <c r="E596">
        <v>651</v>
      </c>
      <c r="F596">
        <v>2</v>
      </c>
      <c r="G596">
        <v>2515468.81</v>
      </c>
      <c r="H596">
        <v>6861372.6200000001</v>
      </c>
      <c r="I596">
        <v>-99</v>
      </c>
      <c r="J596">
        <v>194.21000061035099</v>
      </c>
      <c r="K596">
        <v>-99</v>
      </c>
      <c r="L596">
        <v>13.5579993896483</v>
      </c>
      <c r="M596">
        <v>163</v>
      </c>
      <c r="N596">
        <v>11</v>
      </c>
      <c r="O596">
        <v>0.28000000000000003</v>
      </c>
      <c r="P596">
        <v>0.28999999999999998</v>
      </c>
      <c r="Q596">
        <v>3</v>
      </c>
      <c r="R596" t="s">
        <v>15</v>
      </c>
      <c r="S596" t="str">
        <f t="shared" si="45"/>
        <v>0</v>
      </c>
      <c r="T596">
        <f t="shared" si="44"/>
        <v>6</v>
      </c>
      <c r="U596">
        <f t="shared" si="46"/>
        <v>76.458818536820644</v>
      </c>
      <c r="V596">
        <f t="shared" si="47"/>
        <v>42.54561749434621</v>
      </c>
    </row>
    <row r="597" spans="1:22">
      <c r="A597">
        <v>8561</v>
      </c>
      <c r="B597" t="s">
        <v>14</v>
      </c>
      <c r="D597">
        <v>1</v>
      </c>
      <c r="E597">
        <v>652</v>
      </c>
      <c r="F597">
        <v>5</v>
      </c>
      <c r="G597">
        <v>2515468.04</v>
      </c>
      <c r="H597">
        <v>6861373.3600000003</v>
      </c>
      <c r="I597">
        <v>-99</v>
      </c>
      <c r="J597">
        <v>193.98999938964801</v>
      </c>
      <c r="K597">
        <v>-99</v>
      </c>
      <c r="L597">
        <v>-99</v>
      </c>
      <c r="M597">
        <v>145</v>
      </c>
      <c r="N597">
        <v>21</v>
      </c>
      <c r="O597">
        <v>0.14000000000000001</v>
      </c>
      <c r="P597">
        <v>0.14000000000000001</v>
      </c>
      <c r="Q597">
        <v>3</v>
      </c>
      <c r="R597" t="s">
        <v>17</v>
      </c>
      <c r="S597" t="str">
        <f t="shared" si="45"/>
        <v>0</v>
      </c>
      <c r="T597">
        <f t="shared" si="44"/>
        <v>6</v>
      </c>
      <c r="U597">
        <f t="shared" si="46"/>
        <v>76.108696483087755</v>
      </c>
      <c r="V597">
        <f t="shared" si="47"/>
        <v>43.55453500725266</v>
      </c>
    </row>
    <row r="598" spans="1:22">
      <c r="A598">
        <v>8562</v>
      </c>
      <c r="B598" t="s">
        <v>14</v>
      </c>
      <c r="D598">
        <v>1</v>
      </c>
      <c r="E598">
        <v>369</v>
      </c>
      <c r="F598">
        <v>2</v>
      </c>
      <c r="G598">
        <v>2515468.89</v>
      </c>
      <c r="H598">
        <v>6861374.4100000001</v>
      </c>
      <c r="I598">
        <v>209.25</v>
      </c>
      <c r="J598">
        <v>194.079995727539</v>
      </c>
      <c r="K598">
        <v>-99</v>
      </c>
      <c r="L598">
        <v>16.301004272460801</v>
      </c>
      <c r="M598">
        <v>189</v>
      </c>
      <c r="N598">
        <v>11</v>
      </c>
      <c r="O598">
        <v>-99</v>
      </c>
      <c r="P598">
        <v>-99</v>
      </c>
      <c r="Q598">
        <v>2</v>
      </c>
      <c r="R598" t="s">
        <v>15</v>
      </c>
      <c r="S598" t="str">
        <f t="shared" si="45"/>
        <v>0</v>
      </c>
      <c r="T598">
        <f t="shared" si="44"/>
        <v>6</v>
      </c>
      <c r="U598">
        <f t="shared" si="46"/>
        <v>77.342742053372803</v>
      </c>
      <c r="V598">
        <f t="shared" si="47"/>
        <v>44.104199932663597</v>
      </c>
    </row>
    <row r="599" spans="1:22">
      <c r="A599">
        <v>8563</v>
      </c>
      <c r="B599" t="s">
        <v>14</v>
      </c>
      <c r="D599">
        <v>1</v>
      </c>
      <c r="E599">
        <v>380</v>
      </c>
      <c r="F599">
        <v>2</v>
      </c>
      <c r="G599">
        <v>2515478.2000000002</v>
      </c>
      <c r="H599">
        <v>6861327.8399999999</v>
      </c>
      <c r="I599">
        <v>202.97</v>
      </c>
      <c r="J599">
        <v>192.55999145507801</v>
      </c>
      <c r="K599">
        <v>-99</v>
      </c>
      <c r="L599">
        <v>11.6750085449218</v>
      </c>
      <c r="M599">
        <v>154</v>
      </c>
      <c r="N599">
        <v>11</v>
      </c>
      <c r="O599">
        <v>-99</v>
      </c>
      <c r="P599">
        <v>-99</v>
      </c>
      <c r="Q599">
        <v>2</v>
      </c>
      <c r="R599" t="s">
        <v>15</v>
      </c>
      <c r="S599" t="str">
        <f t="shared" si="45"/>
        <v>0</v>
      </c>
      <c r="T599">
        <f t="shared" si="44"/>
        <v>7</v>
      </c>
      <c r="U599">
        <f t="shared" si="46"/>
        <v>64.495675220610309</v>
      </c>
      <c r="V599">
        <f t="shared" si="47"/>
        <v>-1.6166254516547909</v>
      </c>
    </row>
    <row r="600" spans="1:22">
      <c r="A600">
        <v>8564</v>
      </c>
      <c r="B600" t="s">
        <v>14</v>
      </c>
      <c r="D600">
        <v>1</v>
      </c>
      <c r="E600">
        <v>379</v>
      </c>
      <c r="F600">
        <v>2</v>
      </c>
      <c r="G600">
        <v>2515478.66</v>
      </c>
      <c r="H600">
        <v>6861329.4100000001</v>
      </c>
      <c r="I600">
        <v>202.24</v>
      </c>
      <c r="J600">
        <v>192.29999694824201</v>
      </c>
      <c r="K600">
        <v>-99</v>
      </c>
      <c r="L600">
        <v>10.736003051757701</v>
      </c>
      <c r="M600">
        <v>138</v>
      </c>
      <c r="N600">
        <v>11</v>
      </c>
      <c r="O600">
        <v>-99</v>
      </c>
      <c r="P600">
        <v>-99</v>
      </c>
      <c r="Q600">
        <v>2</v>
      </c>
      <c r="R600" t="s">
        <v>15</v>
      </c>
      <c r="S600" t="str">
        <f t="shared" si="45"/>
        <v>0</v>
      </c>
      <c r="T600">
        <f t="shared" si="44"/>
        <v>7</v>
      </c>
      <c r="U600">
        <f t="shared" si="46"/>
        <v>65.61830330643015</v>
      </c>
      <c r="V600">
        <f t="shared" si="47"/>
        <v>-0.4265808382767915</v>
      </c>
    </row>
    <row r="601" spans="1:22">
      <c r="A601">
        <v>8565</v>
      </c>
      <c r="B601" t="s">
        <v>14</v>
      </c>
      <c r="D601">
        <v>1</v>
      </c>
      <c r="E601">
        <v>364</v>
      </c>
      <c r="F601">
        <v>1</v>
      </c>
      <c r="G601">
        <v>2515475.09</v>
      </c>
      <c r="H601">
        <v>6861374.3899999997</v>
      </c>
      <c r="I601">
        <v>206.44</v>
      </c>
      <c r="J601">
        <v>194.169992065429</v>
      </c>
      <c r="K601">
        <v>-99</v>
      </c>
      <c r="L601">
        <v>13.582007934570299</v>
      </c>
      <c r="M601">
        <v>194</v>
      </c>
      <c r="N601">
        <v>11</v>
      </c>
      <c r="O601">
        <v>-99</v>
      </c>
      <c r="P601">
        <v>-99</v>
      </c>
      <c r="Q601">
        <v>2</v>
      </c>
      <c r="R601" t="s">
        <v>15</v>
      </c>
      <c r="S601" t="str">
        <f t="shared" si="45"/>
        <v>0</v>
      </c>
      <c r="T601">
        <f t="shared" si="44"/>
        <v>7</v>
      </c>
      <c r="U601">
        <f t="shared" si="46"/>
        <v>82.857902692877076</v>
      </c>
      <c r="V601">
        <f t="shared" si="47"/>
        <v>41.27163870348997</v>
      </c>
    </row>
    <row r="602" spans="1:22">
      <c r="A602">
        <v>8566</v>
      </c>
      <c r="B602" t="s">
        <v>14</v>
      </c>
      <c r="D602">
        <v>1</v>
      </c>
      <c r="E602">
        <v>366</v>
      </c>
      <c r="F602">
        <v>1</v>
      </c>
      <c r="G602">
        <v>2515479.7799999998</v>
      </c>
      <c r="H602">
        <v>6861377.04</v>
      </c>
      <c r="I602">
        <v>207.02</v>
      </c>
      <c r="J602">
        <v>193.01999816894499</v>
      </c>
      <c r="K602">
        <v>-99</v>
      </c>
      <c r="L602">
        <v>16.179001831054599</v>
      </c>
      <c r="M602">
        <v>235</v>
      </c>
      <c r="N602">
        <v>11</v>
      </c>
      <c r="O602">
        <v>-99</v>
      </c>
      <c r="P602">
        <v>-99</v>
      </c>
      <c r="Q602">
        <v>2</v>
      </c>
      <c r="R602" t="s">
        <v>15</v>
      </c>
      <c r="S602" t="str">
        <f t="shared" si="45"/>
        <v>0</v>
      </c>
      <c r="T602">
        <f t="shared" si="44"/>
        <v>7</v>
      </c>
      <c r="U602">
        <f t="shared" si="46"/>
        <v>88.239798115749664</v>
      </c>
      <c r="V602">
        <f t="shared" si="47"/>
        <v>41.503590549167967</v>
      </c>
    </row>
    <row r="603" spans="1:22">
      <c r="A603">
        <v>8567</v>
      </c>
      <c r="B603" t="s">
        <v>14</v>
      </c>
      <c r="D603">
        <v>1</v>
      </c>
      <c r="E603">
        <v>649</v>
      </c>
      <c r="F603">
        <v>5</v>
      </c>
      <c r="G603">
        <v>2515478.52</v>
      </c>
      <c r="H603">
        <v>6861377.5800000001</v>
      </c>
      <c r="I603">
        <v>-99</v>
      </c>
      <c r="J603">
        <v>193.37999877929599</v>
      </c>
      <c r="K603">
        <v>-99</v>
      </c>
      <c r="L603">
        <v>-99</v>
      </c>
      <c r="M603">
        <v>142</v>
      </c>
      <c r="N603">
        <v>13</v>
      </c>
      <c r="O603">
        <v>0.04</v>
      </c>
      <c r="P603">
        <v>0.04</v>
      </c>
      <c r="Q603">
        <v>3</v>
      </c>
      <c r="R603" t="s">
        <v>17</v>
      </c>
      <c r="S603" t="str">
        <f t="shared" si="45"/>
        <v>0</v>
      </c>
      <c r="T603">
        <f t="shared" si="44"/>
        <v>7</v>
      </c>
      <c r="U603">
        <f t="shared" si="46"/>
        <v>87.362284765347738</v>
      </c>
      <c r="V603">
        <f t="shared" si="47"/>
        <v>42.556762101833243</v>
      </c>
    </row>
    <row r="604" spans="1:22">
      <c r="A604">
        <v>8568</v>
      </c>
      <c r="B604" t="s">
        <v>14</v>
      </c>
      <c r="D604">
        <v>1</v>
      </c>
      <c r="E604">
        <v>414</v>
      </c>
      <c r="F604">
        <v>2</v>
      </c>
      <c r="G604">
        <v>2515484.86</v>
      </c>
      <c r="H604">
        <v>6861330.3200000003</v>
      </c>
      <c r="I604">
        <v>203.42</v>
      </c>
      <c r="J604">
        <v>189.98999938964801</v>
      </c>
      <c r="K604">
        <v>-99</v>
      </c>
      <c r="L604">
        <v>15.0810006103515</v>
      </c>
      <c r="M604">
        <v>194</v>
      </c>
      <c r="N604">
        <v>11</v>
      </c>
      <c r="O604">
        <v>-99</v>
      </c>
      <c r="P604">
        <v>-99</v>
      </c>
      <c r="Q604">
        <v>2</v>
      </c>
      <c r="R604" t="s">
        <v>15</v>
      </c>
      <c r="S604" t="str">
        <f t="shared" si="45"/>
        <v>0</v>
      </c>
      <c r="T604">
        <f t="shared" si="44"/>
        <v>8</v>
      </c>
      <c r="U604">
        <f t="shared" si="46"/>
        <v>71.55567511097972</v>
      </c>
      <c r="V604">
        <f t="shared" si="47"/>
        <v>-2.4305059993909524</v>
      </c>
    </row>
    <row r="605" spans="1:22">
      <c r="A605">
        <v>8569</v>
      </c>
      <c r="B605" t="s">
        <v>14</v>
      </c>
      <c r="D605">
        <v>1</v>
      </c>
      <c r="E605">
        <v>415</v>
      </c>
      <c r="F605">
        <v>2</v>
      </c>
      <c r="G605">
        <v>2515486.39</v>
      </c>
      <c r="H605">
        <v>6861333.0499999998</v>
      </c>
      <c r="I605">
        <v>203.41</v>
      </c>
      <c r="J605">
        <v>189.80999145507801</v>
      </c>
      <c r="K605">
        <v>-99</v>
      </c>
      <c r="L605">
        <v>15.754008544921801</v>
      </c>
      <c r="M605">
        <v>213</v>
      </c>
      <c r="N605">
        <v>11</v>
      </c>
      <c r="O605">
        <v>-99</v>
      </c>
      <c r="P605">
        <v>-99</v>
      </c>
      <c r="Q605">
        <v>2</v>
      </c>
      <c r="R605" t="s">
        <v>15</v>
      </c>
      <c r="S605" t="str">
        <f t="shared" si="45"/>
        <v>0</v>
      </c>
      <c r="T605">
        <f t="shared" si="44"/>
        <v>8</v>
      </c>
      <c r="U605">
        <f t="shared" si="46"/>
        <v>74.158309157289381</v>
      </c>
      <c r="V605">
        <f t="shared" si="47"/>
        <v>-0.69266365350810588</v>
      </c>
    </row>
    <row r="606" spans="1:22">
      <c r="A606">
        <v>8572</v>
      </c>
      <c r="B606" t="s">
        <v>14</v>
      </c>
      <c r="D606">
        <v>1</v>
      </c>
      <c r="E606">
        <v>663</v>
      </c>
      <c r="F606">
        <v>2</v>
      </c>
      <c r="G606">
        <v>2515489.73</v>
      </c>
      <c r="H606">
        <v>6861334.6100000003</v>
      </c>
      <c r="I606">
        <v>-99</v>
      </c>
      <c r="J606">
        <v>189.93999633788999</v>
      </c>
      <c r="K606">
        <v>-99</v>
      </c>
      <c r="L606">
        <v>10.178003662109299</v>
      </c>
      <c r="M606">
        <v>112</v>
      </c>
      <c r="N606">
        <v>11</v>
      </c>
      <c r="O606">
        <v>0.14000000000000001</v>
      </c>
      <c r="P606">
        <v>0.14000000000000001</v>
      </c>
      <c r="Q606">
        <v>3</v>
      </c>
      <c r="R606" t="s">
        <v>15</v>
      </c>
      <c r="S606" t="str">
        <f t="shared" si="45"/>
        <v>0</v>
      </c>
      <c r="T606">
        <f t="shared" si="44"/>
        <v>8</v>
      </c>
      <c r="U606">
        <f t="shared" si="46"/>
        <v>77.842496127776215</v>
      </c>
      <c r="V606">
        <f t="shared" si="47"/>
        <v>-0.81902174437199449</v>
      </c>
    </row>
    <row r="607" spans="1:22">
      <c r="A607">
        <v>8651</v>
      </c>
      <c r="B607" t="s">
        <v>14</v>
      </c>
      <c r="D607">
        <v>1</v>
      </c>
      <c r="E607">
        <v>691</v>
      </c>
      <c r="F607">
        <v>5</v>
      </c>
      <c r="G607">
        <v>2515490.09</v>
      </c>
      <c r="H607">
        <v>6861364.2199999997</v>
      </c>
      <c r="I607">
        <v>-99</v>
      </c>
      <c r="J607">
        <v>190.83999023437499</v>
      </c>
      <c r="K607">
        <v>-99</v>
      </c>
      <c r="L607">
        <v>-99</v>
      </c>
      <c r="M607">
        <v>118</v>
      </c>
      <c r="N607">
        <v>21</v>
      </c>
      <c r="O607">
        <v>0.42</v>
      </c>
      <c r="P607">
        <v>0.43</v>
      </c>
      <c r="Q607">
        <v>3</v>
      </c>
      <c r="R607" t="s">
        <v>17</v>
      </c>
      <c r="S607" t="str">
        <f t="shared" si="45"/>
        <v>0</v>
      </c>
      <c r="T607">
        <f t="shared" si="44"/>
        <v>8</v>
      </c>
      <c r="U607">
        <f t="shared" si="46"/>
        <v>91.605917173385251</v>
      </c>
      <c r="V607">
        <f t="shared" si="47"/>
        <v>25.400244856467456</v>
      </c>
    </row>
    <row r="608" spans="1:22">
      <c r="A608">
        <v>8619</v>
      </c>
      <c r="B608" t="s">
        <v>14</v>
      </c>
      <c r="D608">
        <v>1</v>
      </c>
      <c r="E608">
        <v>428</v>
      </c>
      <c r="F608">
        <v>2</v>
      </c>
      <c r="G608">
        <v>2515488.91</v>
      </c>
      <c r="H608">
        <v>6861367.8799999999</v>
      </c>
      <c r="I608">
        <v>203.87</v>
      </c>
      <c r="J608">
        <v>191.58999023437499</v>
      </c>
      <c r="K608">
        <v>-99</v>
      </c>
      <c r="L608">
        <v>-99</v>
      </c>
      <c r="M608">
        <v>155</v>
      </c>
      <c r="N608">
        <v>22</v>
      </c>
      <c r="O608">
        <v>-99</v>
      </c>
      <c r="P608">
        <v>-99</v>
      </c>
      <c r="Q608">
        <v>2</v>
      </c>
      <c r="R608" t="s">
        <v>16</v>
      </c>
      <c r="S608" t="str">
        <f t="shared" si="45"/>
        <v>0</v>
      </c>
      <c r="T608">
        <f t="shared" si="44"/>
        <v>8</v>
      </c>
      <c r="U608">
        <f t="shared" si="46"/>
        <v>92.216134704222895</v>
      </c>
      <c r="V608">
        <f t="shared" si="47"/>
        <v>29.197037524687023</v>
      </c>
    </row>
    <row r="609" spans="1:22">
      <c r="A609">
        <v>8620</v>
      </c>
      <c r="B609" t="s">
        <v>14</v>
      </c>
      <c r="D609">
        <v>1</v>
      </c>
      <c r="E609">
        <v>427</v>
      </c>
      <c r="F609">
        <v>2</v>
      </c>
      <c r="G609">
        <v>2515486.66</v>
      </c>
      <c r="H609">
        <v>6861368.1600000001</v>
      </c>
      <c r="I609">
        <v>205.83</v>
      </c>
      <c r="J609">
        <v>191.87999877929599</v>
      </c>
      <c r="K609">
        <v>-99</v>
      </c>
      <c r="L609">
        <v>-99</v>
      </c>
      <c r="M609">
        <v>138</v>
      </c>
      <c r="N609">
        <v>22</v>
      </c>
      <c r="O609">
        <v>-99</v>
      </c>
      <c r="P609">
        <v>-99</v>
      </c>
      <c r="Q609">
        <v>2</v>
      </c>
      <c r="R609" t="s">
        <v>16</v>
      </c>
      <c r="S609" t="str">
        <f t="shared" si="45"/>
        <v>0</v>
      </c>
      <c r="T609">
        <f t="shared" si="44"/>
        <v>8</v>
      </c>
      <c r="U609">
        <f t="shared" si="46"/>
        <v>90.338487364844525</v>
      </c>
      <c r="V609">
        <f t="shared" si="47"/>
        <v>30.467997976106094</v>
      </c>
    </row>
    <row r="610" spans="1:22">
      <c r="A610">
        <v>8625</v>
      </c>
      <c r="B610" t="s">
        <v>14</v>
      </c>
      <c r="D610">
        <v>1</v>
      </c>
      <c r="E610">
        <v>412</v>
      </c>
      <c r="F610">
        <v>2</v>
      </c>
      <c r="G610">
        <v>2515494.9300000002</v>
      </c>
      <c r="H610">
        <v>6861337.5199999996</v>
      </c>
      <c r="I610">
        <v>201.7</v>
      </c>
      <c r="J610">
        <v>190.30999145507801</v>
      </c>
      <c r="K610">
        <v>-99</v>
      </c>
      <c r="L610">
        <v>12.632008544921799</v>
      </c>
      <c r="M610">
        <v>136</v>
      </c>
      <c r="N610">
        <v>11</v>
      </c>
      <c r="O610">
        <v>-99</v>
      </c>
      <c r="P610">
        <v>-99</v>
      </c>
      <c r="Q610">
        <v>2</v>
      </c>
      <c r="R610" t="s">
        <v>15</v>
      </c>
      <c r="S610" t="str">
        <f t="shared" si="45"/>
        <v>0</v>
      </c>
      <c r="T610">
        <f t="shared" si="44"/>
        <v>9</v>
      </c>
      <c r="U610">
        <f t="shared" si="46"/>
        <v>83.796842407608622</v>
      </c>
      <c r="V610">
        <f t="shared" si="47"/>
        <v>-0.5869433584110908</v>
      </c>
    </row>
    <row r="611" spans="1:22">
      <c r="A611">
        <v>8626</v>
      </c>
      <c r="B611" t="s">
        <v>14</v>
      </c>
      <c r="D611">
        <v>1</v>
      </c>
      <c r="E611">
        <v>413</v>
      </c>
      <c r="F611">
        <v>2</v>
      </c>
      <c r="G611">
        <v>2515497.2000000002</v>
      </c>
      <c r="H611">
        <v>6861337.7699999996</v>
      </c>
      <c r="I611">
        <v>202.52</v>
      </c>
      <c r="J611">
        <v>190.23999938964801</v>
      </c>
      <c r="K611">
        <v>-99</v>
      </c>
      <c r="L611">
        <v>13.093000610351501</v>
      </c>
      <c r="M611">
        <v>173</v>
      </c>
      <c r="N611">
        <v>11</v>
      </c>
      <c r="O611">
        <v>-99</v>
      </c>
      <c r="P611">
        <v>-99</v>
      </c>
      <c r="Q611">
        <v>2</v>
      </c>
      <c r="R611" t="s">
        <v>15</v>
      </c>
      <c r="S611" t="str">
        <f t="shared" si="45"/>
        <v>0</v>
      </c>
      <c r="T611">
        <f t="shared" si="44"/>
        <v>9</v>
      </c>
      <c r="U611">
        <f t="shared" si="46"/>
        <v>85.932924842467685</v>
      </c>
      <c r="V611">
        <f t="shared" si="47"/>
        <v>-1.394750161781225</v>
      </c>
    </row>
    <row r="612" spans="1:22">
      <c r="A612">
        <v>8657</v>
      </c>
      <c r="B612" t="s">
        <v>14</v>
      </c>
      <c r="D612">
        <v>1</v>
      </c>
      <c r="E612">
        <v>696</v>
      </c>
      <c r="F612">
        <v>2</v>
      </c>
      <c r="G612">
        <v>2515500.52</v>
      </c>
      <c r="H612">
        <v>6861347.0300000003</v>
      </c>
      <c r="I612">
        <v>-99</v>
      </c>
      <c r="J612">
        <v>189.80999145507801</v>
      </c>
      <c r="K612">
        <v>-99</v>
      </c>
      <c r="L612">
        <v>17.2580085449218</v>
      </c>
      <c r="M612">
        <v>186</v>
      </c>
      <c r="N612">
        <v>11</v>
      </c>
      <c r="O612">
        <v>0.17</v>
      </c>
      <c r="P612">
        <v>0.17</v>
      </c>
      <c r="Q612">
        <v>3</v>
      </c>
      <c r="R612" t="s">
        <v>15</v>
      </c>
      <c r="S612" t="str">
        <f t="shared" si="45"/>
        <v>0</v>
      </c>
      <c r="T612">
        <f t="shared" si="44"/>
        <v>9</v>
      </c>
      <c r="U612">
        <f t="shared" si="46"/>
        <v>93.095018530533252</v>
      </c>
      <c r="V612">
        <f t="shared" si="47"/>
        <v>5.3487217937745299</v>
      </c>
    </row>
    <row r="613" spans="1:22">
      <c r="A613">
        <v>8633</v>
      </c>
      <c r="B613" t="s">
        <v>14</v>
      </c>
      <c r="D613">
        <v>1</v>
      </c>
      <c r="E613">
        <v>679</v>
      </c>
      <c r="F613">
        <v>2</v>
      </c>
      <c r="G613">
        <v>2515498.4700000002</v>
      </c>
      <c r="H613">
        <v>6861347.8200000003</v>
      </c>
      <c r="I613">
        <v>-99</v>
      </c>
      <c r="J613">
        <v>189.669992065429</v>
      </c>
      <c r="K613">
        <v>-99</v>
      </c>
      <c r="L613">
        <v>-99</v>
      </c>
      <c r="M613">
        <v>90</v>
      </c>
      <c r="N613">
        <v>12</v>
      </c>
      <c r="O613">
        <v>0.15</v>
      </c>
      <c r="P613">
        <v>0.16</v>
      </c>
      <c r="Q613">
        <v>3</v>
      </c>
      <c r="R613" t="s">
        <v>16</v>
      </c>
      <c r="S613" t="str">
        <f t="shared" si="45"/>
        <v>0</v>
      </c>
      <c r="T613">
        <f t="shared" si="44"/>
        <v>9</v>
      </c>
      <c r="U613">
        <f t="shared" si="46"/>
        <v>91.627107650924216</v>
      </c>
      <c r="V613">
        <f t="shared" si="47"/>
        <v>6.9832974722980481</v>
      </c>
    </row>
    <row r="614" spans="1:22">
      <c r="A614">
        <v>8659</v>
      </c>
      <c r="B614" t="s">
        <v>14</v>
      </c>
      <c r="D614">
        <v>1</v>
      </c>
      <c r="E614">
        <v>420</v>
      </c>
      <c r="F614">
        <v>2</v>
      </c>
      <c r="G614">
        <v>2515500.13</v>
      </c>
      <c r="H614">
        <v>6861349.6500000004</v>
      </c>
      <c r="I614">
        <v>203.33</v>
      </c>
      <c r="J614">
        <v>189.76999816894499</v>
      </c>
      <c r="K614">
        <v>-99</v>
      </c>
      <c r="L614">
        <v>14.672001831054599</v>
      </c>
      <c r="M614">
        <v>160</v>
      </c>
      <c r="N614">
        <v>11</v>
      </c>
      <c r="O614">
        <v>-99</v>
      </c>
      <c r="P614">
        <v>-99</v>
      </c>
      <c r="Q614">
        <v>2</v>
      </c>
      <c r="R614" t="s">
        <v>15</v>
      </c>
      <c r="S614" t="str">
        <f t="shared" si="45"/>
        <v>0</v>
      </c>
      <c r="T614">
        <f t="shared" si="44"/>
        <v>9</v>
      </c>
      <c r="U614">
        <f t="shared" si="46"/>
        <v>93.936981095351967</v>
      </c>
      <c r="V614">
        <f t="shared" si="47"/>
        <v>7.8602151822052519</v>
      </c>
    </row>
    <row r="615" spans="1:22">
      <c r="A615">
        <v>8661</v>
      </c>
      <c r="B615" t="s">
        <v>14</v>
      </c>
      <c r="D615">
        <v>1</v>
      </c>
      <c r="E615">
        <v>698</v>
      </c>
      <c r="F615">
        <v>2</v>
      </c>
      <c r="G615">
        <v>2515500.31</v>
      </c>
      <c r="H615">
        <v>6861350.5199999996</v>
      </c>
      <c r="I615">
        <v>-99</v>
      </c>
      <c r="J615">
        <v>189.76999816894499</v>
      </c>
      <c r="K615">
        <v>-99</v>
      </c>
      <c r="L615">
        <v>-99</v>
      </c>
      <c r="M615">
        <v>62</v>
      </c>
      <c r="N615">
        <v>13</v>
      </c>
      <c r="O615">
        <v>0.18</v>
      </c>
      <c r="P615">
        <v>0.18</v>
      </c>
      <c r="Q615">
        <v>3</v>
      </c>
      <c r="R615" t="s">
        <v>16</v>
      </c>
      <c r="S615" t="str">
        <f t="shared" si="45"/>
        <v>0</v>
      </c>
      <c r="T615">
        <f t="shared" si="44"/>
        <v>9</v>
      </c>
      <c r="U615">
        <f t="shared" si="46"/>
        <v>94.492334004256563</v>
      </c>
      <c r="V615">
        <f t="shared" si="47"/>
        <v>8.553672567489663</v>
      </c>
    </row>
    <row r="616" spans="1:22">
      <c r="A616">
        <v>8637</v>
      </c>
      <c r="B616" t="s">
        <v>14</v>
      </c>
      <c r="D616">
        <v>1</v>
      </c>
      <c r="E616">
        <v>399</v>
      </c>
      <c r="F616">
        <v>4</v>
      </c>
      <c r="G616">
        <v>2515497.7999999998</v>
      </c>
      <c r="H616">
        <v>6861351.1900000004</v>
      </c>
      <c r="I616">
        <v>203.69</v>
      </c>
      <c r="J616">
        <v>189.76999816894499</v>
      </c>
      <c r="K616">
        <v>-99</v>
      </c>
      <c r="L616">
        <v>15.868001831054601</v>
      </c>
      <c r="M616">
        <v>170</v>
      </c>
      <c r="N616">
        <v>11</v>
      </c>
      <c r="O616">
        <v>-99</v>
      </c>
      <c r="P616">
        <v>-99</v>
      </c>
      <c r="Q616">
        <v>2</v>
      </c>
      <c r="R616" t="s">
        <v>15</v>
      </c>
      <c r="S616" t="str">
        <f t="shared" si="45"/>
        <v>0</v>
      </c>
      <c r="T616">
        <f t="shared" si="44"/>
        <v>9</v>
      </c>
      <c r="U616">
        <f t="shared" si="46"/>
        <v>92.5600812635425</v>
      </c>
      <c r="V616">
        <f t="shared" si="47"/>
        <v>10.290163093915496</v>
      </c>
    </row>
    <row r="617" spans="1:22">
      <c r="A617">
        <v>8638</v>
      </c>
      <c r="B617" t="s">
        <v>14</v>
      </c>
      <c r="D617">
        <v>1</v>
      </c>
      <c r="E617">
        <v>704</v>
      </c>
      <c r="F617">
        <v>2</v>
      </c>
      <c r="G617">
        <v>2515497.67</v>
      </c>
      <c r="H617">
        <v>6861353.4000000004</v>
      </c>
      <c r="I617">
        <v>-99</v>
      </c>
      <c r="J617">
        <v>189.57000122070301</v>
      </c>
      <c r="K617">
        <v>-99</v>
      </c>
      <c r="L617">
        <v>-99</v>
      </c>
      <c r="M617">
        <v>71</v>
      </c>
      <c r="N617">
        <v>11</v>
      </c>
      <c r="O617">
        <v>0.44</v>
      </c>
      <c r="P617">
        <v>0.45</v>
      </c>
      <c r="Q617">
        <v>3</v>
      </c>
      <c r="R617" t="s">
        <v>16</v>
      </c>
      <c r="S617" t="str">
        <f t="shared" si="45"/>
        <v>0</v>
      </c>
      <c r="T617">
        <f t="shared" si="44"/>
        <v>9</v>
      </c>
      <c r="U617">
        <f t="shared" si="46"/>
        <v>93.447569419905079</v>
      </c>
      <c r="V617">
        <f t="shared" si="47"/>
        <v>12.318306277253996</v>
      </c>
    </row>
    <row r="618" spans="1:22">
      <c r="A618">
        <v>8639</v>
      </c>
      <c r="B618" t="s">
        <v>14</v>
      </c>
      <c r="D618">
        <v>1</v>
      </c>
      <c r="E618">
        <v>702</v>
      </c>
      <c r="F618">
        <v>4</v>
      </c>
      <c r="G618">
        <v>2515497.7999999998</v>
      </c>
      <c r="H618">
        <v>6861354.8200000003</v>
      </c>
      <c r="I618">
        <v>-99</v>
      </c>
      <c r="J618">
        <v>189.54000244140599</v>
      </c>
      <c r="K618">
        <v>-99</v>
      </c>
      <c r="L618">
        <v>-99</v>
      </c>
      <c r="M618">
        <v>54</v>
      </c>
      <c r="N618">
        <v>11</v>
      </c>
      <c r="O618">
        <v>0.14000000000000001</v>
      </c>
      <c r="P618">
        <v>0.14000000000000001</v>
      </c>
      <c r="Q618">
        <v>3</v>
      </c>
      <c r="R618" t="s">
        <v>16</v>
      </c>
      <c r="S618" t="str">
        <f t="shared" si="45"/>
        <v>0</v>
      </c>
      <c r="T618">
        <f t="shared" si="44"/>
        <v>9</v>
      </c>
      <c r="U618">
        <f t="shared" si="46"/>
        <v>94.208066777546321</v>
      </c>
      <c r="V618">
        <f t="shared" si="47"/>
        <v>13.524516776619691</v>
      </c>
    </row>
    <row r="619" spans="1:22">
      <c r="A619">
        <v>8640</v>
      </c>
      <c r="B619" t="s">
        <v>14</v>
      </c>
      <c r="D619">
        <v>1</v>
      </c>
      <c r="E619">
        <v>701</v>
      </c>
      <c r="F619">
        <v>2</v>
      </c>
      <c r="G619">
        <v>2515499.37</v>
      </c>
      <c r="H619">
        <v>6861354.9699999997</v>
      </c>
      <c r="I619">
        <v>-99</v>
      </c>
      <c r="J619">
        <v>189.68999633788999</v>
      </c>
      <c r="K619">
        <v>-99</v>
      </c>
      <c r="L619">
        <v>-99</v>
      </c>
      <c r="M619">
        <v>88</v>
      </c>
      <c r="N619">
        <v>12</v>
      </c>
      <c r="O619">
        <v>0.41</v>
      </c>
      <c r="P619">
        <v>0.41</v>
      </c>
      <c r="Q619">
        <v>3</v>
      </c>
      <c r="R619" t="s">
        <v>16</v>
      </c>
      <c r="S619" t="str">
        <f t="shared" si="45"/>
        <v>0</v>
      </c>
      <c r="T619">
        <f t="shared" si="44"/>
        <v>9</v>
      </c>
      <c r="U619">
        <f t="shared" si="46"/>
        <v>95.675045595494851</v>
      </c>
      <c r="V619">
        <f t="shared" si="47"/>
        <v>12.945402670023668</v>
      </c>
    </row>
    <row r="620" spans="1:22">
      <c r="A620">
        <v>8642</v>
      </c>
      <c r="B620" t="s">
        <v>14</v>
      </c>
      <c r="D620">
        <v>1</v>
      </c>
      <c r="E620">
        <v>700</v>
      </c>
      <c r="F620">
        <v>4</v>
      </c>
      <c r="G620">
        <v>2515499.04</v>
      </c>
      <c r="H620">
        <v>6861355.46</v>
      </c>
      <c r="I620">
        <v>-99</v>
      </c>
      <c r="J620">
        <v>189.61998901367099</v>
      </c>
      <c r="K620">
        <v>-99</v>
      </c>
      <c r="L620">
        <v>-99</v>
      </c>
      <c r="M620">
        <v>70</v>
      </c>
      <c r="N620">
        <v>14</v>
      </c>
      <c r="O620">
        <v>0.37</v>
      </c>
      <c r="P620">
        <v>0.36</v>
      </c>
      <c r="Q620">
        <v>3</v>
      </c>
      <c r="R620" t="s">
        <v>17</v>
      </c>
      <c r="S620" t="str">
        <f t="shared" si="45"/>
        <v>0</v>
      </c>
      <c r="T620">
        <f t="shared" si="44"/>
        <v>9</v>
      </c>
      <c r="U620">
        <f t="shared" si="46"/>
        <v>95.603468787420155</v>
      </c>
      <c r="V620">
        <f t="shared" si="47"/>
        <v>13.531812732023006</v>
      </c>
    </row>
    <row r="621" spans="1:22">
      <c r="A621">
        <v>8643</v>
      </c>
      <c r="B621" t="s">
        <v>14</v>
      </c>
      <c r="D621">
        <v>1</v>
      </c>
      <c r="E621">
        <v>421</v>
      </c>
      <c r="F621">
        <v>2</v>
      </c>
      <c r="G621">
        <v>2515496.4300000002</v>
      </c>
      <c r="H621">
        <v>6861356.3499999996</v>
      </c>
      <c r="I621">
        <v>199.58</v>
      </c>
      <c r="J621">
        <v>189.54999694824201</v>
      </c>
      <c r="K621">
        <v>-99</v>
      </c>
      <c r="L621">
        <v>10.5060030517577</v>
      </c>
      <c r="M621">
        <v>122</v>
      </c>
      <c r="N621">
        <v>11</v>
      </c>
      <c r="O621">
        <v>-99</v>
      </c>
      <c r="P621">
        <v>-99</v>
      </c>
      <c r="Q621">
        <v>2</v>
      </c>
      <c r="R621" t="s">
        <v>15</v>
      </c>
      <c r="S621" t="str">
        <f t="shared" si="45"/>
        <v>0</v>
      </c>
      <c r="T621">
        <f t="shared" si="44"/>
        <v>9</v>
      </c>
      <c r="U621">
        <f t="shared" si="46"/>
        <v>93.681993304020665</v>
      </c>
      <c r="V621">
        <f t="shared" si="47"/>
        <v>15.509723742512946</v>
      </c>
    </row>
    <row r="622" spans="1:22">
      <c r="A622">
        <v>8644</v>
      </c>
      <c r="B622" t="s">
        <v>14</v>
      </c>
      <c r="D622">
        <v>1</v>
      </c>
      <c r="E622">
        <v>709</v>
      </c>
      <c r="F622">
        <v>2</v>
      </c>
      <c r="G622">
        <v>2515499.35</v>
      </c>
      <c r="H622">
        <v>6861357.4400000004</v>
      </c>
      <c r="I622">
        <v>-99</v>
      </c>
      <c r="J622">
        <v>189.6</v>
      </c>
      <c r="K622">
        <v>-99</v>
      </c>
      <c r="L622">
        <v>12.5239999999999</v>
      </c>
      <c r="M622">
        <v>126</v>
      </c>
      <c r="N622">
        <v>11</v>
      </c>
      <c r="O622">
        <v>0.21</v>
      </c>
      <c r="P622">
        <v>0.21</v>
      </c>
      <c r="Q622">
        <v>3</v>
      </c>
      <c r="R622" t="s">
        <v>15</v>
      </c>
      <c r="S622" t="str">
        <f t="shared" si="45"/>
        <v>0</v>
      </c>
      <c r="T622">
        <f t="shared" si="44"/>
        <v>9</v>
      </c>
      <c r="U622">
        <f t="shared" si="46"/>
        <v>96.778581999655586</v>
      </c>
      <c r="V622">
        <f t="shared" si="47"/>
        <v>15.155268595369655</v>
      </c>
    </row>
    <row r="623" spans="1:22">
      <c r="A623">
        <v>8663</v>
      </c>
      <c r="B623" t="s">
        <v>14</v>
      </c>
      <c r="D623">
        <v>1</v>
      </c>
      <c r="E623">
        <v>423</v>
      </c>
      <c r="F623">
        <v>2</v>
      </c>
      <c r="G623">
        <v>2515500.89</v>
      </c>
      <c r="H623">
        <v>6861357.6799999997</v>
      </c>
      <c r="I623">
        <v>204.24</v>
      </c>
      <c r="J623">
        <v>189.54999694824201</v>
      </c>
      <c r="K623">
        <v>-99</v>
      </c>
      <c r="L623">
        <v>15.768003051757701</v>
      </c>
      <c r="M623">
        <v>192</v>
      </c>
      <c r="N623">
        <v>11</v>
      </c>
      <c r="O623">
        <v>-99</v>
      </c>
      <c r="P623">
        <v>-99</v>
      </c>
      <c r="Q623">
        <v>2</v>
      </c>
      <c r="R623" t="s">
        <v>15</v>
      </c>
      <c r="S623" t="str">
        <f t="shared" si="45"/>
        <v>0</v>
      </c>
      <c r="T623">
        <f t="shared" si="44"/>
        <v>9</v>
      </c>
      <c r="U623">
        <f t="shared" si="46"/>
        <v>98.259689766555013</v>
      </c>
      <c r="V623">
        <f t="shared" si="47"/>
        <v>14.66996479092839</v>
      </c>
    </row>
    <row r="624" spans="1:22">
      <c r="A624">
        <v>8645</v>
      </c>
      <c r="B624" t="s">
        <v>14</v>
      </c>
      <c r="D624">
        <v>1</v>
      </c>
      <c r="E624">
        <v>699</v>
      </c>
      <c r="F624">
        <v>2</v>
      </c>
      <c r="G624">
        <v>2515498</v>
      </c>
      <c r="H624">
        <v>6861357.9800000004</v>
      </c>
      <c r="I624">
        <v>-99</v>
      </c>
      <c r="J624">
        <v>189.48999938964801</v>
      </c>
      <c r="K624">
        <v>-99</v>
      </c>
      <c r="L624">
        <v>-99</v>
      </c>
      <c r="M624">
        <v>68</v>
      </c>
      <c r="N624">
        <v>11</v>
      </c>
      <c r="O624">
        <v>0.17</v>
      </c>
      <c r="P624">
        <v>0.17</v>
      </c>
      <c r="Q624">
        <v>3</v>
      </c>
      <c r="R624" t="s">
        <v>16</v>
      </c>
      <c r="S624" t="str">
        <f t="shared" si="45"/>
        <v>0</v>
      </c>
      <c r="T624">
        <f t="shared" ref="T624:T637" si="48">FLOOR((G624-$AB$29)/10,1)</f>
        <v>9</v>
      </c>
      <c r="U624">
        <f t="shared" si="46"/>
        <v>95.820878061794559</v>
      </c>
      <c r="V624">
        <f t="shared" si="47"/>
        <v>16.249299293155232</v>
      </c>
    </row>
    <row r="625" spans="1:22">
      <c r="A625">
        <v>8646</v>
      </c>
      <c r="B625" t="s">
        <v>14</v>
      </c>
      <c r="D625">
        <v>1</v>
      </c>
      <c r="E625">
        <v>694</v>
      </c>
      <c r="F625">
        <v>2</v>
      </c>
      <c r="G625">
        <v>2515497.4500000002</v>
      </c>
      <c r="H625">
        <v>6861360.7800000003</v>
      </c>
      <c r="I625">
        <v>-99</v>
      </c>
      <c r="J625">
        <v>189.62999877929599</v>
      </c>
      <c r="K625">
        <v>-99</v>
      </c>
      <c r="L625">
        <v>-99</v>
      </c>
      <c r="M625">
        <v>94</v>
      </c>
      <c r="N625">
        <v>11</v>
      </c>
      <c r="O625">
        <v>0.17</v>
      </c>
      <c r="P625">
        <v>0.17</v>
      </c>
      <c r="Q625">
        <v>3</v>
      </c>
      <c r="R625" t="s">
        <v>16</v>
      </c>
      <c r="S625" t="str">
        <f t="shared" si="45"/>
        <v>0</v>
      </c>
      <c r="T625">
        <f t="shared" si="48"/>
        <v>9</v>
      </c>
      <c r="U625">
        <f t="shared" si="46"/>
        <v>96.6019978728431</v>
      </c>
      <c r="V625">
        <f t="shared" si="47"/>
        <v>18.99381233548889</v>
      </c>
    </row>
    <row r="626" spans="1:22">
      <c r="A626">
        <v>8647</v>
      </c>
      <c r="B626" t="s">
        <v>14</v>
      </c>
      <c r="D626">
        <v>1</v>
      </c>
      <c r="E626">
        <v>400</v>
      </c>
      <c r="F626">
        <v>4</v>
      </c>
      <c r="G626">
        <v>2515496.17</v>
      </c>
      <c r="H626">
        <v>6861361.6100000003</v>
      </c>
      <c r="I626">
        <v>206.43</v>
      </c>
      <c r="J626">
        <v>189.75998840331999</v>
      </c>
      <c r="K626">
        <v>-99</v>
      </c>
      <c r="L626">
        <v>18.3120115966796</v>
      </c>
      <c r="M626">
        <v>199</v>
      </c>
      <c r="N626">
        <v>11</v>
      </c>
      <c r="O626">
        <v>-99</v>
      </c>
      <c r="P626">
        <v>-99</v>
      </c>
      <c r="Q626">
        <v>2</v>
      </c>
      <c r="R626" t="s">
        <v>15</v>
      </c>
      <c r="S626" t="str">
        <f t="shared" si="45"/>
        <v>0</v>
      </c>
      <c r="T626">
        <f t="shared" si="48"/>
        <v>9</v>
      </c>
      <c r="U626">
        <f t="shared" si="46"/>
        <v>95.838321636467285</v>
      </c>
      <c r="V626">
        <f t="shared" si="47"/>
        <v>20.314455590416628</v>
      </c>
    </row>
    <row r="627" spans="1:22">
      <c r="A627">
        <v>8648</v>
      </c>
      <c r="B627" t="s">
        <v>14</v>
      </c>
      <c r="D627">
        <v>1</v>
      </c>
      <c r="E627">
        <v>401</v>
      </c>
      <c r="F627">
        <v>4</v>
      </c>
      <c r="G627">
        <v>2515499.77</v>
      </c>
      <c r="H627">
        <v>6861362.4100000001</v>
      </c>
      <c r="I627">
        <v>204.17</v>
      </c>
      <c r="J627">
        <v>189.65999755859301</v>
      </c>
      <c r="K627">
        <v>-99</v>
      </c>
      <c r="L627">
        <v>16.194002441406202</v>
      </c>
      <c r="M627">
        <v>199</v>
      </c>
      <c r="N627">
        <v>11</v>
      </c>
      <c r="O627">
        <v>-99</v>
      </c>
      <c r="P627">
        <v>-99</v>
      </c>
      <c r="Q627">
        <v>2</v>
      </c>
      <c r="R627" t="s">
        <v>15</v>
      </c>
      <c r="S627" t="str">
        <f t="shared" si="45"/>
        <v>0</v>
      </c>
      <c r="T627">
        <f t="shared" si="48"/>
        <v>9</v>
      </c>
      <c r="U627">
        <f t="shared" si="46"/>
        <v>99.409137523335474</v>
      </c>
      <c r="V627">
        <f t="shared" si="47"/>
        <v>19.392895010496709</v>
      </c>
    </row>
    <row r="628" spans="1:22">
      <c r="A628">
        <v>8649</v>
      </c>
      <c r="B628" t="s">
        <v>14</v>
      </c>
      <c r="D628">
        <v>1</v>
      </c>
      <c r="E628">
        <v>692</v>
      </c>
      <c r="F628">
        <v>2</v>
      </c>
      <c r="G628">
        <v>2515495.11</v>
      </c>
      <c r="H628">
        <v>6861363.0999999996</v>
      </c>
      <c r="I628">
        <v>-99</v>
      </c>
      <c r="J628">
        <v>189.83999023437499</v>
      </c>
      <c r="K628">
        <v>-99</v>
      </c>
      <c r="L628">
        <v>-99</v>
      </c>
      <c r="M628">
        <v>99</v>
      </c>
      <c r="N628">
        <v>11</v>
      </c>
      <c r="O628">
        <v>0.12</v>
      </c>
      <c r="P628">
        <v>0.13</v>
      </c>
      <c r="Q628">
        <v>3</v>
      </c>
      <c r="R628" t="s">
        <v>17</v>
      </c>
      <c r="S628" t="str">
        <f t="shared" si="45"/>
        <v>0</v>
      </c>
      <c r="T628">
        <f t="shared" si="48"/>
        <v>9</v>
      </c>
      <c r="U628">
        <f t="shared" si="46"/>
        <v>95.570300565068408</v>
      </c>
      <c r="V628">
        <f t="shared" si="47"/>
        <v>22.123285240575925</v>
      </c>
    </row>
    <row r="629" spans="1:22">
      <c r="A629">
        <v>8650</v>
      </c>
      <c r="B629" t="s">
        <v>14</v>
      </c>
      <c r="D629">
        <v>1</v>
      </c>
      <c r="E629">
        <v>693</v>
      </c>
      <c r="F629">
        <v>2</v>
      </c>
      <c r="G629">
        <v>2515496.58</v>
      </c>
      <c r="H629">
        <v>6861363.5300000003</v>
      </c>
      <c r="I629">
        <v>-99</v>
      </c>
      <c r="J629">
        <v>190.10999450683499</v>
      </c>
      <c r="K629">
        <v>-99</v>
      </c>
      <c r="L629">
        <v>-99</v>
      </c>
      <c r="M629">
        <v>128</v>
      </c>
      <c r="N629">
        <v>11</v>
      </c>
      <c r="O629">
        <v>0.12</v>
      </c>
      <c r="P629">
        <v>0.13</v>
      </c>
      <c r="Q629">
        <v>3</v>
      </c>
      <c r="R629" t="s">
        <v>17</v>
      </c>
      <c r="S629" t="str">
        <f t="shared" si="45"/>
        <v>0</v>
      </c>
      <c r="T629">
        <f t="shared" si="48"/>
        <v>9</v>
      </c>
      <c r="U629">
        <f t="shared" si="46"/>
        <v>97.075296070983399</v>
      </c>
      <c r="V629">
        <f t="shared" si="47"/>
        <v>21.83905201183105</v>
      </c>
    </row>
    <row r="630" spans="1:22">
      <c r="A630">
        <v>8652</v>
      </c>
      <c r="B630" t="s">
        <v>14</v>
      </c>
      <c r="D630">
        <v>1</v>
      </c>
      <c r="E630">
        <v>425</v>
      </c>
      <c r="F630">
        <v>2</v>
      </c>
      <c r="G630">
        <v>2515495.92</v>
      </c>
      <c r="H630">
        <v>6861365.2000000002</v>
      </c>
      <c r="I630">
        <v>205.57</v>
      </c>
      <c r="J630">
        <v>190.26999816894499</v>
      </c>
      <c r="K630">
        <v>-99</v>
      </c>
      <c r="L630">
        <v>-99</v>
      </c>
      <c r="M630">
        <v>188</v>
      </c>
      <c r="N630">
        <v>22</v>
      </c>
      <c r="O630">
        <v>-99</v>
      </c>
      <c r="P630">
        <v>-99</v>
      </c>
      <c r="Q630">
        <v>2</v>
      </c>
      <c r="R630" t="s">
        <v>16</v>
      </c>
      <c r="S630" t="str">
        <f t="shared" si="45"/>
        <v>0</v>
      </c>
      <c r="T630">
        <f t="shared" si="48"/>
        <v>9</v>
      </c>
      <c r="U630">
        <f t="shared" si="46"/>
        <v>97.245395899417517</v>
      </c>
      <c r="V630">
        <f t="shared" si="47"/>
        <v>23.626666637054981</v>
      </c>
    </row>
    <row r="631" spans="1:22">
      <c r="A631">
        <v>8653</v>
      </c>
      <c r="B631" t="s">
        <v>14</v>
      </c>
      <c r="D631">
        <v>1</v>
      </c>
      <c r="E631">
        <v>426</v>
      </c>
      <c r="F631">
        <v>2</v>
      </c>
      <c r="G631">
        <v>2515497.86</v>
      </c>
      <c r="H631">
        <v>6861366.3399999999</v>
      </c>
      <c r="I631">
        <v>203.56</v>
      </c>
      <c r="J631">
        <v>190.33999023437499</v>
      </c>
      <c r="K631">
        <v>-99</v>
      </c>
      <c r="L631">
        <v>13.801009765624899</v>
      </c>
      <c r="M631">
        <v>167</v>
      </c>
      <c r="N631">
        <v>11</v>
      </c>
      <c r="O631">
        <v>-99</v>
      </c>
      <c r="P631">
        <v>-99</v>
      </c>
      <c r="Q631">
        <v>2</v>
      </c>
      <c r="R631" t="s">
        <v>15</v>
      </c>
      <c r="S631" t="str">
        <f t="shared" si="45"/>
        <v>0</v>
      </c>
      <c r="T631">
        <f t="shared" si="48"/>
        <v>9</v>
      </c>
      <c r="U631">
        <f t="shared" si="46"/>
        <v>99.491497725844042</v>
      </c>
      <c r="V631">
        <f t="shared" si="47"/>
        <v>23.761672504861636</v>
      </c>
    </row>
    <row r="632" spans="1:22">
      <c r="A632">
        <v>8654</v>
      </c>
      <c r="B632" t="s">
        <v>14</v>
      </c>
      <c r="D632">
        <v>1</v>
      </c>
      <c r="E632">
        <v>402</v>
      </c>
      <c r="F632">
        <v>1</v>
      </c>
      <c r="G632">
        <v>2515501.2599999998</v>
      </c>
      <c r="H632">
        <v>6861341.3300000001</v>
      </c>
      <c r="I632">
        <v>204.97</v>
      </c>
      <c r="J632">
        <v>190.12999877929599</v>
      </c>
      <c r="K632">
        <v>-99</v>
      </c>
      <c r="L632">
        <v>18.443001220703</v>
      </c>
      <c r="M632">
        <v>249</v>
      </c>
      <c r="N632">
        <v>11</v>
      </c>
      <c r="O632">
        <v>-99</v>
      </c>
      <c r="P632">
        <v>-99</v>
      </c>
      <c r="Q632">
        <v>2</v>
      </c>
      <c r="R632" t="s">
        <v>15</v>
      </c>
      <c r="S632" t="str">
        <f t="shared" si="45"/>
        <v>0</v>
      </c>
      <c r="T632">
        <f t="shared" si="48"/>
        <v>10</v>
      </c>
      <c r="U632">
        <f t="shared" si="46"/>
        <v>91.166617509616913</v>
      </c>
      <c r="V632">
        <f t="shared" si="47"/>
        <v>-6.5968363962461751E-2</v>
      </c>
    </row>
    <row r="633" spans="1:22">
      <c r="A633">
        <v>8655</v>
      </c>
      <c r="B633" t="s">
        <v>14</v>
      </c>
      <c r="D633">
        <v>1</v>
      </c>
      <c r="E633">
        <v>695</v>
      </c>
      <c r="F633">
        <v>2</v>
      </c>
      <c r="G633">
        <v>2515502.46</v>
      </c>
      <c r="H633">
        <v>6861343.1699999999</v>
      </c>
      <c r="I633">
        <v>-99</v>
      </c>
      <c r="J633">
        <v>190.169992065429</v>
      </c>
      <c r="K633">
        <v>-99</v>
      </c>
      <c r="L633">
        <v>-99</v>
      </c>
      <c r="M633">
        <v>123</v>
      </c>
      <c r="N633">
        <v>11</v>
      </c>
      <c r="O633">
        <v>0.12</v>
      </c>
      <c r="P633">
        <v>0.12</v>
      </c>
      <c r="Q633">
        <v>3</v>
      </c>
      <c r="R633" t="s">
        <v>17</v>
      </c>
      <c r="S633" t="str">
        <f t="shared" si="45"/>
        <v>0</v>
      </c>
      <c r="T633">
        <f t="shared" si="48"/>
        <v>10</v>
      </c>
      <c r="U633">
        <f t="shared" si="46"/>
        <v>93.071167858262029</v>
      </c>
      <c r="V633">
        <f t="shared" si="47"/>
        <v>1.0286950406393416</v>
      </c>
    </row>
    <row r="634" spans="1:22">
      <c r="A634">
        <v>8656</v>
      </c>
      <c r="B634" t="s">
        <v>14</v>
      </c>
      <c r="D634">
        <v>1</v>
      </c>
      <c r="E634">
        <v>403</v>
      </c>
      <c r="F634">
        <v>4</v>
      </c>
      <c r="G634">
        <v>2515502.4</v>
      </c>
      <c r="H634">
        <v>6861344.8799999999</v>
      </c>
      <c r="I634">
        <v>204.67</v>
      </c>
      <c r="J634">
        <v>190.07000122070301</v>
      </c>
      <c r="K634">
        <v>-99</v>
      </c>
      <c r="L634">
        <v>16.783998779296802</v>
      </c>
      <c r="M634">
        <v>204</v>
      </c>
      <c r="N634">
        <v>11</v>
      </c>
      <c r="O634">
        <v>-99</v>
      </c>
      <c r="P634">
        <v>-99</v>
      </c>
      <c r="Q634">
        <v>2</v>
      </c>
      <c r="R634" t="s">
        <v>15</v>
      </c>
      <c r="S634" t="str">
        <f t="shared" si="45"/>
        <v>0</v>
      </c>
      <c r="T634">
        <f t="shared" si="48"/>
        <v>10</v>
      </c>
      <c r="U634">
        <f t="shared" si="46"/>
        <v>93.794031221298653</v>
      </c>
      <c r="V634">
        <f t="shared" si="47"/>
        <v>2.5795556269780064</v>
      </c>
    </row>
    <row r="635" spans="1:22">
      <c r="A635">
        <v>8658</v>
      </c>
      <c r="B635" t="s">
        <v>14</v>
      </c>
      <c r="D635">
        <v>1</v>
      </c>
      <c r="E635">
        <v>404</v>
      </c>
      <c r="F635">
        <v>2</v>
      </c>
      <c r="G635">
        <v>2515502.7599999998</v>
      </c>
      <c r="H635">
        <v>6861348.3600000003</v>
      </c>
      <c r="I635">
        <v>204.4</v>
      </c>
      <c r="J635">
        <v>190.02999267578099</v>
      </c>
      <c r="K635">
        <v>-99</v>
      </c>
      <c r="L635">
        <v>16.470007324218699</v>
      </c>
      <c r="M635">
        <v>186</v>
      </c>
      <c r="N635">
        <v>11</v>
      </c>
      <c r="O635">
        <v>-99</v>
      </c>
      <c r="P635">
        <v>-99</v>
      </c>
      <c r="Q635">
        <v>2</v>
      </c>
      <c r="R635" t="s">
        <v>15</v>
      </c>
      <c r="S635" t="str">
        <f t="shared" si="45"/>
        <v>0</v>
      </c>
      <c r="T635">
        <f t="shared" si="48"/>
        <v>10</v>
      </c>
      <c r="U635">
        <f t="shared" si="46"/>
        <v>95.694680509186867</v>
      </c>
      <c r="V635">
        <f t="shared" si="47"/>
        <v>5.5168217517047893</v>
      </c>
    </row>
    <row r="636" spans="1:22">
      <c r="A636">
        <v>8660</v>
      </c>
      <c r="B636" t="s">
        <v>14</v>
      </c>
      <c r="D636">
        <v>1</v>
      </c>
      <c r="E636">
        <v>424</v>
      </c>
      <c r="F636">
        <v>2</v>
      </c>
      <c r="G636">
        <v>2515502.58</v>
      </c>
      <c r="H636">
        <v>6861350.2999999998</v>
      </c>
      <c r="I636">
        <v>204.97</v>
      </c>
      <c r="J636">
        <v>189.930001831054</v>
      </c>
      <c r="K636">
        <v>-99</v>
      </c>
      <c r="L636">
        <v>7.9499981689452799</v>
      </c>
      <c r="M636">
        <v>149</v>
      </c>
      <c r="N636">
        <v>12</v>
      </c>
      <c r="O636">
        <v>-99</v>
      </c>
      <c r="P636">
        <v>-99</v>
      </c>
      <c r="Q636">
        <v>2</v>
      </c>
      <c r="R636" t="s">
        <v>19</v>
      </c>
      <c r="S636" t="str">
        <f t="shared" si="45"/>
        <v>0</v>
      </c>
      <c r="T636">
        <f t="shared" si="48"/>
        <v>10</v>
      </c>
      <c r="U636">
        <f t="shared" si="46"/>
        <v>96.415040904356445</v>
      </c>
      <c r="V636">
        <f t="shared" si="47"/>
        <v>7.3270926979833462</v>
      </c>
    </row>
    <row r="637" spans="1:22">
      <c r="A637">
        <v>8662</v>
      </c>
      <c r="B637" t="s">
        <v>14</v>
      </c>
      <c r="D637">
        <v>1</v>
      </c>
      <c r="E637">
        <v>422</v>
      </c>
      <c r="F637">
        <v>4</v>
      </c>
      <c r="G637">
        <v>2515501.41</v>
      </c>
      <c r="H637">
        <v>6861353.3899999997</v>
      </c>
      <c r="I637">
        <v>207.19</v>
      </c>
      <c r="J637">
        <v>189.61998901367099</v>
      </c>
      <c r="K637">
        <v>-99</v>
      </c>
      <c r="L637">
        <v>17.241010986328</v>
      </c>
      <c r="M637">
        <v>203</v>
      </c>
      <c r="N637">
        <v>11</v>
      </c>
      <c r="O637">
        <v>-99</v>
      </c>
      <c r="P637">
        <v>-99</v>
      </c>
      <c r="Q637">
        <v>2</v>
      </c>
      <c r="R637" t="s">
        <v>15</v>
      </c>
      <c r="S637" t="str">
        <f t="shared" si="45"/>
        <v>0</v>
      </c>
      <c r="T637">
        <f t="shared" si="48"/>
        <v>10</v>
      </c>
      <c r="U637">
        <f t="shared" si="46"/>
        <v>96.775393915249992</v>
      </c>
      <c r="V637">
        <f t="shared" si="47"/>
        <v>10.611471742254075</v>
      </c>
    </row>
  </sheetData>
  <sortState ref="A2:V637">
    <sortCondition descending="1" ref="S2:S637"/>
    <sortCondition ref="T2:T637"/>
    <sortCondition ref="H2:H63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36"/>
  <sheetViews>
    <sheetView topLeftCell="A560" workbookViewId="0">
      <selection sqref="A1:C636"/>
    </sheetView>
  </sheetViews>
  <sheetFormatPr defaultRowHeight="15"/>
  <sheetData>
    <row r="1" spans="1:3">
      <c r="A1">
        <v>1</v>
      </c>
      <c r="B1">
        <v>2515404.39</v>
      </c>
      <c r="C1">
        <v>6861306.6799999997</v>
      </c>
    </row>
    <row r="2" spans="1:3">
      <c r="A2">
        <v>1</v>
      </c>
      <c r="B2">
        <v>2515407.69</v>
      </c>
      <c r="C2">
        <v>6861310.1299999999</v>
      </c>
    </row>
    <row r="3" spans="1:3">
      <c r="A3">
        <v>1</v>
      </c>
      <c r="B3">
        <v>2515403.36</v>
      </c>
      <c r="C3">
        <v>6861310.8899999997</v>
      </c>
    </row>
    <row r="4" spans="1:3">
      <c r="A4">
        <v>1</v>
      </c>
      <c r="B4">
        <v>2515407.77</v>
      </c>
      <c r="C4">
        <v>6861334.7699999996</v>
      </c>
    </row>
    <row r="5" spans="1:3">
      <c r="A5">
        <v>1</v>
      </c>
      <c r="B5">
        <v>2515415.11</v>
      </c>
      <c r="C5">
        <v>6861303.2000000002</v>
      </c>
    </row>
    <row r="6" spans="1:3">
      <c r="A6">
        <v>1</v>
      </c>
      <c r="B6">
        <v>2515417.02</v>
      </c>
      <c r="C6">
        <v>6861304.4400000004</v>
      </c>
    </row>
    <row r="7" spans="1:3">
      <c r="A7">
        <v>1</v>
      </c>
      <c r="B7">
        <v>2515419.0499999998</v>
      </c>
      <c r="C7">
        <v>6861306.7999999998</v>
      </c>
    </row>
    <row r="8" spans="1:3">
      <c r="A8">
        <v>1</v>
      </c>
      <c r="B8">
        <v>2515415.27</v>
      </c>
      <c r="C8">
        <v>6861306.8200000003</v>
      </c>
    </row>
    <row r="9" spans="1:3">
      <c r="A9">
        <v>1</v>
      </c>
      <c r="B9">
        <v>2515411.77</v>
      </c>
      <c r="C9">
        <v>6861307.3200000003</v>
      </c>
    </row>
    <row r="10" spans="1:3">
      <c r="A10">
        <v>1</v>
      </c>
      <c r="B10">
        <v>2515419.75</v>
      </c>
      <c r="C10">
        <v>6861309.0099999998</v>
      </c>
    </row>
    <row r="11" spans="1:3">
      <c r="A11">
        <v>1</v>
      </c>
      <c r="B11">
        <v>2515410.12</v>
      </c>
      <c r="C11">
        <v>6861336.3600000003</v>
      </c>
    </row>
    <row r="12" spans="1:3">
      <c r="A12">
        <v>1</v>
      </c>
      <c r="B12">
        <v>2515426.4900000002</v>
      </c>
      <c r="C12">
        <v>6861299.8700000001</v>
      </c>
    </row>
    <row r="13" spans="1:3">
      <c r="A13">
        <v>1</v>
      </c>
      <c r="B13">
        <v>2515421.2799999998</v>
      </c>
      <c r="C13">
        <v>6861307.2800000003</v>
      </c>
    </row>
    <row r="14" spans="1:3">
      <c r="A14">
        <v>1</v>
      </c>
      <c r="B14">
        <v>2515428.15</v>
      </c>
      <c r="C14">
        <v>6861307.5800000001</v>
      </c>
    </row>
    <row r="15" spans="1:3">
      <c r="A15">
        <v>1</v>
      </c>
      <c r="B15">
        <v>2515423.0499999998</v>
      </c>
      <c r="C15">
        <v>6861308.75</v>
      </c>
    </row>
    <row r="16" spans="1:3">
      <c r="A16">
        <v>1</v>
      </c>
      <c r="B16">
        <v>2515421.11</v>
      </c>
      <c r="C16">
        <v>6861309.7300000004</v>
      </c>
    </row>
    <row r="17" spans="1:3">
      <c r="A17">
        <v>1</v>
      </c>
      <c r="B17">
        <v>2515427.88</v>
      </c>
      <c r="C17">
        <v>6861309.9199999999</v>
      </c>
    </row>
    <row r="18" spans="1:3">
      <c r="A18">
        <v>1</v>
      </c>
      <c r="B18">
        <v>2515426.88</v>
      </c>
      <c r="C18">
        <v>6861312.2199999997</v>
      </c>
    </row>
    <row r="19" spans="1:3">
      <c r="A19">
        <v>1</v>
      </c>
      <c r="B19">
        <v>2515422.61</v>
      </c>
      <c r="C19">
        <v>6861312.4199999999</v>
      </c>
    </row>
    <row r="20" spans="1:3">
      <c r="A20">
        <v>1</v>
      </c>
      <c r="B20">
        <v>2515423.69</v>
      </c>
      <c r="C20">
        <v>6861314.0599999996</v>
      </c>
    </row>
    <row r="21" spans="1:3">
      <c r="A21">
        <v>1</v>
      </c>
      <c r="B21">
        <v>2515425.71</v>
      </c>
      <c r="C21">
        <v>6861314.8700000001</v>
      </c>
    </row>
    <row r="22" spans="1:3">
      <c r="A22">
        <v>1</v>
      </c>
      <c r="B22">
        <v>2515427.13</v>
      </c>
      <c r="C22">
        <v>6861318.2999999998</v>
      </c>
    </row>
    <row r="23" spans="1:3">
      <c r="A23">
        <v>1</v>
      </c>
      <c r="B23">
        <v>2515425.3199999998</v>
      </c>
      <c r="C23">
        <v>6861322.0199999996</v>
      </c>
    </row>
    <row r="24" spans="1:3">
      <c r="A24">
        <v>1</v>
      </c>
      <c r="B24">
        <v>2515424.66</v>
      </c>
      <c r="C24">
        <v>6861324.7800000003</v>
      </c>
    </row>
    <row r="25" spans="1:3">
      <c r="A25">
        <v>1</v>
      </c>
      <c r="B25">
        <v>2515427.37</v>
      </c>
      <c r="C25">
        <v>6861326.9500000002</v>
      </c>
    </row>
    <row r="26" spans="1:3">
      <c r="A26">
        <v>1</v>
      </c>
      <c r="B26">
        <v>2515428.12</v>
      </c>
      <c r="C26">
        <v>6861328.8300000001</v>
      </c>
    </row>
    <row r="27" spans="1:3">
      <c r="A27">
        <v>1</v>
      </c>
      <c r="B27">
        <v>2515425.4500000002</v>
      </c>
      <c r="C27">
        <v>6861330.5199999996</v>
      </c>
    </row>
    <row r="28" spans="1:3">
      <c r="A28">
        <v>1</v>
      </c>
      <c r="B28">
        <v>2515424.77</v>
      </c>
      <c r="C28">
        <v>6861335.2599999998</v>
      </c>
    </row>
    <row r="29" spans="1:3">
      <c r="A29">
        <v>1</v>
      </c>
      <c r="B29">
        <v>2515426.77</v>
      </c>
      <c r="C29">
        <v>6861335.3600000003</v>
      </c>
    </row>
    <row r="30" spans="1:3">
      <c r="A30">
        <v>1</v>
      </c>
      <c r="B30">
        <v>2515427.56</v>
      </c>
      <c r="C30">
        <v>6861337.9800000004</v>
      </c>
    </row>
    <row r="31" spans="1:3">
      <c r="A31">
        <v>1</v>
      </c>
      <c r="B31">
        <v>2515426.54</v>
      </c>
      <c r="C31">
        <v>6861344.5700000003</v>
      </c>
    </row>
    <row r="32" spans="1:3">
      <c r="A32">
        <v>1</v>
      </c>
      <c r="B32">
        <v>2515421.75</v>
      </c>
      <c r="C32">
        <v>6861348.0700000003</v>
      </c>
    </row>
    <row r="33" spans="1:3">
      <c r="A33">
        <v>1</v>
      </c>
      <c r="B33">
        <v>2515431.14</v>
      </c>
      <c r="C33">
        <v>6861302.3899999997</v>
      </c>
    </row>
    <row r="34" spans="1:3">
      <c r="A34">
        <v>1</v>
      </c>
      <c r="B34">
        <v>2515433.94</v>
      </c>
      <c r="C34">
        <v>6861303.1399999997</v>
      </c>
    </row>
    <row r="35" spans="1:3">
      <c r="A35">
        <v>1</v>
      </c>
      <c r="B35">
        <v>2515432.34</v>
      </c>
      <c r="C35">
        <v>6861304.7400000002</v>
      </c>
    </row>
    <row r="36" spans="1:3">
      <c r="A36">
        <v>1</v>
      </c>
      <c r="B36">
        <v>2515439.84</v>
      </c>
      <c r="C36">
        <v>6861310.8700000001</v>
      </c>
    </row>
    <row r="37" spans="1:3">
      <c r="A37">
        <v>1</v>
      </c>
      <c r="B37">
        <v>2515431.3199999998</v>
      </c>
      <c r="C37">
        <v>6861320.5700000003</v>
      </c>
    </row>
    <row r="38" spans="1:3">
      <c r="A38">
        <v>1</v>
      </c>
      <c r="B38">
        <v>2515439.02</v>
      </c>
      <c r="C38">
        <v>6861326.0700000003</v>
      </c>
    </row>
    <row r="39" spans="1:3">
      <c r="A39">
        <v>1</v>
      </c>
      <c r="B39">
        <v>2515434.7000000002</v>
      </c>
      <c r="C39">
        <v>6861326.5300000003</v>
      </c>
    </row>
    <row r="40" spans="1:3">
      <c r="A40">
        <v>1</v>
      </c>
      <c r="B40">
        <v>2515433.54</v>
      </c>
      <c r="C40">
        <v>6861330.5199999996</v>
      </c>
    </row>
    <row r="41" spans="1:3">
      <c r="A41">
        <v>1</v>
      </c>
      <c r="B41">
        <v>2515437.62</v>
      </c>
      <c r="C41">
        <v>6861331.75</v>
      </c>
    </row>
    <row r="42" spans="1:3">
      <c r="A42">
        <v>1</v>
      </c>
      <c r="B42">
        <v>2515431.5099999998</v>
      </c>
      <c r="C42">
        <v>6861334.9199999999</v>
      </c>
    </row>
    <row r="43" spans="1:3">
      <c r="A43">
        <v>1</v>
      </c>
      <c r="B43">
        <v>2515431.9</v>
      </c>
      <c r="C43">
        <v>6861343.1600000001</v>
      </c>
    </row>
    <row r="44" spans="1:3">
      <c r="A44">
        <v>1</v>
      </c>
      <c r="B44">
        <v>2515445.98</v>
      </c>
      <c r="C44">
        <v>6861302.3700000001</v>
      </c>
    </row>
    <row r="45" spans="1:3">
      <c r="A45">
        <v>1</v>
      </c>
      <c r="B45">
        <v>2515441.5699999998</v>
      </c>
      <c r="C45">
        <v>6861303.0199999996</v>
      </c>
    </row>
    <row r="46" spans="1:3">
      <c r="A46">
        <v>1</v>
      </c>
      <c r="B46">
        <v>2515447.13</v>
      </c>
      <c r="C46">
        <v>6861304.96</v>
      </c>
    </row>
    <row r="47" spans="1:3">
      <c r="A47">
        <v>1</v>
      </c>
      <c r="B47">
        <v>2515444.6</v>
      </c>
      <c r="C47">
        <v>6861307.2699999996</v>
      </c>
    </row>
    <row r="48" spans="1:3">
      <c r="A48">
        <v>1</v>
      </c>
      <c r="B48">
        <v>2515448.89</v>
      </c>
      <c r="C48">
        <v>6861309.3899999997</v>
      </c>
    </row>
    <row r="49" spans="1:3">
      <c r="A49">
        <v>1</v>
      </c>
      <c r="B49">
        <v>2515443.06</v>
      </c>
      <c r="C49">
        <v>6861309.5599999996</v>
      </c>
    </row>
    <row r="50" spans="1:3">
      <c r="A50">
        <v>1</v>
      </c>
      <c r="B50">
        <v>2515440.91</v>
      </c>
      <c r="C50">
        <v>6861314.1799999997</v>
      </c>
    </row>
    <row r="51" spans="1:3">
      <c r="A51">
        <v>1</v>
      </c>
      <c r="B51">
        <v>2515442.71</v>
      </c>
      <c r="C51">
        <v>6861318.46</v>
      </c>
    </row>
    <row r="52" spans="1:3">
      <c r="A52">
        <v>1</v>
      </c>
      <c r="B52">
        <v>2515445.63</v>
      </c>
      <c r="C52">
        <v>6861320.9500000002</v>
      </c>
    </row>
    <row r="53" spans="1:3">
      <c r="A53">
        <v>1</v>
      </c>
      <c r="B53">
        <v>2515442.66</v>
      </c>
      <c r="C53">
        <v>6861323.3499999996</v>
      </c>
    </row>
    <row r="54" spans="1:3">
      <c r="A54">
        <v>1</v>
      </c>
      <c r="B54">
        <v>2515441.12</v>
      </c>
      <c r="C54">
        <v>6861327.4900000002</v>
      </c>
    </row>
    <row r="55" spans="1:3">
      <c r="A55">
        <v>1</v>
      </c>
      <c r="B55">
        <v>2515449.9500000002</v>
      </c>
      <c r="C55">
        <v>6861328.8700000001</v>
      </c>
    </row>
    <row r="56" spans="1:3">
      <c r="A56">
        <v>1</v>
      </c>
      <c r="B56">
        <v>2515442.91</v>
      </c>
      <c r="C56">
        <v>6861333.0499999998</v>
      </c>
    </row>
    <row r="57" spans="1:3">
      <c r="A57">
        <v>1</v>
      </c>
      <c r="B57">
        <v>2515441.9700000002</v>
      </c>
      <c r="C57">
        <v>6861337.1699999999</v>
      </c>
    </row>
    <row r="58" spans="1:3">
      <c r="A58">
        <v>1</v>
      </c>
      <c r="B58">
        <v>2515448.12</v>
      </c>
      <c r="C58">
        <v>6861338.5999999996</v>
      </c>
    </row>
    <row r="59" spans="1:3">
      <c r="A59">
        <v>1</v>
      </c>
      <c r="B59">
        <v>2515449.5699999998</v>
      </c>
      <c r="C59">
        <v>6861347.5899999999</v>
      </c>
    </row>
    <row r="60" spans="1:3">
      <c r="A60">
        <v>1</v>
      </c>
      <c r="B60">
        <v>2515457.39</v>
      </c>
      <c r="C60">
        <v>6861327.0899999999</v>
      </c>
    </row>
    <row r="61" spans="1:3">
      <c r="A61">
        <v>1</v>
      </c>
      <c r="B61">
        <v>2515456.5099999998</v>
      </c>
      <c r="C61">
        <v>6861327.1500000004</v>
      </c>
    </row>
    <row r="62" spans="1:3">
      <c r="A62">
        <v>1</v>
      </c>
      <c r="B62">
        <v>2515455.7400000002</v>
      </c>
      <c r="C62">
        <v>6861328.3300000001</v>
      </c>
    </row>
    <row r="63" spans="1:3">
      <c r="A63">
        <v>1</v>
      </c>
      <c r="B63">
        <v>2515459.3199999998</v>
      </c>
      <c r="C63">
        <v>6861328.4800000004</v>
      </c>
    </row>
    <row r="64" spans="1:3">
      <c r="A64">
        <v>1</v>
      </c>
      <c r="B64">
        <v>2515450.94</v>
      </c>
      <c r="C64">
        <v>6861330.2400000002</v>
      </c>
    </row>
    <row r="65" spans="1:3">
      <c r="A65">
        <v>1</v>
      </c>
      <c r="B65">
        <v>2515456.69</v>
      </c>
      <c r="C65">
        <v>6861330.3799999999</v>
      </c>
    </row>
    <row r="66" spans="1:3">
      <c r="A66">
        <v>1</v>
      </c>
      <c r="B66">
        <v>2515453.67</v>
      </c>
      <c r="C66">
        <v>6861330.6900000004</v>
      </c>
    </row>
    <row r="67" spans="1:3">
      <c r="A67">
        <v>1</v>
      </c>
      <c r="B67">
        <v>2515455.19</v>
      </c>
      <c r="C67">
        <v>6861335.0199999996</v>
      </c>
    </row>
    <row r="68" spans="1:3">
      <c r="A68">
        <v>1</v>
      </c>
      <c r="B68">
        <v>2515450.87</v>
      </c>
      <c r="C68">
        <v>6861335.1399999997</v>
      </c>
    </row>
    <row r="69" spans="1:3">
      <c r="A69">
        <v>1</v>
      </c>
      <c r="B69">
        <v>2515450.1800000002</v>
      </c>
      <c r="C69">
        <v>6861338.8899999997</v>
      </c>
    </row>
    <row r="70" spans="1:3">
      <c r="A70">
        <v>1</v>
      </c>
      <c r="B70">
        <v>2515454.12</v>
      </c>
      <c r="C70">
        <v>6861342.0099999998</v>
      </c>
    </row>
    <row r="71" spans="1:3">
      <c r="A71">
        <v>1</v>
      </c>
      <c r="B71">
        <v>2515455.12</v>
      </c>
      <c r="C71">
        <v>6861343.8600000003</v>
      </c>
    </row>
    <row r="72" spans="1:3">
      <c r="A72">
        <v>1</v>
      </c>
      <c r="B72">
        <v>2515455.75</v>
      </c>
      <c r="C72">
        <v>6861346.9699999997</v>
      </c>
    </row>
    <row r="73" spans="1:3">
      <c r="A73">
        <v>1</v>
      </c>
      <c r="B73">
        <v>2515458.2999999998</v>
      </c>
      <c r="C73">
        <v>6861355.6699999999</v>
      </c>
    </row>
    <row r="74" spans="1:3">
      <c r="A74">
        <v>1</v>
      </c>
      <c r="B74">
        <v>2515456.66</v>
      </c>
      <c r="C74">
        <v>6861358.7599999998</v>
      </c>
    </row>
    <row r="75" spans="1:3">
      <c r="A75">
        <v>1</v>
      </c>
      <c r="B75">
        <v>2515456.5699999998</v>
      </c>
      <c r="C75">
        <v>6861361.29</v>
      </c>
    </row>
    <row r="76" spans="1:3">
      <c r="A76">
        <v>1</v>
      </c>
      <c r="B76">
        <v>2515465.9900000002</v>
      </c>
      <c r="C76">
        <v>6861313.0899999999</v>
      </c>
    </row>
    <row r="77" spans="1:3">
      <c r="A77">
        <v>1</v>
      </c>
      <c r="B77">
        <v>2515467.75</v>
      </c>
      <c r="C77">
        <v>6861314.4100000001</v>
      </c>
    </row>
    <row r="78" spans="1:3">
      <c r="A78">
        <v>1</v>
      </c>
      <c r="B78">
        <v>2515468.88</v>
      </c>
      <c r="C78">
        <v>6861317.1399999997</v>
      </c>
    </row>
    <row r="79" spans="1:3">
      <c r="A79">
        <v>1</v>
      </c>
      <c r="B79">
        <v>2515460.29</v>
      </c>
      <c r="C79">
        <v>6861322.0199999996</v>
      </c>
    </row>
    <row r="80" spans="1:3">
      <c r="A80">
        <v>1</v>
      </c>
      <c r="B80">
        <v>2515468.66</v>
      </c>
      <c r="C80">
        <v>6861322.6299999999</v>
      </c>
    </row>
    <row r="81" spans="1:3">
      <c r="A81">
        <v>1</v>
      </c>
      <c r="B81">
        <v>2515462.14</v>
      </c>
      <c r="C81">
        <v>6861323.9199999999</v>
      </c>
    </row>
    <row r="82" spans="1:3">
      <c r="A82">
        <v>1</v>
      </c>
      <c r="B82">
        <v>2515463.48</v>
      </c>
      <c r="C82">
        <v>6861335.0800000001</v>
      </c>
    </row>
    <row r="83" spans="1:3">
      <c r="A83">
        <v>1</v>
      </c>
      <c r="B83">
        <v>2515464.2799999998</v>
      </c>
      <c r="C83">
        <v>6861341.5999999996</v>
      </c>
    </row>
    <row r="84" spans="1:3">
      <c r="A84">
        <v>1</v>
      </c>
      <c r="B84">
        <v>2515464.92</v>
      </c>
      <c r="C84">
        <v>6861342.9500000002</v>
      </c>
    </row>
    <row r="85" spans="1:3">
      <c r="A85">
        <v>1</v>
      </c>
      <c r="B85">
        <v>2515467.04</v>
      </c>
      <c r="C85">
        <v>6861343.6399999997</v>
      </c>
    </row>
    <row r="86" spans="1:3">
      <c r="A86">
        <v>1</v>
      </c>
      <c r="B86">
        <v>2515465.84</v>
      </c>
      <c r="C86">
        <v>6861345.3099999996</v>
      </c>
    </row>
    <row r="87" spans="1:3">
      <c r="A87">
        <v>1</v>
      </c>
      <c r="B87">
        <v>2515464.52</v>
      </c>
      <c r="C87">
        <v>6861352.9400000004</v>
      </c>
    </row>
    <row r="88" spans="1:3">
      <c r="A88">
        <v>1</v>
      </c>
      <c r="B88">
        <v>2515460.04</v>
      </c>
      <c r="C88">
        <v>6861353.1900000004</v>
      </c>
    </row>
    <row r="89" spans="1:3">
      <c r="A89">
        <v>1</v>
      </c>
      <c r="B89">
        <v>2515466.36</v>
      </c>
      <c r="C89">
        <v>6861354.6100000003</v>
      </c>
    </row>
    <row r="90" spans="1:3">
      <c r="A90">
        <v>1</v>
      </c>
      <c r="B90">
        <v>2515460.39</v>
      </c>
      <c r="C90">
        <v>6861358.1600000001</v>
      </c>
    </row>
    <row r="91" spans="1:3">
      <c r="A91">
        <v>1</v>
      </c>
      <c r="B91">
        <v>2515468.9500000002</v>
      </c>
      <c r="C91">
        <v>6861359.7800000003</v>
      </c>
    </row>
    <row r="92" spans="1:3">
      <c r="A92">
        <v>1</v>
      </c>
      <c r="B92">
        <v>2515465.87</v>
      </c>
      <c r="C92">
        <v>6861364.1699999999</v>
      </c>
    </row>
    <row r="93" spans="1:3">
      <c r="A93">
        <v>1</v>
      </c>
      <c r="B93">
        <v>2515471.3599999999</v>
      </c>
      <c r="C93">
        <v>6861328.5499999998</v>
      </c>
    </row>
    <row r="94" spans="1:3">
      <c r="A94">
        <v>1</v>
      </c>
      <c r="B94">
        <v>2515479.2400000002</v>
      </c>
      <c r="C94">
        <v>6861333.1500000004</v>
      </c>
    </row>
    <row r="95" spans="1:3">
      <c r="A95">
        <v>1</v>
      </c>
      <c r="B95">
        <v>2515471.42</v>
      </c>
      <c r="C95">
        <v>6861340.3099999996</v>
      </c>
    </row>
    <row r="96" spans="1:3">
      <c r="A96">
        <v>1</v>
      </c>
      <c r="B96">
        <v>2515476.42</v>
      </c>
      <c r="C96">
        <v>6861341.2300000004</v>
      </c>
    </row>
    <row r="97" spans="1:3">
      <c r="A97">
        <v>1</v>
      </c>
      <c r="B97">
        <v>2515471.91</v>
      </c>
      <c r="C97">
        <v>6861343.3099999996</v>
      </c>
    </row>
    <row r="98" spans="1:3">
      <c r="A98">
        <v>1</v>
      </c>
      <c r="B98">
        <v>2515475.0499999998</v>
      </c>
      <c r="C98">
        <v>6861343.6500000004</v>
      </c>
    </row>
    <row r="99" spans="1:3">
      <c r="A99">
        <v>1</v>
      </c>
      <c r="B99">
        <v>2515472.5099999998</v>
      </c>
      <c r="C99">
        <v>6861344.8399999999</v>
      </c>
    </row>
    <row r="100" spans="1:3">
      <c r="A100">
        <v>1</v>
      </c>
      <c r="B100">
        <v>2515470.7599999998</v>
      </c>
      <c r="C100">
        <v>6861345.7300000004</v>
      </c>
    </row>
    <row r="101" spans="1:3">
      <c r="A101">
        <v>1</v>
      </c>
      <c r="B101">
        <v>2515474.91</v>
      </c>
      <c r="C101">
        <v>6861349.9100000001</v>
      </c>
    </row>
    <row r="102" spans="1:3">
      <c r="A102">
        <v>1</v>
      </c>
      <c r="B102">
        <v>2515473.9300000002</v>
      </c>
      <c r="C102">
        <v>6861351.9500000002</v>
      </c>
    </row>
    <row r="103" spans="1:3">
      <c r="A103">
        <v>1</v>
      </c>
      <c r="B103">
        <v>2515472.11</v>
      </c>
      <c r="C103">
        <v>6861352.1600000001</v>
      </c>
    </row>
    <row r="104" spans="1:3">
      <c r="A104">
        <v>1</v>
      </c>
      <c r="B104">
        <v>2515477.29</v>
      </c>
      <c r="C104">
        <v>6861352.4500000002</v>
      </c>
    </row>
    <row r="105" spans="1:3">
      <c r="A105">
        <v>1</v>
      </c>
      <c r="B105">
        <v>2515471.44</v>
      </c>
      <c r="C105">
        <v>6861352.5300000003</v>
      </c>
    </row>
    <row r="106" spans="1:3">
      <c r="A106">
        <v>1</v>
      </c>
      <c r="B106">
        <v>2515478.67</v>
      </c>
      <c r="C106">
        <v>6861359.6600000001</v>
      </c>
    </row>
    <row r="107" spans="1:3">
      <c r="A107">
        <v>1</v>
      </c>
      <c r="B107">
        <v>2515470.0299999998</v>
      </c>
      <c r="C107">
        <v>6861364.1900000004</v>
      </c>
    </row>
    <row r="108" spans="1:3">
      <c r="A108">
        <v>1</v>
      </c>
      <c r="B108">
        <v>2515474.29</v>
      </c>
      <c r="C108">
        <v>6861370.0700000003</v>
      </c>
    </row>
    <row r="109" spans="1:3">
      <c r="A109">
        <v>1</v>
      </c>
      <c r="B109">
        <v>2515475.09</v>
      </c>
      <c r="C109">
        <v>6861374.3899999997</v>
      </c>
    </row>
    <row r="110" spans="1:3">
      <c r="A110">
        <v>1</v>
      </c>
      <c r="B110">
        <v>2515479.7799999998</v>
      </c>
      <c r="C110">
        <v>6861377.04</v>
      </c>
    </row>
    <row r="111" spans="1:3">
      <c r="A111">
        <v>1</v>
      </c>
      <c r="B111">
        <v>2515480.04</v>
      </c>
      <c r="C111">
        <v>6861334.3600000003</v>
      </c>
    </row>
    <row r="112" spans="1:3">
      <c r="A112">
        <v>1</v>
      </c>
      <c r="B112">
        <v>2515482.9900000002</v>
      </c>
      <c r="C112">
        <v>6861371.3700000001</v>
      </c>
    </row>
    <row r="113" spans="1:3">
      <c r="A113">
        <v>1</v>
      </c>
      <c r="B113">
        <v>2515490.0499999998</v>
      </c>
      <c r="C113">
        <v>6861355.2999999998</v>
      </c>
    </row>
    <row r="114" spans="1:3">
      <c r="A114">
        <v>1</v>
      </c>
      <c r="B114">
        <v>2515501.2599999998</v>
      </c>
      <c r="C114">
        <v>6861341.3300000001</v>
      </c>
    </row>
    <row r="115" spans="1:3">
      <c r="A115">
        <v>2</v>
      </c>
      <c r="B115">
        <v>2515408.98</v>
      </c>
      <c r="C115">
        <v>6861295.46</v>
      </c>
    </row>
    <row r="116" spans="1:3">
      <c r="A116">
        <v>2</v>
      </c>
      <c r="B116">
        <v>2515405.62</v>
      </c>
      <c r="C116">
        <v>6861297.7800000003</v>
      </c>
    </row>
    <row r="117" spans="1:3">
      <c r="A117">
        <v>2</v>
      </c>
      <c r="B117">
        <v>2515409.2599999998</v>
      </c>
      <c r="C117">
        <v>6861298.3300000001</v>
      </c>
    </row>
    <row r="118" spans="1:3">
      <c r="A118">
        <v>2</v>
      </c>
      <c r="B118">
        <v>2515405.71</v>
      </c>
      <c r="C118">
        <v>6861299.2199999997</v>
      </c>
    </row>
    <row r="119" spans="1:3">
      <c r="A119">
        <v>2</v>
      </c>
      <c r="B119">
        <v>2515409.17</v>
      </c>
      <c r="C119">
        <v>6861299.9199999999</v>
      </c>
    </row>
    <row r="120" spans="1:3">
      <c r="A120">
        <v>2</v>
      </c>
      <c r="B120">
        <v>2515406.5</v>
      </c>
      <c r="C120">
        <v>6861300.0499999998</v>
      </c>
    </row>
    <row r="121" spans="1:3">
      <c r="A121">
        <v>2</v>
      </c>
      <c r="B121">
        <v>2515406.13</v>
      </c>
      <c r="C121">
        <v>6861301.2300000004</v>
      </c>
    </row>
    <row r="122" spans="1:3">
      <c r="A122">
        <v>2</v>
      </c>
      <c r="B122">
        <v>2515405.6</v>
      </c>
      <c r="C122">
        <v>6861301.8399999999</v>
      </c>
    </row>
    <row r="123" spans="1:3">
      <c r="A123">
        <v>2</v>
      </c>
      <c r="B123">
        <v>2515407.7799999998</v>
      </c>
      <c r="C123">
        <v>6861302.8899999997</v>
      </c>
    </row>
    <row r="124" spans="1:3">
      <c r="A124">
        <v>2</v>
      </c>
      <c r="B124">
        <v>2515405</v>
      </c>
      <c r="C124">
        <v>6861303.4699999997</v>
      </c>
    </row>
    <row r="125" spans="1:3">
      <c r="A125">
        <v>2</v>
      </c>
      <c r="B125">
        <v>2515406.96</v>
      </c>
      <c r="C125">
        <v>6861303.5700000003</v>
      </c>
    </row>
    <row r="126" spans="1:3">
      <c r="A126">
        <v>2</v>
      </c>
      <c r="B126">
        <v>2515405.39</v>
      </c>
      <c r="C126">
        <v>6861304.9199999999</v>
      </c>
    </row>
    <row r="127" spans="1:3">
      <c r="A127">
        <v>2</v>
      </c>
      <c r="B127">
        <v>2515404.92</v>
      </c>
      <c r="C127">
        <v>6861306.2000000002</v>
      </c>
    </row>
    <row r="128" spans="1:3">
      <c r="A128">
        <v>2</v>
      </c>
      <c r="B128">
        <v>2515401.2200000002</v>
      </c>
      <c r="C128">
        <v>6861307.1200000001</v>
      </c>
    </row>
    <row r="129" spans="1:3">
      <c r="A129">
        <v>2</v>
      </c>
      <c r="B129">
        <v>2515405.8199999998</v>
      </c>
      <c r="C129">
        <v>6861307.6600000001</v>
      </c>
    </row>
    <row r="130" spans="1:3">
      <c r="A130">
        <v>2</v>
      </c>
      <c r="B130">
        <v>2515403.08</v>
      </c>
      <c r="C130">
        <v>6861308.3799999999</v>
      </c>
    </row>
    <row r="131" spans="1:3">
      <c r="A131">
        <v>2</v>
      </c>
      <c r="B131">
        <v>2515405.64</v>
      </c>
      <c r="C131">
        <v>6861310.5899999999</v>
      </c>
    </row>
    <row r="132" spans="1:3">
      <c r="A132">
        <v>2</v>
      </c>
      <c r="B132">
        <v>2515406.64</v>
      </c>
      <c r="C132">
        <v>6861312.1900000004</v>
      </c>
    </row>
    <row r="133" spans="1:3">
      <c r="A133">
        <v>2</v>
      </c>
      <c r="B133">
        <v>2515403.88</v>
      </c>
      <c r="C133">
        <v>6861312.2800000003</v>
      </c>
    </row>
    <row r="134" spans="1:3">
      <c r="A134">
        <v>2</v>
      </c>
      <c r="B134">
        <v>2515408.62</v>
      </c>
      <c r="C134">
        <v>6861312.7599999998</v>
      </c>
    </row>
    <row r="135" spans="1:3">
      <c r="A135">
        <v>2</v>
      </c>
      <c r="B135">
        <v>2515402.04</v>
      </c>
      <c r="C135">
        <v>6861313.4100000001</v>
      </c>
    </row>
    <row r="136" spans="1:3">
      <c r="A136">
        <v>2</v>
      </c>
      <c r="B136">
        <v>2515408.4500000002</v>
      </c>
      <c r="C136">
        <v>6861315.5</v>
      </c>
    </row>
    <row r="137" spans="1:3">
      <c r="A137">
        <v>2</v>
      </c>
      <c r="B137">
        <v>2515405.73</v>
      </c>
      <c r="C137">
        <v>6861316.8700000001</v>
      </c>
    </row>
    <row r="138" spans="1:3">
      <c r="A138">
        <v>2</v>
      </c>
      <c r="B138">
        <v>2515408.58</v>
      </c>
      <c r="C138">
        <v>6861317.6600000001</v>
      </c>
    </row>
    <row r="139" spans="1:3">
      <c r="A139">
        <v>2</v>
      </c>
      <c r="B139">
        <v>2515404.5</v>
      </c>
      <c r="C139">
        <v>6861318.5300000003</v>
      </c>
    </row>
    <row r="140" spans="1:3">
      <c r="A140">
        <v>2</v>
      </c>
      <c r="B140">
        <v>2515408.2400000002</v>
      </c>
      <c r="C140">
        <v>6861320.3300000001</v>
      </c>
    </row>
    <row r="141" spans="1:3">
      <c r="A141">
        <v>2</v>
      </c>
      <c r="B141">
        <v>2515405.7400000002</v>
      </c>
      <c r="C141">
        <v>6861321.1100000003</v>
      </c>
    </row>
    <row r="142" spans="1:3">
      <c r="A142">
        <v>2</v>
      </c>
      <c r="B142">
        <v>2515403.71</v>
      </c>
      <c r="C142">
        <v>6861321.5300000003</v>
      </c>
    </row>
    <row r="143" spans="1:3">
      <c r="A143">
        <v>2</v>
      </c>
      <c r="B143">
        <v>2515405.7799999998</v>
      </c>
      <c r="C143">
        <v>6861323.1299999999</v>
      </c>
    </row>
    <row r="144" spans="1:3">
      <c r="A144">
        <v>2</v>
      </c>
      <c r="B144">
        <v>2515403.54</v>
      </c>
      <c r="C144">
        <v>6861324.4299999997</v>
      </c>
    </row>
    <row r="145" spans="1:3">
      <c r="A145">
        <v>2</v>
      </c>
      <c r="B145">
        <v>2515408.33</v>
      </c>
      <c r="C145">
        <v>6861324.6500000004</v>
      </c>
    </row>
    <row r="146" spans="1:3">
      <c r="A146">
        <v>2</v>
      </c>
      <c r="B146">
        <v>2515406.6800000002</v>
      </c>
      <c r="C146">
        <v>6861325.0800000001</v>
      </c>
    </row>
    <row r="147" spans="1:3">
      <c r="A147">
        <v>2</v>
      </c>
      <c r="B147">
        <v>2515403.81</v>
      </c>
      <c r="C147">
        <v>6861328.6399999997</v>
      </c>
    </row>
    <row r="148" spans="1:3">
      <c r="A148">
        <v>2</v>
      </c>
      <c r="B148">
        <v>2515407.09</v>
      </c>
      <c r="C148">
        <v>6861329.29</v>
      </c>
    </row>
    <row r="149" spans="1:3">
      <c r="A149">
        <v>2</v>
      </c>
      <c r="B149">
        <v>2515409.63</v>
      </c>
      <c r="C149">
        <v>6861331.29</v>
      </c>
    </row>
    <row r="150" spans="1:3">
      <c r="A150">
        <v>2</v>
      </c>
      <c r="B150">
        <v>2515405.9300000002</v>
      </c>
      <c r="C150">
        <v>6861331.3799999999</v>
      </c>
    </row>
    <row r="151" spans="1:3">
      <c r="A151">
        <v>2</v>
      </c>
      <c r="B151">
        <v>2515402.7999999998</v>
      </c>
      <c r="C151">
        <v>6861331.75</v>
      </c>
    </row>
    <row r="152" spans="1:3">
      <c r="A152">
        <v>2</v>
      </c>
      <c r="B152">
        <v>2515402.02</v>
      </c>
      <c r="C152">
        <v>6861333.3300000001</v>
      </c>
    </row>
    <row r="153" spans="1:3">
      <c r="A153">
        <v>2</v>
      </c>
      <c r="B153">
        <v>2515408.4500000002</v>
      </c>
      <c r="C153">
        <v>6861333.5499999998</v>
      </c>
    </row>
    <row r="154" spans="1:3">
      <c r="A154">
        <v>2</v>
      </c>
      <c r="B154">
        <v>2515404.67</v>
      </c>
      <c r="C154">
        <v>6861334.5700000003</v>
      </c>
    </row>
    <row r="155" spans="1:3">
      <c r="A155">
        <v>2</v>
      </c>
      <c r="B155">
        <v>2515401.91</v>
      </c>
      <c r="C155">
        <v>6861335.6799999997</v>
      </c>
    </row>
    <row r="156" spans="1:3">
      <c r="A156">
        <v>2</v>
      </c>
      <c r="B156">
        <v>2515405.83</v>
      </c>
      <c r="C156">
        <v>6861337.6600000001</v>
      </c>
    </row>
    <row r="157" spans="1:3">
      <c r="A157">
        <v>2</v>
      </c>
      <c r="B157">
        <v>2515402.1</v>
      </c>
      <c r="C157">
        <v>6861338.4900000002</v>
      </c>
    </row>
    <row r="158" spans="1:3">
      <c r="A158">
        <v>2</v>
      </c>
      <c r="B158">
        <v>2515408.0099999998</v>
      </c>
      <c r="C158">
        <v>6861338.7400000002</v>
      </c>
    </row>
    <row r="159" spans="1:3">
      <c r="A159">
        <v>2</v>
      </c>
      <c r="B159">
        <v>2515403.81</v>
      </c>
      <c r="C159">
        <v>6861339.1200000001</v>
      </c>
    </row>
    <row r="160" spans="1:3">
      <c r="A160">
        <v>2</v>
      </c>
      <c r="B160">
        <v>2515402.17</v>
      </c>
      <c r="C160">
        <v>6861340.5899999999</v>
      </c>
    </row>
    <row r="161" spans="1:3">
      <c r="A161">
        <v>2</v>
      </c>
      <c r="B161">
        <v>2515406.65</v>
      </c>
      <c r="C161">
        <v>6861341.0099999998</v>
      </c>
    </row>
    <row r="162" spans="1:3">
      <c r="A162">
        <v>2</v>
      </c>
      <c r="B162">
        <v>2515404.75</v>
      </c>
      <c r="C162">
        <v>6861342.6100000003</v>
      </c>
    </row>
    <row r="163" spans="1:3">
      <c r="A163">
        <v>2</v>
      </c>
      <c r="B163">
        <v>2515405.61</v>
      </c>
      <c r="C163">
        <v>6861343.2000000002</v>
      </c>
    </row>
    <row r="164" spans="1:3">
      <c r="A164">
        <v>2</v>
      </c>
      <c r="B164">
        <v>2515409.4700000002</v>
      </c>
      <c r="C164">
        <v>6861343.4000000004</v>
      </c>
    </row>
    <row r="165" spans="1:3">
      <c r="A165">
        <v>2</v>
      </c>
      <c r="B165">
        <v>2515405.02</v>
      </c>
      <c r="C165">
        <v>6861344.3600000003</v>
      </c>
    </row>
    <row r="166" spans="1:3">
      <c r="A166">
        <v>2</v>
      </c>
      <c r="B166">
        <v>2515407.7200000002</v>
      </c>
      <c r="C166">
        <v>6861344.75</v>
      </c>
    </row>
    <row r="167" spans="1:3">
      <c r="A167">
        <v>2</v>
      </c>
      <c r="B167">
        <v>2515409.0499999998</v>
      </c>
      <c r="C167">
        <v>6861346.5700000003</v>
      </c>
    </row>
    <row r="168" spans="1:3">
      <c r="A168">
        <v>2</v>
      </c>
      <c r="B168">
        <v>2515404.0099999998</v>
      </c>
      <c r="C168">
        <v>6861346.7300000004</v>
      </c>
    </row>
    <row r="169" spans="1:3">
      <c r="A169">
        <v>2</v>
      </c>
      <c r="B169">
        <v>2515408.0499999998</v>
      </c>
      <c r="C169">
        <v>6861346.7999999998</v>
      </c>
    </row>
    <row r="170" spans="1:3">
      <c r="A170">
        <v>2</v>
      </c>
      <c r="B170">
        <v>2515406.23</v>
      </c>
      <c r="C170">
        <v>6861348.1299999999</v>
      </c>
    </row>
    <row r="171" spans="1:3">
      <c r="A171">
        <v>2</v>
      </c>
      <c r="B171">
        <v>2515409.2400000002</v>
      </c>
      <c r="C171">
        <v>6861349.1699999999</v>
      </c>
    </row>
    <row r="172" spans="1:3">
      <c r="A172">
        <v>2</v>
      </c>
      <c r="B172">
        <v>2515406.96</v>
      </c>
      <c r="C172">
        <v>6861349.9000000004</v>
      </c>
    </row>
    <row r="173" spans="1:3">
      <c r="A173">
        <v>2</v>
      </c>
      <c r="B173">
        <v>2515411.58</v>
      </c>
      <c r="C173">
        <v>6861296.7599999998</v>
      </c>
    </row>
    <row r="174" spans="1:3">
      <c r="A174">
        <v>2</v>
      </c>
      <c r="B174">
        <v>2515415.52</v>
      </c>
      <c r="C174">
        <v>6861299.0899999999</v>
      </c>
    </row>
    <row r="175" spans="1:3">
      <c r="A175">
        <v>2</v>
      </c>
      <c r="B175">
        <v>2515418.34</v>
      </c>
      <c r="C175">
        <v>6861299.54</v>
      </c>
    </row>
    <row r="176" spans="1:3">
      <c r="A176">
        <v>2</v>
      </c>
      <c r="B176">
        <v>2515419.7000000002</v>
      </c>
      <c r="C176">
        <v>6861301.3600000003</v>
      </c>
    </row>
    <row r="177" spans="1:3">
      <c r="A177">
        <v>2</v>
      </c>
      <c r="B177">
        <v>2515411.77</v>
      </c>
      <c r="C177">
        <v>6861302.6799999997</v>
      </c>
    </row>
    <row r="178" spans="1:3">
      <c r="A178">
        <v>2</v>
      </c>
      <c r="B178">
        <v>2515411.23</v>
      </c>
      <c r="C178">
        <v>6861309.8399999999</v>
      </c>
    </row>
    <row r="179" spans="1:3">
      <c r="A179">
        <v>2</v>
      </c>
      <c r="B179">
        <v>2515410.37</v>
      </c>
      <c r="C179">
        <v>6861310.96</v>
      </c>
    </row>
    <row r="180" spans="1:3">
      <c r="A180">
        <v>2</v>
      </c>
      <c r="B180">
        <v>2515410.7999999998</v>
      </c>
      <c r="C180">
        <v>6861314.1299999999</v>
      </c>
    </row>
    <row r="181" spans="1:3">
      <c r="A181">
        <v>2</v>
      </c>
      <c r="B181">
        <v>2515412.2799999998</v>
      </c>
      <c r="C181">
        <v>6861314.1799999997</v>
      </c>
    </row>
    <row r="182" spans="1:3">
      <c r="A182">
        <v>2</v>
      </c>
      <c r="B182">
        <v>2515414.2200000002</v>
      </c>
      <c r="C182">
        <v>6861315.1100000003</v>
      </c>
    </row>
    <row r="183" spans="1:3">
      <c r="A183">
        <v>2</v>
      </c>
      <c r="B183">
        <v>2515411.58</v>
      </c>
      <c r="C183">
        <v>6861316.1100000003</v>
      </c>
    </row>
    <row r="184" spans="1:3">
      <c r="A184">
        <v>2</v>
      </c>
      <c r="B184">
        <v>2515412.7000000002</v>
      </c>
      <c r="C184">
        <v>6861316.21</v>
      </c>
    </row>
    <row r="185" spans="1:3">
      <c r="A185">
        <v>2</v>
      </c>
      <c r="B185">
        <v>2515418.5699999998</v>
      </c>
      <c r="C185">
        <v>6861317.0700000003</v>
      </c>
    </row>
    <row r="186" spans="1:3">
      <c r="A186">
        <v>2</v>
      </c>
      <c r="B186">
        <v>2515410.31</v>
      </c>
      <c r="C186">
        <v>6861317.96</v>
      </c>
    </row>
    <row r="187" spans="1:3">
      <c r="A187">
        <v>2</v>
      </c>
      <c r="B187">
        <v>2515417.61</v>
      </c>
      <c r="C187">
        <v>6861318.4699999997</v>
      </c>
    </row>
    <row r="188" spans="1:3">
      <c r="A188">
        <v>2</v>
      </c>
      <c r="B188">
        <v>2515412.65</v>
      </c>
      <c r="C188">
        <v>6861318.8700000001</v>
      </c>
    </row>
    <row r="189" spans="1:3">
      <c r="A189">
        <v>2</v>
      </c>
      <c r="B189">
        <v>2515417.84</v>
      </c>
      <c r="C189">
        <v>6861319.1299999999</v>
      </c>
    </row>
    <row r="190" spans="1:3">
      <c r="A190">
        <v>2</v>
      </c>
      <c r="B190">
        <v>2515416.23</v>
      </c>
      <c r="C190">
        <v>6861319.6299999999</v>
      </c>
    </row>
    <row r="191" spans="1:3">
      <c r="A191">
        <v>2</v>
      </c>
      <c r="B191">
        <v>2515411.96</v>
      </c>
      <c r="C191">
        <v>6861321.29</v>
      </c>
    </row>
    <row r="192" spans="1:3">
      <c r="A192">
        <v>2</v>
      </c>
      <c r="B192">
        <v>2515413.02</v>
      </c>
      <c r="C192">
        <v>6861321.5999999996</v>
      </c>
    </row>
    <row r="193" spans="1:3">
      <c r="A193">
        <v>2</v>
      </c>
      <c r="B193">
        <v>2515419.35</v>
      </c>
      <c r="C193">
        <v>6861321.6500000004</v>
      </c>
    </row>
    <row r="194" spans="1:3">
      <c r="A194">
        <v>2</v>
      </c>
      <c r="B194">
        <v>2515416.8199999998</v>
      </c>
      <c r="C194">
        <v>6861322.1500000004</v>
      </c>
    </row>
    <row r="195" spans="1:3">
      <c r="A195">
        <v>2</v>
      </c>
      <c r="B195">
        <v>2515410.71</v>
      </c>
      <c r="C195">
        <v>6861323.04</v>
      </c>
    </row>
    <row r="196" spans="1:3">
      <c r="A196">
        <v>2</v>
      </c>
      <c r="B196">
        <v>2515419.9300000002</v>
      </c>
      <c r="C196">
        <v>6861323.6299999999</v>
      </c>
    </row>
    <row r="197" spans="1:3">
      <c r="A197">
        <v>2</v>
      </c>
      <c r="B197">
        <v>2515412.37</v>
      </c>
      <c r="C197">
        <v>6861324.7999999998</v>
      </c>
    </row>
    <row r="198" spans="1:3">
      <c r="A198">
        <v>2</v>
      </c>
      <c r="B198">
        <v>2515411.69</v>
      </c>
      <c r="C198">
        <v>6861325.0700000003</v>
      </c>
    </row>
    <row r="199" spans="1:3">
      <c r="A199">
        <v>2</v>
      </c>
      <c r="B199">
        <v>2515416.89</v>
      </c>
      <c r="C199">
        <v>6861325.8499999996</v>
      </c>
    </row>
    <row r="200" spans="1:3">
      <c r="A200">
        <v>2</v>
      </c>
      <c r="B200">
        <v>2515416.16</v>
      </c>
      <c r="C200">
        <v>6861326.8200000003</v>
      </c>
    </row>
    <row r="201" spans="1:3">
      <c r="A201">
        <v>2</v>
      </c>
      <c r="B201">
        <v>2515411.1800000002</v>
      </c>
      <c r="C201">
        <v>6861328.21</v>
      </c>
    </row>
    <row r="202" spans="1:3">
      <c r="A202">
        <v>2</v>
      </c>
      <c r="B202">
        <v>2515418.9900000002</v>
      </c>
      <c r="C202">
        <v>6861328.7199999997</v>
      </c>
    </row>
    <row r="203" spans="1:3">
      <c r="A203">
        <v>2</v>
      </c>
      <c r="B203">
        <v>2515417.11</v>
      </c>
      <c r="C203">
        <v>6861329.3899999997</v>
      </c>
    </row>
    <row r="204" spans="1:3">
      <c r="A204">
        <v>2</v>
      </c>
      <c r="B204">
        <v>2515418.37</v>
      </c>
      <c r="C204">
        <v>6861331.1900000004</v>
      </c>
    </row>
    <row r="205" spans="1:3">
      <c r="A205">
        <v>2</v>
      </c>
      <c r="B205">
        <v>2515418.56</v>
      </c>
      <c r="C205">
        <v>6861331.4500000002</v>
      </c>
    </row>
    <row r="206" spans="1:3">
      <c r="A206">
        <v>2</v>
      </c>
      <c r="B206">
        <v>2515415.87</v>
      </c>
      <c r="C206">
        <v>6861332.4299999997</v>
      </c>
    </row>
    <row r="207" spans="1:3">
      <c r="A207">
        <v>2</v>
      </c>
      <c r="B207">
        <v>2515419.5299999998</v>
      </c>
      <c r="C207">
        <v>6861333.0499999998</v>
      </c>
    </row>
    <row r="208" spans="1:3">
      <c r="A208">
        <v>2</v>
      </c>
      <c r="B208">
        <v>2515415.98</v>
      </c>
      <c r="C208">
        <v>6861334.5800000001</v>
      </c>
    </row>
    <row r="209" spans="1:3">
      <c r="A209">
        <v>2</v>
      </c>
      <c r="B209">
        <v>2515418.9900000002</v>
      </c>
      <c r="C209">
        <v>6861335.0999999996</v>
      </c>
    </row>
    <row r="210" spans="1:3">
      <c r="A210">
        <v>2</v>
      </c>
      <c r="B210">
        <v>2515417.3199999998</v>
      </c>
      <c r="C210">
        <v>6861335.1299999999</v>
      </c>
    </row>
    <row r="211" spans="1:3">
      <c r="A211">
        <v>2</v>
      </c>
      <c r="B211">
        <v>2515412.59</v>
      </c>
      <c r="C211">
        <v>6861336.8200000003</v>
      </c>
    </row>
    <row r="212" spans="1:3">
      <c r="A212">
        <v>2</v>
      </c>
      <c r="B212">
        <v>2515419.41</v>
      </c>
      <c r="C212">
        <v>6861336.96</v>
      </c>
    </row>
    <row r="213" spans="1:3">
      <c r="A213">
        <v>2</v>
      </c>
      <c r="B213">
        <v>2515417.42</v>
      </c>
      <c r="C213">
        <v>6861337.21</v>
      </c>
    </row>
    <row r="214" spans="1:3">
      <c r="A214">
        <v>2</v>
      </c>
      <c r="B214">
        <v>2515411.42</v>
      </c>
      <c r="C214">
        <v>6861337.46</v>
      </c>
    </row>
    <row r="215" spans="1:3">
      <c r="A215">
        <v>2</v>
      </c>
      <c r="B215">
        <v>2515412.7000000002</v>
      </c>
      <c r="C215">
        <v>6861339.0300000003</v>
      </c>
    </row>
    <row r="216" spans="1:3">
      <c r="A216">
        <v>2</v>
      </c>
      <c r="B216">
        <v>2515413.75</v>
      </c>
      <c r="C216">
        <v>6861339.1299999999</v>
      </c>
    </row>
    <row r="217" spans="1:3">
      <c r="A217">
        <v>2</v>
      </c>
      <c r="B217">
        <v>2515417.87</v>
      </c>
      <c r="C217">
        <v>6861340.1900000004</v>
      </c>
    </row>
    <row r="218" spans="1:3">
      <c r="A218">
        <v>2</v>
      </c>
      <c r="B218">
        <v>2515412.77</v>
      </c>
      <c r="C218">
        <v>6861340.8200000003</v>
      </c>
    </row>
    <row r="219" spans="1:3">
      <c r="A219">
        <v>2</v>
      </c>
      <c r="B219">
        <v>2515410.44</v>
      </c>
      <c r="C219">
        <v>6861341.3399999999</v>
      </c>
    </row>
    <row r="220" spans="1:3">
      <c r="A220">
        <v>2</v>
      </c>
      <c r="B220">
        <v>2515419.12</v>
      </c>
      <c r="C220">
        <v>6861341.7400000002</v>
      </c>
    </row>
    <row r="221" spans="1:3">
      <c r="A221">
        <v>2</v>
      </c>
      <c r="B221">
        <v>2515415.42</v>
      </c>
      <c r="C221">
        <v>6861342.8899999997</v>
      </c>
    </row>
    <row r="222" spans="1:3">
      <c r="A222">
        <v>2</v>
      </c>
      <c r="B222">
        <v>2515418.87</v>
      </c>
      <c r="C222">
        <v>6861344.3899999997</v>
      </c>
    </row>
    <row r="223" spans="1:3">
      <c r="A223">
        <v>2</v>
      </c>
      <c r="B223">
        <v>2515411.2599999998</v>
      </c>
      <c r="C223">
        <v>6861344.5700000003</v>
      </c>
    </row>
    <row r="224" spans="1:3">
      <c r="A224">
        <v>2</v>
      </c>
      <c r="B224">
        <v>2515419.04</v>
      </c>
      <c r="C224">
        <v>6861344.6799999997</v>
      </c>
    </row>
    <row r="225" spans="1:3">
      <c r="A225">
        <v>2</v>
      </c>
      <c r="B225">
        <v>2515412.19</v>
      </c>
      <c r="C225">
        <v>6861345.7699999996</v>
      </c>
    </row>
    <row r="226" spans="1:3">
      <c r="A226">
        <v>2</v>
      </c>
      <c r="B226">
        <v>2515410.46</v>
      </c>
      <c r="C226">
        <v>6861345.79</v>
      </c>
    </row>
    <row r="227" spans="1:3">
      <c r="A227">
        <v>2</v>
      </c>
      <c r="B227">
        <v>2515411.7999999998</v>
      </c>
      <c r="C227">
        <v>6861347.3300000001</v>
      </c>
    </row>
    <row r="228" spans="1:3">
      <c r="A228">
        <v>2</v>
      </c>
      <c r="B228">
        <v>2515414.2400000002</v>
      </c>
      <c r="C228">
        <v>6861347.71</v>
      </c>
    </row>
    <row r="229" spans="1:3">
      <c r="A229">
        <v>2</v>
      </c>
      <c r="B229">
        <v>2515418.2799999998</v>
      </c>
      <c r="C229">
        <v>6861348.25</v>
      </c>
    </row>
    <row r="230" spans="1:3">
      <c r="A230">
        <v>2</v>
      </c>
      <c r="B230">
        <v>2515411.64</v>
      </c>
      <c r="C230">
        <v>6861348.5999999996</v>
      </c>
    </row>
    <row r="231" spans="1:3">
      <c r="A231">
        <v>2</v>
      </c>
      <c r="B231">
        <v>2515416.9500000002</v>
      </c>
      <c r="C231">
        <v>6861349.1100000003</v>
      </c>
    </row>
    <row r="232" spans="1:3">
      <c r="A232">
        <v>2</v>
      </c>
      <c r="B232">
        <v>2515419.5099999998</v>
      </c>
      <c r="C232">
        <v>6861350.3799999999</v>
      </c>
    </row>
    <row r="233" spans="1:3">
      <c r="A233">
        <v>2</v>
      </c>
      <c r="B233">
        <v>2515412.7999999998</v>
      </c>
      <c r="C233">
        <v>6861350.4800000004</v>
      </c>
    </row>
    <row r="234" spans="1:3">
      <c r="A234">
        <v>2</v>
      </c>
      <c r="B234">
        <v>2515414.91</v>
      </c>
      <c r="C234">
        <v>6861351.4100000001</v>
      </c>
    </row>
    <row r="235" spans="1:3">
      <c r="A235">
        <v>2</v>
      </c>
      <c r="B235">
        <v>2515417.27</v>
      </c>
      <c r="C235">
        <v>6861352.54</v>
      </c>
    </row>
    <row r="236" spans="1:3">
      <c r="A236">
        <v>2</v>
      </c>
      <c r="B236">
        <v>2515420.2400000002</v>
      </c>
      <c r="C236">
        <v>6861299.4100000001</v>
      </c>
    </row>
    <row r="237" spans="1:3">
      <c r="A237">
        <v>2</v>
      </c>
      <c r="B237">
        <v>2515428.46</v>
      </c>
      <c r="C237">
        <v>6861300.3200000003</v>
      </c>
    </row>
    <row r="238" spans="1:3">
      <c r="A238">
        <v>2</v>
      </c>
      <c r="B238">
        <v>2515424.62</v>
      </c>
      <c r="C238">
        <v>6861300.9500000002</v>
      </c>
    </row>
    <row r="239" spans="1:3">
      <c r="A239">
        <v>2</v>
      </c>
      <c r="B239">
        <v>2515421.65</v>
      </c>
      <c r="C239">
        <v>6861301.0599999996</v>
      </c>
    </row>
    <row r="240" spans="1:3">
      <c r="A240">
        <v>2</v>
      </c>
      <c r="B240">
        <v>2515422.3199999998</v>
      </c>
      <c r="C240">
        <v>6861302.5099999998</v>
      </c>
    </row>
    <row r="241" spans="1:3">
      <c r="A241">
        <v>2</v>
      </c>
      <c r="B241">
        <v>2515429.5499999998</v>
      </c>
      <c r="C241">
        <v>6861303.2699999996</v>
      </c>
    </row>
    <row r="242" spans="1:3">
      <c r="A242">
        <v>2</v>
      </c>
      <c r="B242">
        <v>2515426.15</v>
      </c>
      <c r="C242">
        <v>6861303.5199999996</v>
      </c>
    </row>
    <row r="243" spans="1:3">
      <c r="A243">
        <v>2</v>
      </c>
      <c r="B243">
        <v>2515427.25</v>
      </c>
      <c r="C243">
        <v>6861304.29</v>
      </c>
    </row>
    <row r="244" spans="1:3">
      <c r="A244">
        <v>2</v>
      </c>
      <c r="B244">
        <v>2515423.39</v>
      </c>
      <c r="C244">
        <v>6861304.5700000003</v>
      </c>
    </row>
    <row r="245" spans="1:3">
      <c r="A245">
        <v>2</v>
      </c>
      <c r="B245">
        <v>2515425.2400000002</v>
      </c>
      <c r="C245">
        <v>6861306.0599999996</v>
      </c>
    </row>
    <row r="246" spans="1:3">
      <c r="A246">
        <v>2</v>
      </c>
      <c r="B246">
        <v>2515421.7000000002</v>
      </c>
      <c r="C246">
        <v>6861306.1399999997</v>
      </c>
    </row>
    <row r="247" spans="1:3">
      <c r="A247">
        <v>2</v>
      </c>
      <c r="B247">
        <v>2515429.44</v>
      </c>
      <c r="C247">
        <v>6861307.9000000004</v>
      </c>
    </row>
    <row r="248" spans="1:3">
      <c r="A248">
        <v>2</v>
      </c>
      <c r="B248">
        <v>2515425.17</v>
      </c>
      <c r="C248">
        <v>6861309.5999999996</v>
      </c>
    </row>
    <row r="249" spans="1:3">
      <c r="A249">
        <v>2</v>
      </c>
      <c r="B249">
        <v>2515424.46</v>
      </c>
      <c r="C249">
        <v>6861312.1500000004</v>
      </c>
    </row>
    <row r="250" spans="1:3">
      <c r="A250">
        <v>2</v>
      </c>
      <c r="B250">
        <v>2515428.35</v>
      </c>
      <c r="C250">
        <v>6861316.0499999998</v>
      </c>
    </row>
    <row r="251" spans="1:3">
      <c r="A251">
        <v>2</v>
      </c>
      <c r="B251">
        <v>2515424.0099999998</v>
      </c>
      <c r="C251">
        <v>6861318.2300000004</v>
      </c>
    </row>
    <row r="252" spans="1:3">
      <c r="A252">
        <v>2</v>
      </c>
      <c r="B252">
        <v>2515420.79</v>
      </c>
      <c r="C252">
        <v>6861319.4900000002</v>
      </c>
    </row>
    <row r="253" spans="1:3">
      <c r="A253">
        <v>2</v>
      </c>
      <c r="B253">
        <v>2515424.31</v>
      </c>
      <c r="C253">
        <v>6861320.5199999996</v>
      </c>
    </row>
    <row r="254" spans="1:3">
      <c r="A254">
        <v>2</v>
      </c>
      <c r="B254">
        <v>2515422.86</v>
      </c>
      <c r="C254">
        <v>6861323.6500000004</v>
      </c>
    </row>
    <row r="255" spans="1:3">
      <c r="A255">
        <v>2</v>
      </c>
      <c r="B255">
        <v>2515429.44</v>
      </c>
      <c r="C255">
        <v>6861324.75</v>
      </c>
    </row>
    <row r="256" spans="1:3">
      <c r="A256">
        <v>2</v>
      </c>
      <c r="B256">
        <v>2515425.84</v>
      </c>
      <c r="C256">
        <v>6861326.0599999996</v>
      </c>
    </row>
    <row r="257" spans="1:3">
      <c r="A257">
        <v>2</v>
      </c>
      <c r="B257">
        <v>2515422.92</v>
      </c>
      <c r="C257">
        <v>6861326.29</v>
      </c>
    </row>
    <row r="258" spans="1:3">
      <c r="A258">
        <v>2</v>
      </c>
      <c r="B258">
        <v>2515423.61</v>
      </c>
      <c r="C258">
        <v>6861327.5800000001</v>
      </c>
    </row>
    <row r="259" spans="1:3">
      <c r="A259">
        <v>2</v>
      </c>
      <c r="B259">
        <v>2515422.08</v>
      </c>
      <c r="C259">
        <v>6861328.3300000001</v>
      </c>
    </row>
    <row r="260" spans="1:3">
      <c r="A260">
        <v>2</v>
      </c>
      <c r="B260">
        <v>2515425.19</v>
      </c>
      <c r="C260">
        <v>6861328.9299999997</v>
      </c>
    </row>
    <row r="261" spans="1:3">
      <c r="A261">
        <v>2</v>
      </c>
      <c r="B261">
        <v>2515423.1</v>
      </c>
      <c r="C261">
        <v>6861331.0599999996</v>
      </c>
    </row>
    <row r="262" spans="1:3">
      <c r="A262">
        <v>2</v>
      </c>
      <c r="B262">
        <v>2515428.16</v>
      </c>
      <c r="C262">
        <v>6861331.9299999997</v>
      </c>
    </row>
    <row r="263" spans="1:3">
      <c r="A263">
        <v>2</v>
      </c>
      <c r="B263">
        <v>2515422.7799999998</v>
      </c>
      <c r="C263">
        <v>6861332.9500000002</v>
      </c>
    </row>
    <row r="264" spans="1:3">
      <c r="A264">
        <v>2</v>
      </c>
      <c r="B264">
        <v>2515428.19</v>
      </c>
      <c r="C264">
        <v>6861333.0300000003</v>
      </c>
    </row>
    <row r="265" spans="1:3">
      <c r="A265">
        <v>2</v>
      </c>
      <c r="B265">
        <v>2515424.2599999998</v>
      </c>
      <c r="C265">
        <v>6861333.4699999997</v>
      </c>
    </row>
    <row r="266" spans="1:3">
      <c r="A266">
        <v>2</v>
      </c>
      <c r="B266">
        <v>2515422.35</v>
      </c>
      <c r="C266">
        <v>6861335.4199999999</v>
      </c>
    </row>
    <row r="267" spans="1:3">
      <c r="A267">
        <v>2</v>
      </c>
      <c r="B267">
        <v>2515420.48</v>
      </c>
      <c r="C267">
        <v>6861335.5</v>
      </c>
    </row>
    <row r="268" spans="1:3">
      <c r="A268">
        <v>2</v>
      </c>
      <c r="B268">
        <v>2515422.4300000002</v>
      </c>
      <c r="C268">
        <v>6861336.9800000004</v>
      </c>
    </row>
    <row r="269" spans="1:3">
      <c r="A269">
        <v>2</v>
      </c>
      <c r="B269">
        <v>2515425.27</v>
      </c>
      <c r="C269">
        <v>6861336.9900000002</v>
      </c>
    </row>
    <row r="270" spans="1:3">
      <c r="A270">
        <v>2</v>
      </c>
      <c r="B270">
        <v>2515423.14</v>
      </c>
      <c r="C270">
        <v>6861338.4199999999</v>
      </c>
    </row>
    <row r="271" spans="1:3">
      <c r="A271">
        <v>2</v>
      </c>
      <c r="B271">
        <v>2515424.33</v>
      </c>
      <c r="C271">
        <v>6861339.5</v>
      </c>
    </row>
    <row r="272" spans="1:3">
      <c r="A272">
        <v>2</v>
      </c>
      <c r="B272">
        <v>2515422.52</v>
      </c>
      <c r="C272">
        <v>6861340.0599999996</v>
      </c>
    </row>
    <row r="273" spans="1:3">
      <c r="A273">
        <v>2</v>
      </c>
      <c r="B273">
        <v>2515426.71</v>
      </c>
      <c r="C273">
        <v>6861341.1500000004</v>
      </c>
    </row>
    <row r="274" spans="1:3">
      <c r="A274">
        <v>2</v>
      </c>
      <c r="B274">
        <v>2515427.69</v>
      </c>
      <c r="C274">
        <v>6861341.3499999996</v>
      </c>
    </row>
    <row r="275" spans="1:3">
      <c r="A275">
        <v>2</v>
      </c>
      <c r="B275">
        <v>2515422.5499999998</v>
      </c>
      <c r="C275">
        <v>6861341.5</v>
      </c>
    </row>
    <row r="276" spans="1:3">
      <c r="A276">
        <v>2</v>
      </c>
      <c r="B276">
        <v>2515426.1800000002</v>
      </c>
      <c r="C276">
        <v>6861342.9100000001</v>
      </c>
    </row>
    <row r="277" spans="1:3">
      <c r="A277">
        <v>2</v>
      </c>
      <c r="B277">
        <v>2515421.27</v>
      </c>
      <c r="C277">
        <v>6861343.1500000004</v>
      </c>
    </row>
    <row r="278" spans="1:3">
      <c r="A278">
        <v>2</v>
      </c>
      <c r="B278">
        <v>2515422.4500000002</v>
      </c>
      <c r="C278">
        <v>6861343.2199999997</v>
      </c>
    </row>
    <row r="279" spans="1:3">
      <c r="A279">
        <v>2</v>
      </c>
      <c r="B279">
        <v>2515428.7999999998</v>
      </c>
      <c r="C279">
        <v>6861343.71</v>
      </c>
    </row>
    <row r="280" spans="1:3">
      <c r="A280">
        <v>2</v>
      </c>
      <c r="B280">
        <v>2515425.11</v>
      </c>
      <c r="C280">
        <v>6861345.1299999999</v>
      </c>
    </row>
    <row r="281" spans="1:3">
      <c r="A281">
        <v>2</v>
      </c>
      <c r="B281">
        <v>2515424.23</v>
      </c>
      <c r="C281">
        <v>6861345.5099999998</v>
      </c>
    </row>
    <row r="282" spans="1:3">
      <c r="A282">
        <v>2</v>
      </c>
      <c r="B282">
        <v>2515427.7799999998</v>
      </c>
      <c r="C282">
        <v>6861346.4000000004</v>
      </c>
    </row>
    <row r="283" spans="1:3">
      <c r="A283">
        <v>2</v>
      </c>
      <c r="B283">
        <v>2515425.34</v>
      </c>
      <c r="C283">
        <v>6861346.75</v>
      </c>
    </row>
    <row r="284" spans="1:3">
      <c r="A284">
        <v>2</v>
      </c>
      <c r="B284">
        <v>2515424.81</v>
      </c>
      <c r="C284">
        <v>6861346.8700000001</v>
      </c>
    </row>
    <row r="285" spans="1:3">
      <c r="A285">
        <v>2</v>
      </c>
      <c r="B285">
        <v>2515429.9700000002</v>
      </c>
      <c r="C285">
        <v>6861347.2599999998</v>
      </c>
    </row>
    <row r="286" spans="1:3">
      <c r="A286">
        <v>2</v>
      </c>
      <c r="B286">
        <v>2515426.1800000002</v>
      </c>
      <c r="C286">
        <v>6861348.4800000004</v>
      </c>
    </row>
    <row r="287" spans="1:3">
      <c r="A287">
        <v>2</v>
      </c>
      <c r="B287">
        <v>2515422.59</v>
      </c>
      <c r="C287">
        <v>6861348.5899999999</v>
      </c>
    </row>
    <row r="288" spans="1:3">
      <c r="A288">
        <v>2</v>
      </c>
      <c r="B288">
        <v>2515424.5299999998</v>
      </c>
      <c r="C288">
        <v>6861349.2699999996</v>
      </c>
    </row>
    <row r="289" spans="1:3">
      <c r="A289">
        <v>2</v>
      </c>
      <c r="B289">
        <v>2515427.87</v>
      </c>
      <c r="C289">
        <v>6861350.6900000004</v>
      </c>
    </row>
    <row r="290" spans="1:3">
      <c r="A290">
        <v>2</v>
      </c>
      <c r="B290">
        <v>2515426.17</v>
      </c>
      <c r="C290">
        <v>6861351.8899999997</v>
      </c>
    </row>
    <row r="291" spans="1:3">
      <c r="A291">
        <v>2</v>
      </c>
      <c r="B291">
        <v>2515427.37</v>
      </c>
      <c r="C291">
        <v>6861354.1299999999</v>
      </c>
    </row>
    <row r="292" spans="1:3">
      <c r="A292">
        <v>2</v>
      </c>
      <c r="B292">
        <v>2515430.4900000002</v>
      </c>
      <c r="C292">
        <v>6861305.71</v>
      </c>
    </row>
    <row r="293" spans="1:3">
      <c r="A293">
        <v>2</v>
      </c>
      <c r="B293">
        <v>2515432</v>
      </c>
      <c r="C293">
        <v>6861307.6799999997</v>
      </c>
    </row>
    <row r="294" spans="1:3">
      <c r="A294">
        <v>2</v>
      </c>
      <c r="B294">
        <v>2515437.9</v>
      </c>
      <c r="C294">
        <v>6861308.6900000004</v>
      </c>
    </row>
    <row r="295" spans="1:3">
      <c r="A295">
        <v>2</v>
      </c>
      <c r="B295">
        <v>2515431.89</v>
      </c>
      <c r="C295">
        <v>6861310.5300000003</v>
      </c>
    </row>
    <row r="296" spans="1:3">
      <c r="A296">
        <v>2</v>
      </c>
      <c r="B296">
        <v>2515433.14</v>
      </c>
      <c r="C296">
        <v>6861311.1900000004</v>
      </c>
    </row>
    <row r="297" spans="1:3">
      <c r="A297">
        <v>2</v>
      </c>
      <c r="B297">
        <v>2515430.4300000002</v>
      </c>
      <c r="C297">
        <v>6861311.8899999997</v>
      </c>
    </row>
    <row r="298" spans="1:3">
      <c r="A298">
        <v>2</v>
      </c>
      <c r="B298">
        <v>2515430.71</v>
      </c>
      <c r="C298">
        <v>6861316.0099999998</v>
      </c>
    </row>
    <row r="299" spans="1:3">
      <c r="A299">
        <v>2</v>
      </c>
      <c r="B299">
        <v>2515431.5699999998</v>
      </c>
      <c r="C299">
        <v>6861319.8300000001</v>
      </c>
    </row>
    <row r="300" spans="1:3">
      <c r="A300">
        <v>2</v>
      </c>
      <c r="B300">
        <v>2515434.9500000002</v>
      </c>
      <c r="C300">
        <v>6861321.5</v>
      </c>
    </row>
    <row r="301" spans="1:3">
      <c r="A301">
        <v>2</v>
      </c>
      <c r="B301">
        <v>2515431.08</v>
      </c>
      <c r="C301">
        <v>6861323.4199999999</v>
      </c>
    </row>
    <row r="302" spans="1:3">
      <c r="A302">
        <v>2</v>
      </c>
      <c r="B302">
        <v>2515431.19</v>
      </c>
      <c r="C302">
        <v>6861324.8700000001</v>
      </c>
    </row>
    <row r="303" spans="1:3">
      <c r="A303">
        <v>2</v>
      </c>
      <c r="B303">
        <v>2515432.56</v>
      </c>
      <c r="C303">
        <v>6861327.8799999999</v>
      </c>
    </row>
    <row r="304" spans="1:3">
      <c r="A304">
        <v>2</v>
      </c>
      <c r="B304">
        <v>2515430.42</v>
      </c>
      <c r="C304">
        <v>6861330.8499999996</v>
      </c>
    </row>
    <row r="305" spans="1:3">
      <c r="A305">
        <v>2</v>
      </c>
      <c r="B305">
        <v>2515433.0099999998</v>
      </c>
      <c r="C305">
        <v>6861332.71</v>
      </c>
    </row>
    <row r="306" spans="1:3">
      <c r="A306">
        <v>2</v>
      </c>
      <c r="B306">
        <v>2515437.9500000002</v>
      </c>
      <c r="C306">
        <v>6861333.9000000004</v>
      </c>
    </row>
    <row r="307" spans="1:3">
      <c r="A307">
        <v>2</v>
      </c>
      <c r="B307">
        <v>2515439.33</v>
      </c>
      <c r="C307">
        <v>6861335.5</v>
      </c>
    </row>
    <row r="308" spans="1:3">
      <c r="A308">
        <v>2</v>
      </c>
      <c r="B308">
        <v>2515437.04</v>
      </c>
      <c r="C308">
        <v>6861338.2999999998</v>
      </c>
    </row>
    <row r="309" spans="1:3">
      <c r="A309">
        <v>2</v>
      </c>
      <c r="B309">
        <v>2515430.5699999998</v>
      </c>
      <c r="C309">
        <v>6861338.3600000003</v>
      </c>
    </row>
    <row r="310" spans="1:3">
      <c r="A310">
        <v>2</v>
      </c>
      <c r="B310">
        <v>2515438.64</v>
      </c>
      <c r="C310">
        <v>6861340.4400000004</v>
      </c>
    </row>
    <row r="311" spans="1:3">
      <c r="A311">
        <v>2</v>
      </c>
      <c r="B311">
        <v>2515430.4500000002</v>
      </c>
      <c r="C311">
        <v>6861340.8399999999</v>
      </c>
    </row>
    <row r="312" spans="1:3">
      <c r="A312">
        <v>2</v>
      </c>
      <c r="B312">
        <v>2515439.7200000002</v>
      </c>
      <c r="C312">
        <v>6861342.6900000004</v>
      </c>
    </row>
    <row r="313" spans="1:3">
      <c r="A313">
        <v>2</v>
      </c>
      <c r="B313">
        <v>2515434.1800000002</v>
      </c>
      <c r="C313">
        <v>6861342.9500000002</v>
      </c>
    </row>
    <row r="314" spans="1:3">
      <c r="A314">
        <v>2</v>
      </c>
      <c r="B314">
        <v>2515438.94</v>
      </c>
      <c r="C314">
        <v>6861344.5499999998</v>
      </c>
    </row>
    <row r="315" spans="1:3">
      <c r="A315">
        <v>2</v>
      </c>
      <c r="B315">
        <v>2515433.42</v>
      </c>
      <c r="C315">
        <v>6861346.9000000004</v>
      </c>
    </row>
    <row r="316" spans="1:3">
      <c r="A316">
        <v>2</v>
      </c>
      <c r="B316">
        <v>2515432.42</v>
      </c>
      <c r="C316">
        <v>6861347.5199999996</v>
      </c>
    </row>
    <row r="317" spans="1:3">
      <c r="A317">
        <v>2</v>
      </c>
      <c r="B317">
        <v>2515435.94</v>
      </c>
      <c r="C317">
        <v>6861349.2199999997</v>
      </c>
    </row>
    <row r="318" spans="1:3">
      <c r="A318">
        <v>2</v>
      </c>
      <c r="B318">
        <v>2515430.54</v>
      </c>
      <c r="C318">
        <v>6861349.6900000004</v>
      </c>
    </row>
    <row r="319" spans="1:3">
      <c r="A319">
        <v>2</v>
      </c>
      <c r="B319">
        <v>2515437.69</v>
      </c>
      <c r="C319">
        <v>6861350.46</v>
      </c>
    </row>
    <row r="320" spans="1:3">
      <c r="A320">
        <v>2</v>
      </c>
      <c r="B320">
        <v>2515435.36</v>
      </c>
      <c r="C320">
        <v>6861351.7599999998</v>
      </c>
    </row>
    <row r="321" spans="1:3">
      <c r="A321">
        <v>2</v>
      </c>
      <c r="B321">
        <v>2515438.63</v>
      </c>
      <c r="C321">
        <v>6861352.8200000003</v>
      </c>
    </row>
    <row r="322" spans="1:3">
      <c r="A322">
        <v>2</v>
      </c>
      <c r="B322">
        <v>2515435.37</v>
      </c>
      <c r="C322">
        <v>6861353.6600000001</v>
      </c>
    </row>
    <row r="323" spans="1:3">
      <c r="A323">
        <v>2</v>
      </c>
      <c r="B323">
        <v>2515434.25</v>
      </c>
      <c r="C323">
        <v>6861354.6699999999</v>
      </c>
    </row>
    <row r="324" spans="1:3">
      <c r="A324">
        <v>2</v>
      </c>
      <c r="B324">
        <v>2515439.2200000002</v>
      </c>
      <c r="C324">
        <v>6861354.6799999997</v>
      </c>
    </row>
    <row r="325" spans="1:3">
      <c r="A325">
        <v>2</v>
      </c>
      <c r="B325">
        <v>2515432.14</v>
      </c>
      <c r="C325">
        <v>6861354.8499999996</v>
      </c>
    </row>
    <row r="326" spans="1:3">
      <c r="A326">
        <v>2</v>
      </c>
      <c r="B326">
        <v>2515435.64</v>
      </c>
      <c r="C326">
        <v>6861356.3099999996</v>
      </c>
    </row>
    <row r="327" spans="1:3">
      <c r="A327">
        <v>2</v>
      </c>
      <c r="B327">
        <v>2515438.67</v>
      </c>
      <c r="C327">
        <v>6861356.96</v>
      </c>
    </row>
    <row r="328" spans="1:3">
      <c r="A328">
        <v>2</v>
      </c>
      <c r="B328">
        <v>2515432.83</v>
      </c>
      <c r="C328">
        <v>6861357.0199999996</v>
      </c>
    </row>
    <row r="329" spans="1:3">
      <c r="A329">
        <v>2</v>
      </c>
      <c r="B329">
        <v>2515437.2200000002</v>
      </c>
      <c r="C329">
        <v>6861357.6299999999</v>
      </c>
    </row>
    <row r="330" spans="1:3">
      <c r="A330">
        <v>2</v>
      </c>
      <c r="B330">
        <v>2515437.98</v>
      </c>
      <c r="C330">
        <v>6861359.3799999999</v>
      </c>
    </row>
    <row r="331" spans="1:3">
      <c r="A331">
        <v>2</v>
      </c>
      <c r="B331">
        <v>2515440.02</v>
      </c>
      <c r="C331">
        <v>6861304.8799999999</v>
      </c>
    </row>
    <row r="332" spans="1:3">
      <c r="A332">
        <v>2</v>
      </c>
      <c r="B332">
        <v>2515449.21</v>
      </c>
      <c r="C332">
        <v>6861305.3600000003</v>
      </c>
    </row>
    <row r="333" spans="1:3">
      <c r="A333">
        <v>2</v>
      </c>
      <c r="B333">
        <v>2515445</v>
      </c>
      <c r="C333">
        <v>6861309.6500000004</v>
      </c>
    </row>
    <row r="334" spans="1:3">
      <c r="A334">
        <v>2</v>
      </c>
      <c r="B334">
        <v>2515445.56</v>
      </c>
      <c r="C334">
        <v>6861311.2999999998</v>
      </c>
    </row>
    <row r="335" spans="1:3">
      <c r="A335">
        <v>2</v>
      </c>
      <c r="B335">
        <v>2515443.27</v>
      </c>
      <c r="C335">
        <v>6861313.6200000001</v>
      </c>
    </row>
    <row r="336" spans="1:3">
      <c r="A336">
        <v>2</v>
      </c>
      <c r="B336">
        <v>2515445.19</v>
      </c>
      <c r="C336">
        <v>6861317.4199999999</v>
      </c>
    </row>
    <row r="337" spans="1:3">
      <c r="A337">
        <v>2</v>
      </c>
      <c r="B337">
        <v>2515449.0699999998</v>
      </c>
      <c r="C337">
        <v>6861319.2800000003</v>
      </c>
    </row>
    <row r="338" spans="1:3">
      <c r="A338">
        <v>2</v>
      </c>
      <c r="B338">
        <v>2515440.2599999998</v>
      </c>
      <c r="C338">
        <v>6861320.2800000003</v>
      </c>
    </row>
    <row r="339" spans="1:3">
      <c r="A339">
        <v>2</v>
      </c>
      <c r="B339">
        <v>2515449.77</v>
      </c>
      <c r="C339">
        <v>6861321.8799999999</v>
      </c>
    </row>
    <row r="340" spans="1:3">
      <c r="A340">
        <v>2</v>
      </c>
      <c r="B340">
        <v>2515447.87</v>
      </c>
      <c r="C340">
        <v>6861321.9400000004</v>
      </c>
    </row>
    <row r="341" spans="1:3">
      <c r="A341">
        <v>2</v>
      </c>
      <c r="B341">
        <v>2515441.42</v>
      </c>
      <c r="C341">
        <v>6861322.04</v>
      </c>
    </row>
    <row r="342" spans="1:3">
      <c r="A342">
        <v>2</v>
      </c>
      <c r="B342">
        <v>2515441.34</v>
      </c>
      <c r="C342">
        <v>6861322.2199999997</v>
      </c>
    </row>
    <row r="343" spans="1:3">
      <c r="A343">
        <v>2</v>
      </c>
      <c r="B343">
        <v>2515445.2200000002</v>
      </c>
      <c r="C343">
        <v>6861323.0499999998</v>
      </c>
    </row>
    <row r="344" spans="1:3">
      <c r="A344">
        <v>2</v>
      </c>
      <c r="B344">
        <v>2515449.13</v>
      </c>
      <c r="C344">
        <v>6861323.9800000004</v>
      </c>
    </row>
    <row r="345" spans="1:3">
      <c r="A345">
        <v>2</v>
      </c>
      <c r="B345">
        <v>2515442.77</v>
      </c>
      <c r="C345">
        <v>6861325.5099999998</v>
      </c>
    </row>
    <row r="346" spans="1:3">
      <c r="A346">
        <v>2</v>
      </c>
      <c r="B346">
        <v>2515449.81</v>
      </c>
      <c r="C346">
        <v>6861326.1799999997</v>
      </c>
    </row>
    <row r="347" spans="1:3">
      <c r="A347">
        <v>2</v>
      </c>
      <c r="B347">
        <v>2515446.0299999998</v>
      </c>
      <c r="C347">
        <v>6861328.1799999997</v>
      </c>
    </row>
    <row r="348" spans="1:3">
      <c r="A348">
        <v>2</v>
      </c>
      <c r="B348">
        <v>2515444.21</v>
      </c>
      <c r="C348">
        <v>6861329.3700000001</v>
      </c>
    </row>
    <row r="349" spans="1:3">
      <c r="A349">
        <v>2</v>
      </c>
      <c r="B349">
        <v>2515441.65</v>
      </c>
      <c r="C349">
        <v>6861330.7599999998</v>
      </c>
    </row>
    <row r="350" spans="1:3">
      <c r="A350">
        <v>2</v>
      </c>
      <c r="B350">
        <v>2515445.69</v>
      </c>
      <c r="C350">
        <v>6861330.9500000002</v>
      </c>
    </row>
    <row r="351" spans="1:3">
      <c r="A351">
        <v>2</v>
      </c>
      <c r="B351">
        <v>2515441.81</v>
      </c>
      <c r="C351">
        <v>6861334.1399999997</v>
      </c>
    </row>
    <row r="352" spans="1:3">
      <c r="A352">
        <v>2</v>
      </c>
      <c r="B352">
        <v>2515440.0499999998</v>
      </c>
      <c r="C352">
        <v>6861334.3399999999</v>
      </c>
    </row>
    <row r="353" spans="1:3">
      <c r="A353">
        <v>2</v>
      </c>
      <c r="B353">
        <v>2515446.54</v>
      </c>
      <c r="C353">
        <v>6861334.96</v>
      </c>
    </row>
    <row r="354" spans="1:3">
      <c r="A354">
        <v>2</v>
      </c>
      <c r="B354">
        <v>2515446.13</v>
      </c>
      <c r="C354">
        <v>6861337.3700000001</v>
      </c>
    </row>
    <row r="355" spans="1:3">
      <c r="A355">
        <v>2</v>
      </c>
      <c r="B355">
        <v>2515443.0499999998</v>
      </c>
      <c r="C355">
        <v>6861338.7199999997</v>
      </c>
    </row>
    <row r="356" spans="1:3">
      <c r="A356">
        <v>2</v>
      </c>
      <c r="B356">
        <v>2515441.08</v>
      </c>
      <c r="C356">
        <v>6861340.3899999997</v>
      </c>
    </row>
    <row r="357" spans="1:3">
      <c r="A357">
        <v>2</v>
      </c>
      <c r="B357">
        <v>2515443.89</v>
      </c>
      <c r="C357">
        <v>6861340.7199999997</v>
      </c>
    </row>
    <row r="358" spans="1:3">
      <c r="A358">
        <v>2</v>
      </c>
      <c r="B358">
        <v>2515445.17</v>
      </c>
      <c r="C358">
        <v>6861341.5199999996</v>
      </c>
    </row>
    <row r="359" spans="1:3">
      <c r="A359">
        <v>2</v>
      </c>
      <c r="B359">
        <v>2515441.02</v>
      </c>
      <c r="C359">
        <v>6861342.1200000001</v>
      </c>
    </row>
    <row r="360" spans="1:3">
      <c r="A360">
        <v>2</v>
      </c>
      <c r="B360">
        <v>2515449.5099999998</v>
      </c>
      <c r="C360">
        <v>6861342.3200000003</v>
      </c>
    </row>
    <row r="361" spans="1:3">
      <c r="A361">
        <v>2</v>
      </c>
      <c r="B361">
        <v>2515446.09</v>
      </c>
      <c r="C361">
        <v>6861343.8600000003</v>
      </c>
    </row>
    <row r="362" spans="1:3">
      <c r="A362">
        <v>2</v>
      </c>
      <c r="B362">
        <v>2515440.9300000002</v>
      </c>
      <c r="C362">
        <v>6861343.9800000004</v>
      </c>
    </row>
    <row r="363" spans="1:3">
      <c r="A363">
        <v>2</v>
      </c>
      <c r="B363">
        <v>2515443.84</v>
      </c>
      <c r="C363">
        <v>6861344.4299999997</v>
      </c>
    </row>
    <row r="364" spans="1:3">
      <c r="A364">
        <v>2</v>
      </c>
      <c r="B364">
        <v>2515446.7599999998</v>
      </c>
      <c r="C364">
        <v>6861346.9400000004</v>
      </c>
    </row>
    <row r="365" spans="1:3">
      <c r="A365">
        <v>2</v>
      </c>
      <c r="B365">
        <v>2515440.46</v>
      </c>
      <c r="C365">
        <v>6861346.9800000004</v>
      </c>
    </row>
    <row r="366" spans="1:3">
      <c r="A366">
        <v>2</v>
      </c>
      <c r="B366">
        <v>2515444.75</v>
      </c>
      <c r="C366">
        <v>6861348.29</v>
      </c>
    </row>
    <row r="367" spans="1:3">
      <c r="A367">
        <v>2</v>
      </c>
      <c r="B367">
        <v>2515441.9300000002</v>
      </c>
      <c r="C367">
        <v>6861348.3200000003</v>
      </c>
    </row>
    <row r="368" spans="1:3">
      <c r="A368">
        <v>2</v>
      </c>
      <c r="B368">
        <v>2515448.52</v>
      </c>
      <c r="C368">
        <v>6861349.3600000003</v>
      </c>
    </row>
    <row r="369" spans="1:3">
      <c r="A369">
        <v>2</v>
      </c>
      <c r="B369">
        <v>2515449.83</v>
      </c>
      <c r="C369">
        <v>6861349.9800000004</v>
      </c>
    </row>
    <row r="370" spans="1:3">
      <c r="A370">
        <v>2</v>
      </c>
      <c r="B370">
        <v>2515447.9900000002</v>
      </c>
      <c r="C370">
        <v>6861351.6200000001</v>
      </c>
    </row>
    <row r="371" spans="1:3">
      <c r="A371">
        <v>2</v>
      </c>
      <c r="B371">
        <v>2515445.85</v>
      </c>
      <c r="C371">
        <v>6861352.0499999998</v>
      </c>
    </row>
    <row r="372" spans="1:3">
      <c r="A372">
        <v>2</v>
      </c>
      <c r="B372">
        <v>2515448.81</v>
      </c>
      <c r="C372">
        <v>6861353.7800000003</v>
      </c>
    </row>
    <row r="373" spans="1:3">
      <c r="A373">
        <v>2</v>
      </c>
      <c r="B373">
        <v>2515447.2200000002</v>
      </c>
      <c r="C373">
        <v>6861354.3600000003</v>
      </c>
    </row>
    <row r="374" spans="1:3">
      <c r="A374">
        <v>2</v>
      </c>
      <c r="B374">
        <v>2515448.9500000002</v>
      </c>
      <c r="C374">
        <v>6861356.7400000002</v>
      </c>
    </row>
    <row r="375" spans="1:3">
      <c r="A375">
        <v>2</v>
      </c>
      <c r="B375">
        <v>2515446.12</v>
      </c>
      <c r="C375">
        <v>6861357.0300000003</v>
      </c>
    </row>
    <row r="376" spans="1:3">
      <c r="A376">
        <v>2</v>
      </c>
      <c r="B376">
        <v>2515446.58</v>
      </c>
      <c r="C376">
        <v>6861359.3399999999</v>
      </c>
    </row>
    <row r="377" spans="1:3">
      <c r="A377">
        <v>2</v>
      </c>
      <c r="B377">
        <v>2515449.41</v>
      </c>
      <c r="C377">
        <v>6861359.6600000001</v>
      </c>
    </row>
    <row r="378" spans="1:3">
      <c r="A378">
        <v>2</v>
      </c>
      <c r="B378">
        <v>2515444.92</v>
      </c>
      <c r="C378">
        <v>6861365.7800000003</v>
      </c>
    </row>
    <row r="379" spans="1:3">
      <c r="A379">
        <v>2</v>
      </c>
      <c r="B379">
        <v>2515452.0499999998</v>
      </c>
      <c r="C379">
        <v>6861304.7400000002</v>
      </c>
    </row>
    <row r="380" spans="1:3">
      <c r="A380">
        <v>2</v>
      </c>
      <c r="B380">
        <v>2515450.9300000002</v>
      </c>
      <c r="C380">
        <v>6861307.6200000001</v>
      </c>
    </row>
    <row r="381" spans="1:3">
      <c r="A381">
        <v>2</v>
      </c>
      <c r="B381">
        <v>2515459.56</v>
      </c>
      <c r="C381">
        <v>6861307.96</v>
      </c>
    </row>
    <row r="382" spans="1:3">
      <c r="A382">
        <v>2</v>
      </c>
      <c r="B382">
        <v>2515457.5099999998</v>
      </c>
      <c r="C382">
        <v>6861312.8099999996</v>
      </c>
    </row>
    <row r="383" spans="1:3">
      <c r="A383">
        <v>2</v>
      </c>
      <c r="B383">
        <v>2515455.88</v>
      </c>
      <c r="C383">
        <v>6861313.6100000003</v>
      </c>
    </row>
    <row r="384" spans="1:3">
      <c r="A384">
        <v>2</v>
      </c>
      <c r="B384">
        <v>2515453.7400000002</v>
      </c>
      <c r="C384">
        <v>6861315.29</v>
      </c>
    </row>
    <row r="385" spans="1:3">
      <c r="A385">
        <v>2</v>
      </c>
      <c r="B385">
        <v>2515451.23</v>
      </c>
      <c r="C385">
        <v>6861315.4000000004</v>
      </c>
    </row>
    <row r="386" spans="1:3">
      <c r="A386">
        <v>2</v>
      </c>
      <c r="B386">
        <v>2515459.69</v>
      </c>
      <c r="C386">
        <v>6861316.4100000001</v>
      </c>
    </row>
    <row r="387" spans="1:3">
      <c r="A387">
        <v>2</v>
      </c>
      <c r="B387">
        <v>2515455.81</v>
      </c>
      <c r="C387">
        <v>6861316.6200000001</v>
      </c>
    </row>
    <row r="388" spans="1:3">
      <c r="A388">
        <v>2</v>
      </c>
      <c r="B388">
        <v>2515459.6800000002</v>
      </c>
      <c r="C388">
        <v>6861318.1900000004</v>
      </c>
    </row>
    <row r="389" spans="1:3">
      <c r="A389">
        <v>2</v>
      </c>
      <c r="B389">
        <v>2515458.64</v>
      </c>
      <c r="C389">
        <v>6861318.7999999998</v>
      </c>
    </row>
    <row r="390" spans="1:3">
      <c r="A390">
        <v>2</v>
      </c>
      <c r="B390">
        <v>2515455.5299999998</v>
      </c>
      <c r="C390">
        <v>6861318.8799999999</v>
      </c>
    </row>
    <row r="391" spans="1:3">
      <c r="A391">
        <v>2</v>
      </c>
      <c r="B391">
        <v>2515453.9700000002</v>
      </c>
      <c r="C391">
        <v>6861319.4199999999</v>
      </c>
    </row>
    <row r="392" spans="1:3">
      <c r="A392">
        <v>2</v>
      </c>
      <c r="B392">
        <v>2515452.7599999998</v>
      </c>
      <c r="C392">
        <v>6861322.0800000001</v>
      </c>
    </row>
    <row r="393" spans="1:3">
      <c r="A393">
        <v>2</v>
      </c>
      <c r="B393">
        <v>2515457.64</v>
      </c>
      <c r="C393">
        <v>6861322.5800000001</v>
      </c>
    </row>
    <row r="394" spans="1:3">
      <c r="A394">
        <v>2</v>
      </c>
      <c r="B394">
        <v>2515453.79</v>
      </c>
      <c r="C394">
        <v>6861323.9400000004</v>
      </c>
    </row>
    <row r="395" spans="1:3">
      <c r="A395">
        <v>2</v>
      </c>
      <c r="B395">
        <v>2515456.4500000002</v>
      </c>
      <c r="C395">
        <v>6861323.96</v>
      </c>
    </row>
    <row r="396" spans="1:3">
      <c r="A396">
        <v>2</v>
      </c>
      <c r="B396">
        <v>2515452.38</v>
      </c>
      <c r="C396">
        <v>6861326.2199999997</v>
      </c>
    </row>
    <row r="397" spans="1:3">
      <c r="A397">
        <v>2</v>
      </c>
      <c r="B397">
        <v>2515451.7000000002</v>
      </c>
      <c r="C397">
        <v>6861328.6799999997</v>
      </c>
    </row>
    <row r="398" spans="1:3">
      <c r="A398">
        <v>2</v>
      </c>
      <c r="B398">
        <v>2515450.52</v>
      </c>
      <c r="C398">
        <v>6861331.71</v>
      </c>
    </row>
    <row r="399" spans="1:3">
      <c r="A399">
        <v>2</v>
      </c>
      <c r="B399">
        <v>2515453.0699999998</v>
      </c>
      <c r="C399">
        <v>6861332.0099999998</v>
      </c>
    </row>
    <row r="400" spans="1:3">
      <c r="A400">
        <v>2</v>
      </c>
      <c r="B400">
        <v>2515455.7799999998</v>
      </c>
      <c r="C400">
        <v>6861333.4299999997</v>
      </c>
    </row>
    <row r="401" spans="1:3">
      <c r="A401">
        <v>2</v>
      </c>
      <c r="B401">
        <v>2515457.04</v>
      </c>
      <c r="C401">
        <v>6861333.6299999999</v>
      </c>
    </row>
    <row r="402" spans="1:3">
      <c r="A402">
        <v>2</v>
      </c>
      <c r="B402">
        <v>2515459.17</v>
      </c>
      <c r="C402">
        <v>6861334.7800000003</v>
      </c>
    </row>
    <row r="403" spans="1:3">
      <c r="A403">
        <v>2</v>
      </c>
      <c r="B403">
        <v>2515451.13</v>
      </c>
      <c r="C403">
        <v>6861336.3799999999</v>
      </c>
    </row>
    <row r="404" spans="1:3">
      <c r="A404">
        <v>2</v>
      </c>
      <c r="B404">
        <v>2515451.89</v>
      </c>
      <c r="C404">
        <v>6861338.6299999999</v>
      </c>
    </row>
    <row r="405" spans="1:3">
      <c r="A405">
        <v>2</v>
      </c>
      <c r="B405">
        <v>2515456.5299999998</v>
      </c>
      <c r="C405">
        <v>6861339.0899999999</v>
      </c>
    </row>
    <row r="406" spans="1:3">
      <c r="A406">
        <v>2</v>
      </c>
      <c r="B406">
        <v>2515453.48</v>
      </c>
      <c r="C406">
        <v>6861340.1100000003</v>
      </c>
    </row>
    <row r="407" spans="1:3">
      <c r="A407">
        <v>2</v>
      </c>
      <c r="B407">
        <v>2515450.83</v>
      </c>
      <c r="C407">
        <v>6861341.5999999996</v>
      </c>
    </row>
    <row r="408" spans="1:3">
      <c r="A408">
        <v>2</v>
      </c>
      <c r="B408">
        <v>2515451.06</v>
      </c>
      <c r="C408">
        <v>6861342.71</v>
      </c>
    </row>
    <row r="409" spans="1:3">
      <c r="A409">
        <v>2</v>
      </c>
      <c r="B409">
        <v>2515452.5099999998</v>
      </c>
      <c r="C409">
        <v>6861345.1500000004</v>
      </c>
    </row>
    <row r="410" spans="1:3">
      <c r="A410">
        <v>2</v>
      </c>
      <c r="B410">
        <v>2515458.27</v>
      </c>
      <c r="C410">
        <v>6861346.7800000003</v>
      </c>
    </row>
    <row r="411" spans="1:3">
      <c r="A411">
        <v>2</v>
      </c>
      <c r="B411">
        <v>2515451.94</v>
      </c>
      <c r="C411">
        <v>6861348.3099999996</v>
      </c>
    </row>
    <row r="412" spans="1:3">
      <c r="A412">
        <v>2</v>
      </c>
      <c r="B412">
        <v>2515459.2200000002</v>
      </c>
      <c r="C412">
        <v>6861350</v>
      </c>
    </row>
    <row r="413" spans="1:3">
      <c r="A413">
        <v>2</v>
      </c>
      <c r="B413">
        <v>2515452.64</v>
      </c>
      <c r="C413">
        <v>6861350.7699999996</v>
      </c>
    </row>
    <row r="414" spans="1:3">
      <c r="A414">
        <v>2</v>
      </c>
      <c r="B414">
        <v>2515450.62</v>
      </c>
      <c r="C414">
        <v>6861356.6500000004</v>
      </c>
    </row>
    <row r="415" spans="1:3">
      <c r="A415">
        <v>2</v>
      </c>
      <c r="B415">
        <v>2515451.56</v>
      </c>
      <c r="C415">
        <v>6861359.5099999998</v>
      </c>
    </row>
    <row r="416" spans="1:3">
      <c r="A416">
        <v>2</v>
      </c>
      <c r="B416">
        <v>2515458.36</v>
      </c>
      <c r="C416">
        <v>6861360.6799999997</v>
      </c>
    </row>
    <row r="417" spans="1:3">
      <c r="A417">
        <v>2</v>
      </c>
      <c r="B417">
        <v>2515451.7000000002</v>
      </c>
      <c r="C417">
        <v>6861361.46</v>
      </c>
    </row>
    <row r="418" spans="1:3">
      <c r="A418">
        <v>2</v>
      </c>
      <c r="B418">
        <v>2515455.42</v>
      </c>
      <c r="C418">
        <v>6861363.0999999996</v>
      </c>
    </row>
    <row r="419" spans="1:3">
      <c r="A419">
        <v>2</v>
      </c>
      <c r="B419">
        <v>2515458.2999999998</v>
      </c>
      <c r="C419">
        <v>6861364.6900000004</v>
      </c>
    </row>
    <row r="420" spans="1:3">
      <c r="A420">
        <v>2</v>
      </c>
      <c r="B420">
        <v>2515456.09</v>
      </c>
      <c r="C420">
        <v>6861364.8499999996</v>
      </c>
    </row>
    <row r="421" spans="1:3">
      <c r="A421">
        <v>2</v>
      </c>
      <c r="B421">
        <v>2515455.5</v>
      </c>
      <c r="C421">
        <v>6861365.2199999997</v>
      </c>
    </row>
    <row r="422" spans="1:3">
      <c r="A422">
        <v>2</v>
      </c>
      <c r="B422">
        <v>2515461.23</v>
      </c>
      <c r="C422">
        <v>6861310.9199999999</v>
      </c>
    </row>
    <row r="423" spans="1:3">
      <c r="A423">
        <v>2</v>
      </c>
      <c r="B423">
        <v>2515463.34</v>
      </c>
      <c r="C423">
        <v>6861311.1600000001</v>
      </c>
    </row>
    <row r="424" spans="1:3">
      <c r="A424">
        <v>2</v>
      </c>
      <c r="B424">
        <v>2515460.12</v>
      </c>
      <c r="C424">
        <v>6861323.9299999997</v>
      </c>
    </row>
    <row r="425" spans="1:3">
      <c r="A425">
        <v>2</v>
      </c>
      <c r="B425">
        <v>2515460.48</v>
      </c>
      <c r="C425">
        <v>6861325.3799999999</v>
      </c>
    </row>
    <row r="426" spans="1:3">
      <c r="A426">
        <v>2</v>
      </c>
      <c r="B426">
        <v>2515466.08</v>
      </c>
      <c r="C426">
        <v>6861327.5800000001</v>
      </c>
    </row>
    <row r="427" spans="1:3">
      <c r="A427">
        <v>2</v>
      </c>
      <c r="B427">
        <v>2515469.4500000002</v>
      </c>
      <c r="C427">
        <v>6861329.7300000004</v>
      </c>
    </row>
    <row r="428" spans="1:3">
      <c r="A428">
        <v>2</v>
      </c>
      <c r="B428">
        <v>2515468.25</v>
      </c>
      <c r="C428">
        <v>6861330.5700000003</v>
      </c>
    </row>
    <row r="429" spans="1:3">
      <c r="A429">
        <v>2</v>
      </c>
      <c r="B429">
        <v>2515463.7400000002</v>
      </c>
      <c r="C429">
        <v>6861331.29</v>
      </c>
    </row>
    <row r="430" spans="1:3">
      <c r="A430">
        <v>2</v>
      </c>
      <c r="B430">
        <v>2515466.09</v>
      </c>
      <c r="C430">
        <v>6861331.9199999999</v>
      </c>
    </row>
    <row r="431" spans="1:3">
      <c r="A431">
        <v>2</v>
      </c>
      <c r="B431">
        <v>2515464.69</v>
      </c>
      <c r="C431">
        <v>6861333.0899999999</v>
      </c>
    </row>
    <row r="432" spans="1:3">
      <c r="A432">
        <v>2</v>
      </c>
      <c r="B432">
        <v>2515466.5699999998</v>
      </c>
      <c r="C432">
        <v>6861334.1299999999</v>
      </c>
    </row>
    <row r="433" spans="1:3">
      <c r="A433">
        <v>2</v>
      </c>
      <c r="B433">
        <v>2515467.23</v>
      </c>
      <c r="C433">
        <v>6861334.6900000004</v>
      </c>
    </row>
    <row r="434" spans="1:3">
      <c r="A434">
        <v>2</v>
      </c>
      <c r="B434">
        <v>2515467.06</v>
      </c>
      <c r="C434">
        <v>6861336.6200000001</v>
      </c>
    </row>
    <row r="435" spans="1:3">
      <c r="A435">
        <v>2</v>
      </c>
      <c r="B435">
        <v>2515465.5699999998</v>
      </c>
      <c r="C435">
        <v>6861338.0899999999</v>
      </c>
    </row>
    <row r="436" spans="1:3">
      <c r="A436">
        <v>2</v>
      </c>
      <c r="B436">
        <v>2515460.35</v>
      </c>
      <c r="C436">
        <v>6861341.1600000001</v>
      </c>
    </row>
    <row r="437" spans="1:3">
      <c r="A437">
        <v>2</v>
      </c>
      <c r="B437">
        <v>2515467.75</v>
      </c>
      <c r="C437">
        <v>6861341.3200000003</v>
      </c>
    </row>
    <row r="438" spans="1:3">
      <c r="A438">
        <v>2</v>
      </c>
      <c r="B438">
        <v>2515469.85</v>
      </c>
      <c r="C438">
        <v>6861343.3499999996</v>
      </c>
    </row>
    <row r="439" spans="1:3">
      <c r="A439">
        <v>2</v>
      </c>
      <c r="B439">
        <v>2515463.2599999998</v>
      </c>
      <c r="C439">
        <v>6861346.5800000001</v>
      </c>
    </row>
    <row r="440" spans="1:3">
      <c r="A440">
        <v>2</v>
      </c>
      <c r="B440">
        <v>2515469.04</v>
      </c>
      <c r="C440">
        <v>6861351.0499999998</v>
      </c>
    </row>
    <row r="441" spans="1:3">
      <c r="A441">
        <v>2</v>
      </c>
      <c r="B441">
        <v>2515464.29</v>
      </c>
      <c r="C441">
        <v>6861351.1699999999</v>
      </c>
    </row>
    <row r="442" spans="1:3">
      <c r="A442">
        <v>2</v>
      </c>
      <c r="B442">
        <v>2515469.15</v>
      </c>
      <c r="C442">
        <v>6861352.3799999999</v>
      </c>
    </row>
    <row r="443" spans="1:3">
      <c r="A443">
        <v>2</v>
      </c>
      <c r="B443">
        <v>2515465.09</v>
      </c>
      <c r="C443">
        <v>6861354.2699999996</v>
      </c>
    </row>
    <row r="444" spans="1:3">
      <c r="A444">
        <v>2</v>
      </c>
      <c r="B444">
        <v>2515468.7999999998</v>
      </c>
      <c r="C444">
        <v>6861357.3300000001</v>
      </c>
    </row>
    <row r="445" spans="1:3">
      <c r="A445">
        <v>2</v>
      </c>
      <c r="B445">
        <v>2515465.83</v>
      </c>
      <c r="C445">
        <v>6861361.3300000001</v>
      </c>
    </row>
    <row r="446" spans="1:3">
      <c r="A446">
        <v>2</v>
      </c>
      <c r="B446">
        <v>2515464.61</v>
      </c>
      <c r="C446">
        <v>6861363.2699999996</v>
      </c>
    </row>
    <row r="447" spans="1:3">
      <c r="A447">
        <v>2</v>
      </c>
      <c r="B447">
        <v>2515469.38</v>
      </c>
      <c r="C447">
        <v>6861367.0999999996</v>
      </c>
    </row>
    <row r="448" spans="1:3">
      <c r="A448">
        <v>2</v>
      </c>
      <c r="B448">
        <v>2515466.33</v>
      </c>
      <c r="C448">
        <v>6861369.8700000001</v>
      </c>
    </row>
    <row r="449" spans="1:3">
      <c r="A449">
        <v>2</v>
      </c>
      <c r="B449">
        <v>2515469.34</v>
      </c>
      <c r="C449">
        <v>6861371.0599999996</v>
      </c>
    </row>
    <row r="450" spans="1:3">
      <c r="A450">
        <v>2</v>
      </c>
      <c r="B450">
        <v>2515465.1800000002</v>
      </c>
      <c r="C450">
        <v>6861371.4400000004</v>
      </c>
    </row>
    <row r="451" spans="1:3">
      <c r="A451">
        <v>2</v>
      </c>
      <c r="B451">
        <v>2515468.81</v>
      </c>
      <c r="C451">
        <v>6861372.6200000001</v>
      </c>
    </row>
    <row r="452" spans="1:3">
      <c r="A452">
        <v>2</v>
      </c>
      <c r="B452">
        <v>2515468.89</v>
      </c>
      <c r="C452">
        <v>6861374.4100000001</v>
      </c>
    </row>
    <row r="453" spans="1:3">
      <c r="A453">
        <v>2</v>
      </c>
      <c r="B453">
        <v>2515478.2000000002</v>
      </c>
      <c r="C453">
        <v>6861327.8399999999</v>
      </c>
    </row>
    <row r="454" spans="1:3">
      <c r="A454">
        <v>2</v>
      </c>
      <c r="B454">
        <v>2515474.58</v>
      </c>
      <c r="C454">
        <v>6861328.5700000003</v>
      </c>
    </row>
    <row r="455" spans="1:3">
      <c r="A455">
        <v>2</v>
      </c>
      <c r="B455">
        <v>2515478.66</v>
      </c>
      <c r="C455">
        <v>6861329.4100000001</v>
      </c>
    </row>
    <row r="456" spans="1:3">
      <c r="A456">
        <v>2</v>
      </c>
      <c r="B456">
        <v>2515476.65</v>
      </c>
      <c r="C456">
        <v>6861331.3099999996</v>
      </c>
    </row>
    <row r="457" spans="1:3">
      <c r="A457">
        <v>2</v>
      </c>
      <c r="B457">
        <v>2515471.62</v>
      </c>
      <c r="C457">
        <v>6861331.75</v>
      </c>
    </row>
    <row r="458" spans="1:3">
      <c r="A458">
        <v>2</v>
      </c>
      <c r="B458">
        <v>2515476.35</v>
      </c>
      <c r="C458">
        <v>6861332.3700000001</v>
      </c>
    </row>
    <row r="459" spans="1:3">
      <c r="A459">
        <v>2</v>
      </c>
      <c r="B459">
        <v>2515477.0099999998</v>
      </c>
      <c r="C459">
        <v>6861334.0800000001</v>
      </c>
    </row>
    <row r="460" spans="1:3">
      <c r="A460">
        <v>2</v>
      </c>
      <c r="B460">
        <v>2515470.39</v>
      </c>
      <c r="C460">
        <v>6861335.2300000004</v>
      </c>
    </row>
    <row r="461" spans="1:3">
      <c r="A461">
        <v>2</v>
      </c>
      <c r="B461">
        <v>2515478.9300000002</v>
      </c>
      <c r="C461">
        <v>6861336.6100000003</v>
      </c>
    </row>
    <row r="462" spans="1:3">
      <c r="A462">
        <v>2</v>
      </c>
      <c r="B462">
        <v>2515471.5499999998</v>
      </c>
      <c r="C462">
        <v>6861337.2199999997</v>
      </c>
    </row>
    <row r="463" spans="1:3">
      <c r="A463">
        <v>2</v>
      </c>
      <c r="B463">
        <v>2515477.9700000002</v>
      </c>
      <c r="C463">
        <v>6861338.75</v>
      </c>
    </row>
    <row r="464" spans="1:3">
      <c r="A464">
        <v>2</v>
      </c>
      <c r="B464">
        <v>2515474.81</v>
      </c>
      <c r="C464">
        <v>6861339.1399999997</v>
      </c>
    </row>
    <row r="465" spans="1:3">
      <c r="A465">
        <v>2</v>
      </c>
      <c r="B465">
        <v>2515478.21</v>
      </c>
      <c r="C465">
        <v>6861341.25</v>
      </c>
    </row>
    <row r="466" spans="1:3">
      <c r="A466">
        <v>2</v>
      </c>
      <c r="B466">
        <v>2515477.4700000002</v>
      </c>
      <c r="C466">
        <v>6861342.6100000003</v>
      </c>
    </row>
    <row r="467" spans="1:3">
      <c r="A467">
        <v>2</v>
      </c>
      <c r="B467">
        <v>2515478.91</v>
      </c>
      <c r="C467">
        <v>6861343.4400000004</v>
      </c>
    </row>
    <row r="468" spans="1:3">
      <c r="A468">
        <v>2</v>
      </c>
      <c r="B468">
        <v>2515474.29</v>
      </c>
      <c r="C468">
        <v>6861345.2300000004</v>
      </c>
    </row>
    <row r="469" spans="1:3">
      <c r="A469">
        <v>2</v>
      </c>
      <c r="B469">
        <v>2515479.4900000002</v>
      </c>
      <c r="C469">
        <v>6861347.2400000002</v>
      </c>
    </row>
    <row r="470" spans="1:3">
      <c r="A470">
        <v>2</v>
      </c>
      <c r="B470">
        <v>2515475.88</v>
      </c>
      <c r="C470">
        <v>6861349.1200000001</v>
      </c>
    </row>
    <row r="471" spans="1:3">
      <c r="A471">
        <v>2</v>
      </c>
      <c r="B471">
        <v>2515473.9700000002</v>
      </c>
      <c r="C471">
        <v>6861349.4500000002</v>
      </c>
    </row>
    <row r="472" spans="1:3">
      <c r="A472">
        <v>2</v>
      </c>
      <c r="B472">
        <v>2515476.91</v>
      </c>
      <c r="C472">
        <v>6861349.7300000004</v>
      </c>
    </row>
    <row r="473" spans="1:3">
      <c r="A473">
        <v>2</v>
      </c>
      <c r="B473">
        <v>2515474.86</v>
      </c>
      <c r="C473">
        <v>6861353.5999999996</v>
      </c>
    </row>
    <row r="474" spans="1:3">
      <c r="A474">
        <v>2</v>
      </c>
      <c r="B474">
        <v>2515476.84</v>
      </c>
      <c r="C474">
        <v>6861354.1299999999</v>
      </c>
    </row>
    <row r="475" spans="1:3">
      <c r="A475">
        <v>2</v>
      </c>
      <c r="B475">
        <v>2515476.98</v>
      </c>
      <c r="C475">
        <v>6861355.6299999999</v>
      </c>
    </row>
    <row r="476" spans="1:3">
      <c r="A476">
        <v>2</v>
      </c>
      <c r="B476">
        <v>2515475.2999999998</v>
      </c>
      <c r="C476">
        <v>6861355.6799999997</v>
      </c>
    </row>
    <row r="477" spans="1:3">
      <c r="A477">
        <v>2</v>
      </c>
      <c r="B477">
        <v>2515473.21</v>
      </c>
      <c r="C477">
        <v>6861357.2999999998</v>
      </c>
    </row>
    <row r="478" spans="1:3">
      <c r="A478">
        <v>2</v>
      </c>
      <c r="B478">
        <v>2515471.09</v>
      </c>
      <c r="C478">
        <v>6861357.4500000002</v>
      </c>
    </row>
    <row r="479" spans="1:3">
      <c r="A479">
        <v>2</v>
      </c>
      <c r="B479">
        <v>2515478.08</v>
      </c>
      <c r="C479">
        <v>6861358.5099999998</v>
      </c>
    </row>
    <row r="480" spans="1:3">
      <c r="A480">
        <v>2</v>
      </c>
      <c r="B480">
        <v>2515474.2400000002</v>
      </c>
      <c r="C480">
        <v>6861359.0999999996</v>
      </c>
    </row>
    <row r="481" spans="1:3">
      <c r="A481">
        <v>2</v>
      </c>
      <c r="B481">
        <v>2515475.7799999998</v>
      </c>
      <c r="C481">
        <v>6861359.2699999996</v>
      </c>
    </row>
    <row r="482" spans="1:3">
      <c r="A482">
        <v>2</v>
      </c>
      <c r="B482">
        <v>2515479.1800000002</v>
      </c>
      <c r="C482">
        <v>6861361.75</v>
      </c>
    </row>
    <row r="483" spans="1:3">
      <c r="A483">
        <v>2</v>
      </c>
      <c r="B483">
        <v>2515472.62</v>
      </c>
      <c r="C483">
        <v>6861362.0099999998</v>
      </c>
    </row>
    <row r="484" spans="1:3">
      <c r="A484">
        <v>2</v>
      </c>
      <c r="B484">
        <v>2515474.41</v>
      </c>
      <c r="C484">
        <v>6861362.3499999996</v>
      </c>
    </row>
    <row r="485" spans="1:3">
      <c r="A485">
        <v>2</v>
      </c>
      <c r="B485">
        <v>2515471</v>
      </c>
      <c r="C485">
        <v>6861367.25</v>
      </c>
    </row>
    <row r="486" spans="1:3">
      <c r="A486">
        <v>2</v>
      </c>
      <c r="B486">
        <v>2515477.34</v>
      </c>
      <c r="C486">
        <v>6861369.9699999997</v>
      </c>
    </row>
    <row r="487" spans="1:3">
      <c r="A487">
        <v>2</v>
      </c>
      <c r="B487">
        <v>2515476.7599999998</v>
      </c>
      <c r="C487">
        <v>6861370.4500000002</v>
      </c>
    </row>
    <row r="488" spans="1:3">
      <c r="A488">
        <v>2</v>
      </c>
      <c r="B488">
        <v>2515477.85</v>
      </c>
      <c r="C488">
        <v>6861370.4900000002</v>
      </c>
    </row>
    <row r="489" spans="1:3">
      <c r="A489">
        <v>2</v>
      </c>
      <c r="B489">
        <v>2515484.86</v>
      </c>
      <c r="C489">
        <v>6861330.3200000003</v>
      </c>
    </row>
    <row r="490" spans="1:3">
      <c r="A490">
        <v>2</v>
      </c>
      <c r="B490">
        <v>2515486.39</v>
      </c>
      <c r="C490">
        <v>6861333.0499999998</v>
      </c>
    </row>
    <row r="491" spans="1:3">
      <c r="A491">
        <v>2</v>
      </c>
      <c r="B491">
        <v>2515483.48</v>
      </c>
      <c r="C491">
        <v>6861334.1500000004</v>
      </c>
    </row>
    <row r="492" spans="1:3">
      <c r="A492">
        <v>2</v>
      </c>
      <c r="B492">
        <v>2515489.73</v>
      </c>
      <c r="C492">
        <v>6861334.6100000003</v>
      </c>
    </row>
    <row r="493" spans="1:3">
      <c r="A493">
        <v>2</v>
      </c>
      <c r="B493">
        <v>2515480.12</v>
      </c>
      <c r="C493">
        <v>6861335.9299999997</v>
      </c>
    </row>
    <row r="494" spans="1:3">
      <c r="A494">
        <v>2</v>
      </c>
      <c r="B494">
        <v>2515480.34</v>
      </c>
      <c r="C494">
        <v>6861338.0300000003</v>
      </c>
    </row>
    <row r="495" spans="1:3">
      <c r="A495">
        <v>2</v>
      </c>
      <c r="B495">
        <v>2515487.83</v>
      </c>
      <c r="C495">
        <v>6861338.1799999997</v>
      </c>
    </row>
    <row r="496" spans="1:3">
      <c r="A496">
        <v>2</v>
      </c>
      <c r="B496">
        <v>2515485.2799999998</v>
      </c>
      <c r="C496">
        <v>6861340.0499999998</v>
      </c>
    </row>
    <row r="497" spans="1:3">
      <c r="A497">
        <v>2</v>
      </c>
      <c r="B497">
        <v>2515487.2000000002</v>
      </c>
      <c r="C497">
        <v>6861341.5199999996</v>
      </c>
    </row>
    <row r="498" spans="1:3">
      <c r="A498">
        <v>2</v>
      </c>
      <c r="B498">
        <v>2515488.5099999998</v>
      </c>
      <c r="C498">
        <v>6861341.7800000003</v>
      </c>
    </row>
    <row r="499" spans="1:3">
      <c r="A499">
        <v>2</v>
      </c>
      <c r="B499">
        <v>2515480.7599999998</v>
      </c>
      <c r="C499">
        <v>6861342.6500000004</v>
      </c>
    </row>
    <row r="500" spans="1:3">
      <c r="A500">
        <v>2</v>
      </c>
      <c r="B500">
        <v>2515487.5</v>
      </c>
      <c r="C500">
        <v>6861343.7599999998</v>
      </c>
    </row>
    <row r="501" spans="1:3">
      <c r="A501">
        <v>2</v>
      </c>
      <c r="B501">
        <v>2515485.3199999998</v>
      </c>
      <c r="C501">
        <v>6861344.9699999997</v>
      </c>
    </row>
    <row r="502" spans="1:3">
      <c r="A502">
        <v>2</v>
      </c>
      <c r="B502">
        <v>2515480.0499999998</v>
      </c>
      <c r="C502">
        <v>6861345.4000000004</v>
      </c>
    </row>
    <row r="503" spans="1:3">
      <c r="A503">
        <v>2</v>
      </c>
      <c r="B503">
        <v>2515487.3199999998</v>
      </c>
      <c r="C503">
        <v>6861345.4100000001</v>
      </c>
    </row>
    <row r="504" spans="1:3">
      <c r="A504">
        <v>2</v>
      </c>
      <c r="B504">
        <v>2515480.8199999998</v>
      </c>
      <c r="C504">
        <v>6861345.9199999999</v>
      </c>
    </row>
    <row r="505" spans="1:3">
      <c r="A505">
        <v>2</v>
      </c>
      <c r="B505">
        <v>2515483.84</v>
      </c>
      <c r="C505">
        <v>6861346.21</v>
      </c>
    </row>
    <row r="506" spans="1:3">
      <c r="A506">
        <v>2</v>
      </c>
      <c r="B506">
        <v>2515489.52</v>
      </c>
      <c r="C506">
        <v>6861347.0499999998</v>
      </c>
    </row>
    <row r="507" spans="1:3">
      <c r="A507">
        <v>2</v>
      </c>
      <c r="B507">
        <v>2515481.38</v>
      </c>
      <c r="C507">
        <v>6861348.3200000003</v>
      </c>
    </row>
    <row r="508" spans="1:3">
      <c r="A508">
        <v>2</v>
      </c>
      <c r="B508">
        <v>2515484.4</v>
      </c>
      <c r="C508">
        <v>6861348.8300000001</v>
      </c>
    </row>
    <row r="509" spans="1:3">
      <c r="A509">
        <v>2</v>
      </c>
      <c r="B509">
        <v>2515485.4300000002</v>
      </c>
      <c r="C509">
        <v>6861348.8899999997</v>
      </c>
    </row>
    <row r="510" spans="1:3">
      <c r="A510">
        <v>2</v>
      </c>
      <c r="B510">
        <v>2515480.64</v>
      </c>
      <c r="C510">
        <v>6861349.8099999996</v>
      </c>
    </row>
    <row r="511" spans="1:3">
      <c r="A511">
        <v>2</v>
      </c>
      <c r="B511">
        <v>2515486.0099999998</v>
      </c>
      <c r="C511">
        <v>6861349.9000000004</v>
      </c>
    </row>
    <row r="512" spans="1:3">
      <c r="A512">
        <v>2</v>
      </c>
      <c r="B512">
        <v>2515482</v>
      </c>
      <c r="C512">
        <v>6861350.0300000003</v>
      </c>
    </row>
    <row r="513" spans="1:3">
      <c r="A513">
        <v>2</v>
      </c>
      <c r="B513">
        <v>2515480.02</v>
      </c>
      <c r="C513">
        <v>6861351.0300000003</v>
      </c>
    </row>
    <row r="514" spans="1:3">
      <c r="A514">
        <v>2</v>
      </c>
      <c r="B514">
        <v>2515482.0299999998</v>
      </c>
      <c r="C514">
        <v>6861351.7199999997</v>
      </c>
    </row>
    <row r="515" spans="1:3">
      <c r="A515">
        <v>2</v>
      </c>
      <c r="B515">
        <v>2515483.7400000002</v>
      </c>
      <c r="C515">
        <v>6861351.8700000001</v>
      </c>
    </row>
    <row r="516" spans="1:3">
      <c r="A516">
        <v>2</v>
      </c>
      <c r="B516">
        <v>2515487.23</v>
      </c>
      <c r="C516">
        <v>6861353.8700000001</v>
      </c>
    </row>
    <row r="517" spans="1:3">
      <c r="A517">
        <v>2</v>
      </c>
      <c r="B517">
        <v>2515489.2000000002</v>
      </c>
      <c r="C517">
        <v>6861356.2800000003</v>
      </c>
    </row>
    <row r="518" spans="1:3">
      <c r="A518">
        <v>2</v>
      </c>
      <c r="B518">
        <v>2515483.31</v>
      </c>
      <c r="C518">
        <v>6861356.3899999997</v>
      </c>
    </row>
    <row r="519" spans="1:3">
      <c r="A519">
        <v>2</v>
      </c>
      <c r="B519">
        <v>2515480.29</v>
      </c>
      <c r="C519">
        <v>6861358.0899999999</v>
      </c>
    </row>
    <row r="520" spans="1:3">
      <c r="A520">
        <v>2</v>
      </c>
      <c r="B520">
        <v>2515488.21</v>
      </c>
      <c r="C520">
        <v>6861359.0499999998</v>
      </c>
    </row>
    <row r="521" spans="1:3">
      <c r="A521">
        <v>2</v>
      </c>
      <c r="B521">
        <v>2515482.56</v>
      </c>
      <c r="C521">
        <v>6861359.0899999999</v>
      </c>
    </row>
    <row r="522" spans="1:3">
      <c r="A522">
        <v>2</v>
      </c>
      <c r="B522">
        <v>2515485.36</v>
      </c>
      <c r="C522">
        <v>6861359.8300000001</v>
      </c>
    </row>
    <row r="523" spans="1:3">
      <c r="A523">
        <v>2</v>
      </c>
      <c r="B523">
        <v>2515483.31</v>
      </c>
      <c r="C523">
        <v>6861360.1100000003</v>
      </c>
    </row>
    <row r="524" spans="1:3">
      <c r="A524">
        <v>2</v>
      </c>
      <c r="B524">
        <v>2515485.8199999998</v>
      </c>
      <c r="C524">
        <v>6861361.7000000002</v>
      </c>
    </row>
    <row r="525" spans="1:3">
      <c r="A525">
        <v>2</v>
      </c>
      <c r="B525">
        <v>2515487.19</v>
      </c>
      <c r="C525">
        <v>6861363.46</v>
      </c>
    </row>
    <row r="526" spans="1:3">
      <c r="A526">
        <v>2</v>
      </c>
      <c r="B526">
        <v>2515483.19</v>
      </c>
      <c r="C526">
        <v>6861365.8499999996</v>
      </c>
    </row>
    <row r="527" spans="1:3">
      <c r="A527">
        <v>2</v>
      </c>
      <c r="B527">
        <v>2515486.73</v>
      </c>
      <c r="C527">
        <v>6861366.2000000002</v>
      </c>
    </row>
    <row r="528" spans="1:3">
      <c r="A528">
        <v>2</v>
      </c>
      <c r="B528">
        <v>2515488.91</v>
      </c>
      <c r="C528">
        <v>6861367.8799999999</v>
      </c>
    </row>
    <row r="529" spans="1:3">
      <c r="A529">
        <v>2</v>
      </c>
      <c r="B529">
        <v>2515486.66</v>
      </c>
      <c r="C529">
        <v>6861368.1600000001</v>
      </c>
    </row>
    <row r="530" spans="1:3">
      <c r="A530">
        <v>2</v>
      </c>
      <c r="B530">
        <v>2515485.15</v>
      </c>
      <c r="C530">
        <v>6861368.4100000001</v>
      </c>
    </row>
    <row r="531" spans="1:3">
      <c r="A531">
        <v>2</v>
      </c>
      <c r="B531">
        <v>2515483.5499999998</v>
      </c>
      <c r="C531">
        <v>6861369.2400000002</v>
      </c>
    </row>
    <row r="532" spans="1:3">
      <c r="A532">
        <v>2</v>
      </c>
      <c r="B532">
        <v>2515484.77</v>
      </c>
      <c r="C532">
        <v>6861369.8700000001</v>
      </c>
    </row>
    <row r="533" spans="1:3">
      <c r="A533">
        <v>2</v>
      </c>
      <c r="B533">
        <v>2515494.9300000002</v>
      </c>
      <c r="C533">
        <v>6861337.5199999996</v>
      </c>
    </row>
    <row r="534" spans="1:3">
      <c r="A534">
        <v>2</v>
      </c>
      <c r="B534">
        <v>2515497.2000000002</v>
      </c>
      <c r="C534">
        <v>6861337.7699999996</v>
      </c>
    </row>
    <row r="535" spans="1:3">
      <c r="A535">
        <v>2</v>
      </c>
      <c r="B535">
        <v>2515492.65</v>
      </c>
      <c r="C535">
        <v>6861337.9500000002</v>
      </c>
    </row>
    <row r="536" spans="1:3">
      <c r="A536">
        <v>2</v>
      </c>
      <c r="B536">
        <v>2515492.1</v>
      </c>
      <c r="C536">
        <v>6861340.25</v>
      </c>
    </row>
    <row r="537" spans="1:3">
      <c r="A537">
        <v>2</v>
      </c>
      <c r="B537">
        <v>2515493.85</v>
      </c>
      <c r="C537">
        <v>6861340.7800000003</v>
      </c>
    </row>
    <row r="538" spans="1:3">
      <c r="A538">
        <v>2</v>
      </c>
      <c r="B538">
        <v>2515496.0299999998</v>
      </c>
      <c r="C538">
        <v>6861341.8899999997</v>
      </c>
    </row>
    <row r="539" spans="1:3">
      <c r="A539">
        <v>2</v>
      </c>
      <c r="B539">
        <v>2515490.65</v>
      </c>
      <c r="C539">
        <v>6861343.79</v>
      </c>
    </row>
    <row r="540" spans="1:3">
      <c r="A540">
        <v>2</v>
      </c>
      <c r="B540">
        <v>2515492.48</v>
      </c>
      <c r="C540">
        <v>6861347.5300000003</v>
      </c>
    </row>
    <row r="541" spans="1:3">
      <c r="A541">
        <v>2</v>
      </c>
      <c r="B541">
        <v>2515498.4700000002</v>
      </c>
      <c r="C541">
        <v>6861347.8200000003</v>
      </c>
    </row>
    <row r="542" spans="1:3">
      <c r="A542">
        <v>2</v>
      </c>
      <c r="B542">
        <v>2515493.63</v>
      </c>
      <c r="C542">
        <v>6861348.5099999998</v>
      </c>
    </row>
    <row r="543" spans="1:3">
      <c r="A543">
        <v>2</v>
      </c>
      <c r="B543">
        <v>2515497.67</v>
      </c>
      <c r="C543">
        <v>6861353.4000000004</v>
      </c>
    </row>
    <row r="544" spans="1:3">
      <c r="A544">
        <v>2</v>
      </c>
      <c r="B544">
        <v>2515499.37</v>
      </c>
      <c r="C544">
        <v>6861354.9699999997</v>
      </c>
    </row>
    <row r="545" spans="1:3">
      <c r="A545">
        <v>2</v>
      </c>
      <c r="B545">
        <v>2515496.4300000002</v>
      </c>
      <c r="C545">
        <v>6861356.3499999996</v>
      </c>
    </row>
    <row r="546" spans="1:3">
      <c r="A546">
        <v>2</v>
      </c>
      <c r="B546">
        <v>2515499.35</v>
      </c>
      <c r="C546">
        <v>6861357.4400000004</v>
      </c>
    </row>
    <row r="547" spans="1:3">
      <c r="A547">
        <v>2</v>
      </c>
      <c r="B547">
        <v>2515498</v>
      </c>
      <c r="C547">
        <v>6861357.9800000004</v>
      </c>
    </row>
    <row r="548" spans="1:3">
      <c r="A548">
        <v>2</v>
      </c>
      <c r="B548">
        <v>2515497.4500000002</v>
      </c>
      <c r="C548">
        <v>6861360.7800000003</v>
      </c>
    </row>
    <row r="549" spans="1:3">
      <c r="A549">
        <v>2</v>
      </c>
      <c r="B549">
        <v>2515495.11</v>
      </c>
      <c r="C549">
        <v>6861363.0999999996</v>
      </c>
    </row>
    <row r="550" spans="1:3">
      <c r="A550">
        <v>2</v>
      </c>
      <c r="B550">
        <v>2515496.58</v>
      </c>
      <c r="C550">
        <v>6861363.5300000003</v>
      </c>
    </row>
    <row r="551" spans="1:3">
      <c r="A551">
        <v>2</v>
      </c>
      <c r="B551">
        <v>2515495.92</v>
      </c>
      <c r="C551">
        <v>6861365.2000000002</v>
      </c>
    </row>
    <row r="552" spans="1:3">
      <c r="A552">
        <v>2</v>
      </c>
      <c r="B552">
        <v>2515497.86</v>
      </c>
      <c r="C552">
        <v>6861366.3399999999</v>
      </c>
    </row>
    <row r="553" spans="1:3">
      <c r="A553">
        <v>2</v>
      </c>
      <c r="B553">
        <v>2515502.46</v>
      </c>
      <c r="C553">
        <v>6861343.1699999999</v>
      </c>
    </row>
    <row r="554" spans="1:3">
      <c r="A554">
        <v>2</v>
      </c>
      <c r="B554">
        <v>2515500.52</v>
      </c>
      <c r="C554">
        <v>6861347.0300000003</v>
      </c>
    </row>
    <row r="555" spans="1:3">
      <c r="A555">
        <v>2</v>
      </c>
      <c r="B555">
        <v>2515502.7599999998</v>
      </c>
      <c r="C555">
        <v>6861348.3600000003</v>
      </c>
    </row>
    <row r="556" spans="1:3">
      <c r="A556">
        <v>2</v>
      </c>
      <c r="B556">
        <v>2515500.13</v>
      </c>
      <c r="C556">
        <v>6861349.6500000004</v>
      </c>
    </row>
    <row r="557" spans="1:3">
      <c r="A557">
        <v>2</v>
      </c>
      <c r="B557">
        <v>2515502.58</v>
      </c>
      <c r="C557">
        <v>6861350.2999999998</v>
      </c>
    </row>
    <row r="558" spans="1:3">
      <c r="A558">
        <v>2</v>
      </c>
      <c r="B558">
        <v>2515500.31</v>
      </c>
      <c r="C558">
        <v>6861350.5199999996</v>
      </c>
    </row>
    <row r="559" spans="1:3">
      <c r="A559">
        <v>2</v>
      </c>
      <c r="B559">
        <v>2515500.89</v>
      </c>
      <c r="C559">
        <v>6861357.6799999997</v>
      </c>
    </row>
    <row r="560" spans="1:3">
      <c r="A560">
        <v>3</v>
      </c>
      <c r="B560">
        <v>2515408.0099999998</v>
      </c>
      <c r="C560">
        <v>6861306.75</v>
      </c>
    </row>
    <row r="561" spans="1:3">
      <c r="A561">
        <v>3</v>
      </c>
      <c r="B561">
        <v>2515419.62</v>
      </c>
      <c r="C561">
        <v>6861302.71</v>
      </c>
    </row>
    <row r="562" spans="1:3">
      <c r="A562">
        <v>3</v>
      </c>
      <c r="B562">
        <v>2515415.9500000002</v>
      </c>
      <c r="C562">
        <v>6861316.96</v>
      </c>
    </row>
    <row r="563" spans="1:3">
      <c r="A563">
        <v>3</v>
      </c>
      <c r="B563">
        <v>2515414.86</v>
      </c>
      <c r="C563">
        <v>6861319.8399999999</v>
      </c>
    </row>
    <row r="564" spans="1:3">
      <c r="A564">
        <v>3</v>
      </c>
      <c r="B564">
        <v>2515414.3199999998</v>
      </c>
      <c r="C564">
        <v>6861324.4000000004</v>
      </c>
    </row>
    <row r="565" spans="1:3">
      <c r="A565">
        <v>3</v>
      </c>
      <c r="B565">
        <v>2515412.19</v>
      </c>
      <c r="C565">
        <v>6861330.0099999998</v>
      </c>
    </row>
    <row r="566" spans="1:3">
      <c r="A566">
        <v>3</v>
      </c>
      <c r="B566">
        <v>2515414.0299999998</v>
      </c>
      <c r="C566">
        <v>6861332.4100000001</v>
      </c>
    </row>
    <row r="567" spans="1:3">
      <c r="A567">
        <v>3</v>
      </c>
      <c r="B567">
        <v>2515423.37</v>
      </c>
      <c r="C567">
        <v>6861304.0800000001</v>
      </c>
    </row>
    <row r="568" spans="1:3">
      <c r="A568">
        <v>3</v>
      </c>
      <c r="B568">
        <v>2515429.7200000002</v>
      </c>
      <c r="C568">
        <v>6861306.6500000004</v>
      </c>
    </row>
    <row r="569" spans="1:3">
      <c r="A569">
        <v>3</v>
      </c>
      <c r="B569">
        <v>2515432.25</v>
      </c>
      <c r="C569">
        <v>6861312.8899999997</v>
      </c>
    </row>
    <row r="570" spans="1:3">
      <c r="A570">
        <v>4</v>
      </c>
      <c r="B570">
        <v>2515409.8199999998</v>
      </c>
      <c r="C570">
        <v>6861302.2999999998</v>
      </c>
    </row>
    <row r="571" spans="1:3">
      <c r="A571">
        <v>4</v>
      </c>
      <c r="B571">
        <v>2515409.69</v>
      </c>
      <c r="C571">
        <v>6861302.4500000002</v>
      </c>
    </row>
    <row r="572" spans="1:3">
      <c r="A572">
        <v>4</v>
      </c>
      <c r="B572">
        <v>2515403.02</v>
      </c>
      <c r="C572">
        <v>6861305.2300000004</v>
      </c>
    </row>
    <row r="573" spans="1:3">
      <c r="A573">
        <v>4</v>
      </c>
      <c r="B573">
        <v>2515404.87</v>
      </c>
      <c r="C573">
        <v>6861305.8099999996</v>
      </c>
    </row>
    <row r="574" spans="1:3">
      <c r="A574">
        <v>4</v>
      </c>
      <c r="B574">
        <v>2515408.85</v>
      </c>
      <c r="C574">
        <v>6861308.0300000003</v>
      </c>
    </row>
    <row r="575" spans="1:3">
      <c r="A575">
        <v>4</v>
      </c>
      <c r="B575">
        <v>2515404.9</v>
      </c>
      <c r="C575">
        <v>6861309.2199999997</v>
      </c>
    </row>
    <row r="576" spans="1:3">
      <c r="A576">
        <v>4</v>
      </c>
      <c r="B576">
        <v>2515401.77</v>
      </c>
      <c r="C576">
        <v>6861310.0499999998</v>
      </c>
    </row>
    <row r="577" spans="1:3">
      <c r="A577">
        <v>4</v>
      </c>
      <c r="B577">
        <v>2515405.8199999998</v>
      </c>
      <c r="C577">
        <v>6861314.7800000003</v>
      </c>
    </row>
    <row r="578" spans="1:3">
      <c r="A578">
        <v>4</v>
      </c>
      <c r="B578">
        <v>2515410.42</v>
      </c>
      <c r="C578">
        <v>6861309.7000000002</v>
      </c>
    </row>
    <row r="579" spans="1:3">
      <c r="A579">
        <v>4</v>
      </c>
      <c r="B579">
        <v>2515410.66</v>
      </c>
      <c r="C579">
        <v>6861317.9400000004</v>
      </c>
    </row>
    <row r="580" spans="1:3">
      <c r="A580">
        <v>4</v>
      </c>
      <c r="B580">
        <v>2515414.7200000002</v>
      </c>
      <c r="C580">
        <v>6861322.6799999997</v>
      </c>
    </row>
    <row r="581" spans="1:3">
      <c r="A581">
        <v>4</v>
      </c>
      <c r="B581">
        <v>2515420.0099999998</v>
      </c>
      <c r="C581">
        <v>6861304.46</v>
      </c>
    </row>
    <row r="582" spans="1:3">
      <c r="A582">
        <v>4</v>
      </c>
      <c r="B582">
        <v>2515430.83</v>
      </c>
      <c r="C582">
        <v>6861300.7400000002</v>
      </c>
    </row>
    <row r="583" spans="1:3">
      <c r="A583">
        <v>4</v>
      </c>
      <c r="B583">
        <v>2515431.34</v>
      </c>
      <c r="C583">
        <v>6861303.6299999999</v>
      </c>
    </row>
    <row r="584" spans="1:3">
      <c r="A584">
        <v>4</v>
      </c>
      <c r="B584">
        <v>2515432.09</v>
      </c>
      <c r="C584">
        <v>6861308.9000000004</v>
      </c>
    </row>
    <row r="585" spans="1:3">
      <c r="A585">
        <v>4</v>
      </c>
      <c r="B585">
        <v>2515430.7599999998</v>
      </c>
      <c r="C585">
        <v>6861309.9500000002</v>
      </c>
    </row>
    <row r="586" spans="1:3">
      <c r="A586">
        <v>4</v>
      </c>
      <c r="B586">
        <v>2515434.2999999998</v>
      </c>
      <c r="C586">
        <v>6861350.1900000004</v>
      </c>
    </row>
    <row r="587" spans="1:3">
      <c r="A587">
        <v>4</v>
      </c>
      <c r="B587">
        <v>2515435.14</v>
      </c>
      <c r="C587">
        <v>6861350.4800000004</v>
      </c>
    </row>
    <row r="588" spans="1:3">
      <c r="A588">
        <v>4</v>
      </c>
      <c r="B588">
        <v>2515437.3199999998</v>
      </c>
      <c r="C588">
        <v>6861350.6799999997</v>
      </c>
    </row>
    <row r="589" spans="1:3">
      <c r="A589">
        <v>4</v>
      </c>
      <c r="B589">
        <v>2515431.4500000002</v>
      </c>
      <c r="C589">
        <v>6861352.0800000001</v>
      </c>
    </row>
    <row r="590" spans="1:3">
      <c r="A590">
        <v>4</v>
      </c>
      <c r="B590">
        <v>2515437.14</v>
      </c>
      <c r="C590">
        <v>6861357.8300000001</v>
      </c>
    </row>
    <row r="591" spans="1:3">
      <c r="A591">
        <v>4</v>
      </c>
      <c r="B591">
        <v>2515442.83</v>
      </c>
      <c r="C591">
        <v>6861306.8600000003</v>
      </c>
    </row>
    <row r="592" spans="1:3">
      <c r="A592">
        <v>4</v>
      </c>
      <c r="B592">
        <v>2515446.2599999998</v>
      </c>
      <c r="C592">
        <v>6861312.9800000004</v>
      </c>
    </row>
    <row r="593" spans="1:3">
      <c r="A593">
        <v>4</v>
      </c>
      <c r="B593">
        <v>2515445.31</v>
      </c>
      <c r="C593">
        <v>6861324.8600000003</v>
      </c>
    </row>
    <row r="594" spans="1:3">
      <c r="A594">
        <v>4</v>
      </c>
      <c r="B594">
        <v>2515448.2599999998</v>
      </c>
      <c r="C594">
        <v>6861332.7199999997</v>
      </c>
    </row>
    <row r="595" spans="1:3">
      <c r="A595">
        <v>4</v>
      </c>
      <c r="B595">
        <v>2515441.1</v>
      </c>
      <c r="C595">
        <v>6861347.2000000002</v>
      </c>
    </row>
    <row r="596" spans="1:3">
      <c r="A596">
        <v>4</v>
      </c>
      <c r="B596">
        <v>2515443.87</v>
      </c>
      <c r="C596">
        <v>6861355.04</v>
      </c>
    </row>
    <row r="597" spans="1:3">
      <c r="A597">
        <v>4</v>
      </c>
      <c r="B597">
        <v>2515451.5099999998</v>
      </c>
      <c r="C597">
        <v>6861318.54</v>
      </c>
    </row>
    <row r="598" spans="1:3">
      <c r="A598">
        <v>4</v>
      </c>
      <c r="B598">
        <v>2515453.6800000002</v>
      </c>
      <c r="C598">
        <v>6861327.4500000002</v>
      </c>
    </row>
    <row r="599" spans="1:3">
      <c r="A599">
        <v>4</v>
      </c>
      <c r="B599">
        <v>2515451.8199999998</v>
      </c>
      <c r="C599">
        <v>6861342.6299999999</v>
      </c>
    </row>
    <row r="600" spans="1:3">
      <c r="A600">
        <v>4</v>
      </c>
      <c r="B600">
        <v>2515458.67</v>
      </c>
      <c r="C600">
        <v>6861356.8899999997</v>
      </c>
    </row>
    <row r="601" spans="1:3">
      <c r="A601">
        <v>4</v>
      </c>
      <c r="B601">
        <v>2515466.5099999998</v>
      </c>
      <c r="C601">
        <v>6861330.04</v>
      </c>
    </row>
    <row r="602" spans="1:3">
      <c r="A602">
        <v>4</v>
      </c>
      <c r="B602">
        <v>2515464.36</v>
      </c>
      <c r="C602">
        <v>6861332.5899999999</v>
      </c>
    </row>
    <row r="603" spans="1:3">
      <c r="A603">
        <v>4</v>
      </c>
      <c r="B603">
        <v>2515463.88</v>
      </c>
      <c r="C603">
        <v>6861343.8700000001</v>
      </c>
    </row>
    <row r="604" spans="1:3">
      <c r="A604">
        <v>4</v>
      </c>
      <c r="B604">
        <v>2515479.11</v>
      </c>
      <c r="C604">
        <v>6861348.2999999998</v>
      </c>
    </row>
    <row r="605" spans="1:3">
      <c r="A605">
        <v>4</v>
      </c>
      <c r="B605">
        <v>2515484.4500000002</v>
      </c>
      <c r="C605">
        <v>6861336.9400000004</v>
      </c>
    </row>
    <row r="606" spans="1:3">
      <c r="A606">
        <v>4</v>
      </c>
      <c r="B606">
        <v>2515481.5099999998</v>
      </c>
      <c r="C606">
        <v>6861339.1200000001</v>
      </c>
    </row>
    <row r="607" spans="1:3">
      <c r="A607">
        <v>4</v>
      </c>
      <c r="B607">
        <v>2515481.21</v>
      </c>
      <c r="C607">
        <v>6861339.1600000001</v>
      </c>
    </row>
    <row r="608" spans="1:3">
      <c r="A608">
        <v>4</v>
      </c>
      <c r="B608">
        <v>2515482.09</v>
      </c>
      <c r="C608">
        <v>6861347.1500000004</v>
      </c>
    </row>
    <row r="609" spans="1:3">
      <c r="A609">
        <v>4</v>
      </c>
      <c r="B609">
        <v>2515484.7400000002</v>
      </c>
      <c r="C609">
        <v>6861348.1200000001</v>
      </c>
    </row>
    <row r="610" spans="1:3">
      <c r="A610">
        <v>4</v>
      </c>
      <c r="B610">
        <v>2515487.2000000002</v>
      </c>
      <c r="C610">
        <v>6861351.1100000003</v>
      </c>
    </row>
    <row r="611" spans="1:3">
      <c r="A611">
        <v>4</v>
      </c>
      <c r="B611">
        <v>2515483.79</v>
      </c>
      <c r="C611">
        <v>6861352.5199999996</v>
      </c>
    </row>
    <row r="612" spans="1:3">
      <c r="A612">
        <v>4</v>
      </c>
      <c r="B612">
        <v>2515489.83</v>
      </c>
      <c r="C612">
        <v>6861352.9800000004</v>
      </c>
    </row>
    <row r="613" spans="1:3">
      <c r="A613">
        <v>4</v>
      </c>
      <c r="B613">
        <v>2515488.56</v>
      </c>
      <c r="C613">
        <v>6861356.8300000001</v>
      </c>
    </row>
    <row r="614" spans="1:3">
      <c r="A614">
        <v>4</v>
      </c>
      <c r="B614">
        <v>2515489.25</v>
      </c>
      <c r="C614">
        <v>6861358.0800000001</v>
      </c>
    </row>
    <row r="615" spans="1:3">
      <c r="A615">
        <v>4</v>
      </c>
      <c r="B615">
        <v>2515490.16</v>
      </c>
      <c r="C615">
        <v>6861348.2599999998</v>
      </c>
    </row>
    <row r="616" spans="1:3">
      <c r="A616">
        <v>4</v>
      </c>
      <c r="B616">
        <v>2515493.89</v>
      </c>
      <c r="C616">
        <v>6861350.29</v>
      </c>
    </row>
    <row r="617" spans="1:3">
      <c r="A617">
        <v>4</v>
      </c>
      <c r="B617">
        <v>2515497.7999999998</v>
      </c>
      <c r="C617">
        <v>6861351.1900000004</v>
      </c>
    </row>
    <row r="618" spans="1:3">
      <c r="A618">
        <v>4</v>
      </c>
      <c r="B618">
        <v>2515497.7999999998</v>
      </c>
      <c r="C618">
        <v>6861354.8200000003</v>
      </c>
    </row>
    <row r="619" spans="1:3">
      <c r="A619">
        <v>4</v>
      </c>
      <c r="B619">
        <v>2515499.04</v>
      </c>
      <c r="C619">
        <v>6861355.46</v>
      </c>
    </row>
    <row r="620" spans="1:3">
      <c r="A620">
        <v>4</v>
      </c>
      <c r="B620">
        <v>2515496.17</v>
      </c>
      <c r="C620">
        <v>6861361.6100000003</v>
      </c>
    </row>
    <row r="621" spans="1:3">
      <c r="A621">
        <v>4</v>
      </c>
      <c r="B621">
        <v>2515499.77</v>
      </c>
      <c r="C621">
        <v>6861362.4100000001</v>
      </c>
    </row>
    <row r="622" spans="1:3">
      <c r="A622">
        <v>4</v>
      </c>
      <c r="B622">
        <v>2515502.4</v>
      </c>
      <c r="C622">
        <v>6861344.8799999999</v>
      </c>
    </row>
    <row r="623" spans="1:3">
      <c r="A623">
        <v>4</v>
      </c>
      <c r="B623">
        <v>2515501.41</v>
      </c>
      <c r="C623">
        <v>6861353.3899999997</v>
      </c>
    </row>
    <row r="624" spans="1:3">
      <c r="A624">
        <v>5</v>
      </c>
      <c r="B624">
        <v>2515408.04</v>
      </c>
      <c r="C624">
        <v>6861318.3700000001</v>
      </c>
    </row>
    <row r="625" spans="1:3">
      <c r="A625">
        <v>5</v>
      </c>
      <c r="B625">
        <v>2515409.29</v>
      </c>
      <c r="C625">
        <v>6861322.5</v>
      </c>
    </row>
    <row r="626" spans="1:3">
      <c r="A626">
        <v>5</v>
      </c>
      <c r="B626">
        <v>2515414.65</v>
      </c>
      <c r="C626">
        <v>6861320.9800000004</v>
      </c>
    </row>
    <row r="627" spans="1:3">
      <c r="A627">
        <v>5</v>
      </c>
      <c r="B627">
        <v>2515410.46</v>
      </c>
      <c r="C627">
        <v>6861336.2199999997</v>
      </c>
    </row>
    <row r="628" spans="1:3">
      <c r="A628">
        <v>5</v>
      </c>
      <c r="B628">
        <v>2515415.66</v>
      </c>
      <c r="C628">
        <v>6861340.5999999996</v>
      </c>
    </row>
    <row r="629" spans="1:3">
      <c r="A629">
        <v>5</v>
      </c>
      <c r="B629">
        <v>2515466.4900000002</v>
      </c>
      <c r="C629">
        <v>6861368.7800000003</v>
      </c>
    </row>
    <row r="630" spans="1:3">
      <c r="A630">
        <v>5</v>
      </c>
      <c r="B630">
        <v>2515465.8199999998</v>
      </c>
      <c r="C630">
        <v>6861371.4100000001</v>
      </c>
    </row>
    <row r="631" spans="1:3">
      <c r="A631">
        <v>5</v>
      </c>
      <c r="B631">
        <v>2515468.04</v>
      </c>
      <c r="C631">
        <v>6861373.3600000003</v>
      </c>
    </row>
    <row r="632" spans="1:3">
      <c r="A632">
        <v>5</v>
      </c>
      <c r="B632">
        <v>2515478.52</v>
      </c>
      <c r="C632">
        <v>6861377.5800000001</v>
      </c>
    </row>
    <row r="633" spans="1:3">
      <c r="A633">
        <v>5</v>
      </c>
      <c r="B633">
        <v>2515482.02</v>
      </c>
      <c r="C633">
        <v>6861356.8399999999</v>
      </c>
    </row>
    <row r="634" spans="1:3">
      <c r="A634">
        <v>5</v>
      </c>
      <c r="B634">
        <v>2515490.09</v>
      </c>
      <c r="C634">
        <v>6861364.2199999997</v>
      </c>
    </row>
    <row r="635" spans="1:3">
      <c r="A635">
        <v>13</v>
      </c>
      <c r="B635">
        <v>2515450.4500000002</v>
      </c>
      <c r="C635">
        <v>6861320.3200000003</v>
      </c>
    </row>
    <row r="636" spans="1:3">
      <c r="A636">
        <v>16</v>
      </c>
      <c r="B636">
        <v>2515477.9</v>
      </c>
      <c r="C636">
        <v>6861372.4299999997</v>
      </c>
    </row>
  </sheetData>
  <sortState ref="A1:C636">
    <sortCondition ref="A1:A6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2014-05-12T08:38:35Z</dcterms:modified>
</cp:coreProperties>
</file>