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Sheet1!$A$2:$AE$172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3"/>
  <c r="AE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3"/>
  <c r="AC4"/>
  <c r="AD4" s="1"/>
  <c r="AC5"/>
  <c r="AD5" s="1"/>
  <c r="AC6"/>
  <c r="AD6" s="1"/>
  <c r="AC7"/>
  <c r="AD7" s="1"/>
  <c r="AC8"/>
  <c r="AD8" s="1"/>
  <c r="AC9"/>
  <c r="AD9" s="1"/>
  <c r="AC10"/>
  <c r="AD10" s="1"/>
  <c r="AC11"/>
  <c r="AD11" s="1"/>
  <c r="AC12"/>
  <c r="AD12" s="1"/>
  <c r="AC13"/>
  <c r="AD13" s="1"/>
  <c r="AC14"/>
  <c r="AD14" s="1"/>
  <c r="AC15"/>
  <c r="AD15" s="1"/>
  <c r="AC16"/>
  <c r="AD16" s="1"/>
  <c r="AC17"/>
  <c r="AD17" s="1"/>
  <c r="AC18"/>
  <c r="AD18" s="1"/>
  <c r="AC19"/>
  <c r="AD19" s="1"/>
  <c r="AC20"/>
  <c r="AD20" s="1"/>
  <c r="AC21"/>
  <c r="AD21" s="1"/>
  <c r="AC22"/>
  <c r="AD22" s="1"/>
  <c r="AC23"/>
  <c r="AD23" s="1"/>
  <c r="AC24"/>
  <c r="AD24" s="1"/>
  <c r="AC25"/>
  <c r="AD25" s="1"/>
  <c r="AC26"/>
  <c r="AD26" s="1"/>
  <c r="AC27"/>
  <c r="AD27" s="1"/>
  <c r="AC28"/>
  <c r="AD28" s="1"/>
  <c r="AC29"/>
  <c r="AD29" s="1"/>
  <c r="AC30"/>
  <c r="AD30" s="1"/>
  <c r="AC31"/>
  <c r="AD31" s="1"/>
  <c r="AC32"/>
  <c r="AD32" s="1"/>
  <c r="AC33"/>
  <c r="AD33" s="1"/>
  <c r="AC34"/>
  <c r="AD34" s="1"/>
  <c r="AC35"/>
  <c r="AD35" s="1"/>
  <c r="AC36"/>
  <c r="AD36" s="1"/>
  <c r="AC37"/>
  <c r="AD37" s="1"/>
  <c r="AC38"/>
  <c r="AD38" s="1"/>
  <c r="AC39"/>
  <c r="AD39" s="1"/>
  <c r="AC40"/>
  <c r="AD40" s="1"/>
  <c r="AC41"/>
  <c r="AD41" s="1"/>
  <c r="AC42"/>
  <c r="AD42" s="1"/>
  <c r="AC43"/>
  <c r="AD43" s="1"/>
  <c r="AC44"/>
  <c r="AD44" s="1"/>
  <c r="AC45"/>
  <c r="AD45" s="1"/>
  <c r="AC46"/>
  <c r="AD46" s="1"/>
  <c r="AC47"/>
  <c r="AD47" s="1"/>
  <c r="AC48"/>
  <c r="AD48" s="1"/>
  <c r="AC49"/>
  <c r="AD49" s="1"/>
  <c r="AC50"/>
  <c r="AD50" s="1"/>
  <c r="AC51"/>
  <c r="AD51" s="1"/>
  <c r="AC52"/>
  <c r="AD52" s="1"/>
  <c r="AC53"/>
  <c r="AD53" s="1"/>
  <c r="AC54"/>
  <c r="AD54" s="1"/>
  <c r="AC55"/>
  <c r="AD55" s="1"/>
  <c r="AC56"/>
  <c r="AD56" s="1"/>
  <c r="AC57"/>
  <c r="AD57" s="1"/>
  <c r="AC58"/>
  <c r="AD58" s="1"/>
  <c r="AC59"/>
  <c r="AD59" s="1"/>
  <c r="AC60"/>
  <c r="AD60" s="1"/>
  <c r="AC61"/>
  <c r="AD61" s="1"/>
  <c r="AC62"/>
  <c r="AD62" s="1"/>
  <c r="AC63"/>
  <c r="AD63" s="1"/>
  <c r="AC64"/>
  <c r="AD64" s="1"/>
  <c r="AC65"/>
  <c r="AD65" s="1"/>
  <c r="AC66"/>
  <c r="AD66" s="1"/>
  <c r="AC67"/>
  <c r="AD67" s="1"/>
  <c r="AC68"/>
  <c r="AD68" s="1"/>
  <c r="AC69"/>
  <c r="AD69" s="1"/>
  <c r="AC70"/>
  <c r="AD70" s="1"/>
  <c r="AC71"/>
  <c r="AD71" s="1"/>
  <c r="AC72"/>
  <c r="AD72" s="1"/>
  <c r="AC73"/>
  <c r="AD73" s="1"/>
  <c r="AC74"/>
  <c r="AD74" s="1"/>
  <c r="AC75"/>
  <c r="AD75" s="1"/>
  <c r="AC76"/>
  <c r="AD76" s="1"/>
  <c r="AC77"/>
  <c r="AD77" s="1"/>
  <c r="AC78"/>
  <c r="AD78" s="1"/>
  <c r="AC79"/>
  <c r="AD79" s="1"/>
  <c r="AC80"/>
  <c r="AD80" s="1"/>
  <c r="AC81"/>
  <c r="AD81" s="1"/>
  <c r="AC82"/>
  <c r="AD82" s="1"/>
  <c r="AC83"/>
  <c r="AD83" s="1"/>
  <c r="AC84"/>
  <c r="AD84" s="1"/>
  <c r="AC85"/>
  <c r="AD85" s="1"/>
  <c r="AC86"/>
  <c r="AD86" s="1"/>
  <c r="AC87"/>
  <c r="AD87" s="1"/>
  <c r="AC88"/>
  <c r="AD88" s="1"/>
  <c r="AC89"/>
  <c r="AD89" s="1"/>
  <c r="AC90"/>
  <c r="AD90" s="1"/>
  <c r="AC91"/>
  <c r="AD91" s="1"/>
  <c r="AC92"/>
  <c r="AD92" s="1"/>
  <c r="AC93"/>
  <c r="AD93" s="1"/>
  <c r="AC94"/>
  <c r="AD94" s="1"/>
  <c r="AC95"/>
  <c r="AD95" s="1"/>
  <c r="AC96"/>
  <c r="AD96" s="1"/>
  <c r="AC97"/>
  <c r="AD97" s="1"/>
  <c r="AC98"/>
  <c r="AD98" s="1"/>
  <c r="AC99"/>
  <c r="AD99" s="1"/>
  <c r="AC100"/>
  <c r="AD100" s="1"/>
  <c r="AC101"/>
  <c r="AD101" s="1"/>
  <c r="AC102"/>
  <c r="AD102" s="1"/>
  <c r="AC103"/>
  <c r="AD103" s="1"/>
  <c r="AC104"/>
  <c r="AD104" s="1"/>
  <c r="AC105"/>
  <c r="AD105" s="1"/>
  <c r="AC106"/>
  <c r="AD106" s="1"/>
  <c r="AC107"/>
  <c r="AD107" s="1"/>
  <c r="AC108"/>
  <c r="AD108" s="1"/>
  <c r="AC109"/>
  <c r="AD109" s="1"/>
  <c r="AC110"/>
  <c r="AD110" s="1"/>
  <c r="AC111"/>
  <c r="AD111" s="1"/>
  <c r="AC112"/>
  <c r="AD112" s="1"/>
  <c r="AC113"/>
  <c r="AD113" s="1"/>
  <c r="AC114"/>
  <c r="AD114" s="1"/>
  <c r="AC115"/>
  <c r="AD115" s="1"/>
  <c r="AC116"/>
  <c r="AD116" s="1"/>
  <c r="AC117"/>
  <c r="AD117" s="1"/>
  <c r="AC118"/>
  <c r="AD118" s="1"/>
  <c r="AC119"/>
  <c r="AD119" s="1"/>
  <c r="AC120"/>
  <c r="AD120" s="1"/>
  <c r="AC121"/>
  <c r="AD121" s="1"/>
  <c r="AC122"/>
  <c r="AD122" s="1"/>
  <c r="AC123"/>
  <c r="AD123" s="1"/>
  <c r="AC124"/>
  <c r="AD124" s="1"/>
  <c r="AC125"/>
  <c r="AD125" s="1"/>
  <c r="AC126"/>
  <c r="AD126" s="1"/>
  <c r="AC127"/>
  <c r="AD127" s="1"/>
  <c r="AC128"/>
  <c r="AD128" s="1"/>
  <c r="AC129"/>
  <c r="AD129" s="1"/>
  <c r="AC130"/>
  <c r="AD130" s="1"/>
  <c r="AC131"/>
  <c r="AD131" s="1"/>
  <c r="AC132"/>
  <c r="AD132" s="1"/>
  <c r="AC133"/>
  <c r="AD133" s="1"/>
  <c r="AC134"/>
  <c r="AD134" s="1"/>
  <c r="AC135"/>
  <c r="AD135" s="1"/>
  <c r="AC136"/>
  <c r="AD136" s="1"/>
  <c r="AC137"/>
  <c r="AD137" s="1"/>
  <c r="AC138"/>
  <c r="AD138" s="1"/>
  <c r="AC139"/>
  <c r="AD139" s="1"/>
  <c r="AC140"/>
  <c r="AD140" s="1"/>
  <c r="AC141"/>
  <c r="AD141" s="1"/>
  <c r="AC142"/>
  <c r="AD142" s="1"/>
  <c r="AC143"/>
  <c r="AD143" s="1"/>
  <c r="AC144"/>
  <c r="AD144" s="1"/>
  <c r="AC145"/>
  <c r="AD145" s="1"/>
  <c r="AC146"/>
  <c r="AD146" s="1"/>
  <c r="AC147"/>
  <c r="AD147" s="1"/>
  <c r="AC148"/>
  <c r="AD148" s="1"/>
  <c r="AC149"/>
  <c r="AD149" s="1"/>
  <c r="AC150"/>
  <c r="AD150" s="1"/>
  <c r="AC151"/>
  <c r="AD151" s="1"/>
  <c r="AC152"/>
  <c r="AD152" s="1"/>
  <c r="AC153"/>
  <c r="AD153" s="1"/>
  <c r="AC154"/>
  <c r="AD154" s="1"/>
  <c r="AC155"/>
  <c r="AD155" s="1"/>
  <c r="AC156"/>
  <c r="AD156" s="1"/>
  <c r="AC157"/>
  <c r="AD157" s="1"/>
  <c r="AC158"/>
  <c r="AD158" s="1"/>
  <c r="AC159"/>
  <c r="AD159" s="1"/>
  <c r="AC160"/>
  <c r="AD160" s="1"/>
  <c r="AC161"/>
  <c r="AD161" s="1"/>
  <c r="AC162"/>
  <c r="AD162" s="1"/>
  <c r="AC163"/>
  <c r="AD163" s="1"/>
  <c r="AC164"/>
  <c r="AD164" s="1"/>
  <c r="AC165"/>
  <c r="AD165" s="1"/>
  <c r="AC166"/>
  <c r="AD166" s="1"/>
  <c r="AC167"/>
  <c r="AD167" s="1"/>
  <c r="AC168"/>
  <c r="AD168" s="1"/>
  <c r="AC169"/>
  <c r="AD169" s="1"/>
  <c r="AC170"/>
  <c r="AD170" s="1"/>
  <c r="AC171"/>
  <c r="AD171" s="1"/>
  <c r="AC172"/>
  <c r="AD172" s="1"/>
  <c r="AC3"/>
  <c r="AD3" s="1"/>
  <c r="AA4"/>
  <c r="Z103"/>
  <c r="Z3"/>
  <c r="AA5" l="1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3"/>
  <c r="Z4" l="1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</calcChain>
</file>

<file path=xl/sharedStrings.xml><?xml version="1.0" encoding="utf-8"?>
<sst xmlns="http://schemas.openxmlformats.org/spreadsheetml/2006/main" count="47" uniqueCount="31">
  <si>
    <t>d13_vanha</t>
  </si>
  <si>
    <t>plaji_vanha</t>
  </si>
  <si>
    <t>h_foto</t>
  </si>
  <si>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</si>
  <si>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</si>
  <si>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</si>
  <si>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</si>
  <si>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</si>
  <si>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</si>
  <si>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</si>
  <si>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</si>
  <si>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</si>
  <si>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</si>
  <si>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</si>
  <si>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</si>
  <si>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</si>
  <si>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</si>
  <si>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</si>
  <si>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</si>
  <si>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</si>
  <si>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Poistettu</t>
  </si>
  <si>
    <t>12a1</t>
  </si>
  <si>
    <t>12a2</t>
  </si>
  <si>
    <t>12a3</t>
  </si>
  <si>
    <t>12a7</t>
  </si>
  <si>
    <t>Latva vinossa</t>
  </si>
  <si>
    <t>14a1</t>
  </si>
  <si>
    <t>plaji (vaihdettu)</t>
  </si>
  <si>
    <t>pluokka (vaihdettu)</t>
  </si>
  <si>
    <t>Mittausdata</t>
  </si>
  <si>
    <t>Tarkistukset ym.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</si>
</sst>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NumberFormat="1" applyFont="1" applyBorder="1" applyAlignment="1"/>
    <xf numFmtId="0" fontId="3" fillId="0" borderId="4" xfId="0" applyNumberFormat="1" applyFont="1" applyBorder="1" applyAlignment="1"/>
    <xf numFmtId="0" fontId="3" fillId="0" borderId="3" xfId="0" applyNumberFormat="1" applyFont="1" applyBorder="1" applyAlignment="1"/>
    <xf numFmtId="0" fontId="3" fillId="0" borderId="1" xfId="0" applyFont="1" applyBorder="1"/>
    <xf numFmtId="0" fontId="4" fillId="0" borderId="0" xfId="0" applyFont="1"/>
    <xf numFmtId="0" fontId="3" fillId="0" borderId="5" xfId="1" applyFont="1" applyBorder="1" applyAlignment="1">
      <alignment horizontal="center" textRotation="90" wrapText="1"/>
    </xf>
    <xf numFmtId="1" fontId="3" fillId="0" borderId="5" xfId="1" applyNumberFormat="1" applyFont="1" applyBorder="1" applyAlignment="1">
      <alignment horizontal="center" textRotation="90" wrapText="1"/>
    </xf>
    <xf numFmtId="164" fontId="3" fillId="0" borderId="5" xfId="1" applyNumberFormat="1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wrapText="1"/>
    </xf>
    <xf numFmtId="0" fontId="0" fillId="0" borderId="0" xfId="0" applyBorder="1"/>
    <xf numFmtId="0" fontId="0" fillId="0" borderId="9" xfId="0" applyBorder="1"/>
    <xf numFmtId="0" fontId="3" fillId="0" borderId="9" xfId="0" applyNumberFormat="1" applyFont="1" applyBorder="1" applyAlignment="1"/>
    <xf numFmtId="164" fontId="3" fillId="0" borderId="9" xfId="0" applyNumberFormat="1" applyFont="1" applyBorder="1" applyAlignment="1"/>
    <xf numFmtId="0" fontId="3" fillId="0" borderId="9" xfId="0" applyFont="1" applyBorder="1"/>
    <xf numFmtId="0" fontId="5" fillId="0" borderId="0" xfId="0" applyFont="1"/>
    <xf numFmtId="0" fontId="5" fillId="0" borderId="0" xfId="0" applyFont="1" applyAlignment="1">
      <alignment horizont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02"/>
  <sheetViews>
    <sheetView tabSelected="1" zoomScaleNormal="100" workbookViewId="0">
      <pane ySplit="2" topLeftCell="A136" activePane="bottomLeft" state="frozen"/>
      <selection pane="bottomLeft" activeCell="V142" sqref="V142"/>
    </sheetView>
  </sheetViews>
  <sheetFormatPr defaultRowHeight="12.75"/>
  <cols>
    <col min="1" max="1" width="7.85546875" bestFit="1" customWidth="1"/>
    <col min="3" max="3" width="4.42578125" style="3" customWidth="1"/>
    <col min="4" max="5" width="2.7109375" style="3" customWidth="1"/>
    <col min="6" max="6" width="4" style="3" bestFit="1" customWidth="1"/>
    <col min="7" max="7" width="4.5703125" style="4" bestFit="1" customWidth="1"/>
    <col min="8" max="8" width="2.7109375" style="3" customWidth="1"/>
    <col min="9" max="9" width="3.7109375" style="3" customWidth="1"/>
    <col min="10" max="10" width="7.140625" style="6" customWidth="1"/>
    <col min="11" max="11" width="2.7109375" style="3" customWidth="1"/>
    <col min="12" max="12" width="4.7109375" style="6" customWidth="1"/>
    <col min="13" max="13" width="2.7109375" style="8" customWidth="1"/>
    <col min="14" max="14" width="4.7109375" style="7" customWidth="1"/>
    <col min="15" max="15" width="4.7109375" style="3" customWidth="1"/>
    <col min="16" max="18" width="5.7109375" style="3" customWidth="1"/>
    <col min="19" max="21" width="4.7109375" style="3" customWidth="1"/>
    <col min="22" max="22" width="14.7109375" style="5" customWidth="1"/>
    <col min="23" max="23" width="5.28515625" customWidth="1"/>
    <col min="29" max="32" width="9.140625" style="24"/>
  </cols>
  <sheetData>
    <row r="1" spans="1:32">
      <c r="A1" s="23" t="s">
        <v>29</v>
      </c>
      <c r="B1" s="20"/>
      <c r="C1" s="21"/>
      <c r="D1" s="21"/>
      <c r="E1" s="21"/>
      <c r="F1" s="21"/>
      <c r="G1" s="22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0"/>
      <c r="W1" s="19"/>
      <c r="X1" s="19"/>
      <c r="AC1" s="24" t="s">
        <v>30</v>
      </c>
    </row>
    <row r="2" spans="1:32" s="1" customFormat="1" ht="93.75" customHeight="1">
      <c r="C2" s="11" t="s">
        <v>17</v>
      </c>
      <c r="D2" s="11" t="s">
        <v>6</v>
      </c>
      <c r="E2" s="12" t="s">
        <v>1</v>
      </c>
      <c r="F2" s="12" t="s">
        <v>0</v>
      </c>
      <c r="G2" s="13" t="s">
        <v>2</v>
      </c>
      <c r="H2" s="14" t="s">
        <v>4</v>
      </c>
      <c r="I2" s="14" t="s">
        <v>3</v>
      </c>
      <c r="J2" s="15" t="s">
        <v>18</v>
      </c>
      <c r="K2" s="14" t="s">
        <v>19</v>
      </c>
      <c r="L2" s="15" t="s">
        <v>7</v>
      </c>
      <c r="M2" s="16" t="s">
        <v>5</v>
      </c>
      <c r="N2" s="17" t="s">
        <v>13</v>
      </c>
      <c r="O2" s="14" t="s">
        <v>8</v>
      </c>
      <c r="P2" s="14" t="s">
        <v>9</v>
      </c>
      <c r="Q2" s="14" t="s">
        <v>14</v>
      </c>
      <c r="R2" s="14" t="s">
        <v>15</v>
      </c>
      <c r="S2" s="14" t="s">
        <v>10</v>
      </c>
      <c r="T2" s="14" t="s">
        <v>11</v>
      </c>
      <c r="U2" s="14" t="s">
        <v>12</v>
      </c>
      <c r="V2" s="18" t="s">
        <v>16</v>
      </c>
      <c r="AC2" s="25" t="s">
        <v>27</v>
      </c>
      <c r="AD2" s="25"/>
      <c r="AE2" s="25" t="s">
        <v>28</v>
      </c>
      <c r="AF2" s="25"/>
    </row>
    <row r="3" spans="1:32" ht="15.95" customHeight="1">
      <c r="A3" s="10" t="str">
        <f>CONCATENATE("MK_",C3)</f>
        <v>MK_132</v>
      </c>
      <c r="B3">
        <v>1</v>
      </c>
      <c r="C3" s="3">
        <v>132</v>
      </c>
      <c r="D3" s="3">
        <v>0</v>
      </c>
      <c r="E3" s="3">
        <v>5</v>
      </c>
      <c r="F3" s="3">
        <v>630</v>
      </c>
      <c r="G3" s="4">
        <v>25.781997560000001</v>
      </c>
      <c r="H3" s="3">
        <v>1</v>
      </c>
      <c r="I3" s="3">
        <v>5</v>
      </c>
      <c r="J3" s="6">
        <v>11</v>
      </c>
      <c r="L3" s="6">
        <v>660</v>
      </c>
      <c r="X3">
        <v>1</v>
      </c>
      <c r="Z3">
        <f>L3-F3</f>
        <v>30</v>
      </c>
      <c r="AA3">
        <f>I3-E3</f>
        <v>0</v>
      </c>
      <c r="AC3" s="24">
        <f>IF(I3=10,21,IF(I3=18,16,IF(I3=19,21,IF(I3=26,20,I3))))</f>
        <v>5</v>
      </c>
      <c r="AD3" s="24">
        <f>AC3-E3</f>
        <v>0</v>
      </c>
      <c r="AE3" s="24">
        <f>IF(L3=0,31,J3)</f>
        <v>11</v>
      </c>
    </row>
    <row r="4" spans="1:32" ht="15.95" customHeight="1">
      <c r="A4" s="10" t="str">
        <f t="shared" ref="A4:A67" si="0">CONCATENATE("MK_",C4)</f>
        <v>MK_122</v>
      </c>
      <c r="B4">
        <v>2</v>
      </c>
      <c r="C4" s="3">
        <v>122</v>
      </c>
      <c r="D4" s="3">
        <v>0</v>
      </c>
      <c r="E4" s="3">
        <v>21</v>
      </c>
      <c r="F4" s="3">
        <v>294</v>
      </c>
      <c r="G4" s="4">
        <v>25.920003049999998</v>
      </c>
      <c r="H4" s="3">
        <v>1</v>
      </c>
      <c r="I4" s="3">
        <v>19</v>
      </c>
      <c r="J4" s="6">
        <v>11</v>
      </c>
      <c r="L4" s="6">
        <v>302</v>
      </c>
      <c r="X4">
        <v>2</v>
      </c>
      <c r="Z4">
        <f t="shared" ref="Z4:Z67" si="1">L4-F4</f>
        <v>8</v>
      </c>
      <c r="AA4">
        <f>I4-E4</f>
        <v>-2</v>
      </c>
      <c r="AC4" s="24">
        <f t="shared" ref="AC4:AC67" si="2">IF(I4=10,21,IF(I4=18,16,IF(I4=19,21,IF(I4=26,20,I4))))</f>
        <v>21</v>
      </c>
      <c r="AD4" s="24">
        <f t="shared" ref="AD4:AD67" si="3">AC4-E4</f>
        <v>0</v>
      </c>
      <c r="AE4" s="24">
        <f t="shared" ref="AE4:AE67" si="4">IF(L4=0,31,J4)</f>
        <v>11</v>
      </c>
    </row>
    <row r="5" spans="1:32" ht="15.95" customHeight="1">
      <c r="A5" s="10" t="str">
        <f t="shared" si="0"/>
        <v>MK_121</v>
      </c>
      <c r="B5">
        <v>3</v>
      </c>
      <c r="C5" s="3">
        <v>121</v>
      </c>
      <c r="D5" s="3">
        <v>0</v>
      </c>
      <c r="E5" s="3">
        <v>21</v>
      </c>
      <c r="F5" s="3">
        <v>264</v>
      </c>
      <c r="G5" s="4">
        <v>22.319998779999999</v>
      </c>
      <c r="H5" s="3">
        <v>1</v>
      </c>
      <c r="I5" s="3">
        <v>19</v>
      </c>
      <c r="J5" s="6" t="s">
        <v>22</v>
      </c>
      <c r="L5" s="6">
        <v>263</v>
      </c>
      <c r="X5">
        <v>4</v>
      </c>
      <c r="Z5">
        <f t="shared" si="1"/>
        <v>-1</v>
      </c>
      <c r="AA5">
        <f t="shared" ref="AA5:AA67" si="5">I5-E5</f>
        <v>-2</v>
      </c>
      <c r="AC5" s="24">
        <f t="shared" si="2"/>
        <v>21</v>
      </c>
      <c r="AD5" s="24">
        <f t="shared" si="3"/>
        <v>0</v>
      </c>
      <c r="AE5" s="24" t="str">
        <f t="shared" si="4"/>
        <v>12a2</v>
      </c>
    </row>
    <row r="6" spans="1:32" ht="15.95" customHeight="1">
      <c r="A6" s="10" t="str">
        <f t="shared" si="0"/>
        <v>MK_119</v>
      </c>
      <c r="B6">
        <v>4</v>
      </c>
      <c r="C6" s="3">
        <v>119</v>
      </c>
      <c r="D6" s="3">
        <v>0</v>
      </c>
      <c r="E6" s="3">
        <v>3</v>
      </c>
      <c r="F6" s="3">
        <v>232</v>
      </c>
      <c r="G6" s="4">
        <v>21.765000000000001</v>
      </c>
      <c r="H6" s="3">
        <v>1</v>
      </c>
      <c r="I6" s="3">
        <v>3</v>
      </c>
      <c r="J6" s="6">
        <v>11</v>
      </c>
      <c r="L6" s="6">
        <v>239</v>
      </c>
      <c r="X6">
        <v>5</v>
      </c>
      <c r="Z6">
        <f t="shared" si="1"/>
        <v>7</v>
      </c>
      <c r="AA6">
        <f t="shared" si="5"/>
        <v>0</v>
      </c>
      <c r="AC6" s="24">
        <f t="shared" si="2"/>
        <v>3</v>
      </c>
      <c r="AD6" s="24">
        <f t="shared" si="3"/>
        <v>0</v>
      </c>
      <c r="AE6" s="24">
        <f t="shared" si="4"/>
        <v>11</v>
      </c>
    </row>
    <row r="7" spans="1:32" ht="15.95" customHeight="1">
      <c r="A7" s="10" t="str">
        <f t="shared" si="0"/>
        <v>MK_120</v>
      </c>
      <c r="B7">
        <v>5</v>
      </c>
      <c r="C7" s="3">
        <v>120</v>
      </c>
      <c r="D7" s="3">
        <v>0</v>
      </c>
      <c r="E7" s="3">
        <v>21</v>
      </c>
      <c r="F7" s="3">
        <v>320</v>
      </c>
      <c r="G7" s="4">
        <v>23.475005490000001</v>
      </c>
      <c r="H7" s="3">
        <v>1</v>
      </c>
      <c r="I7" s="3">
        <v>19</v>
      </c>
      <c r="J7" s="6">
        <v>11</v>
      </c>
      <c r="L7" s="6">
        <v>326</v>
      </c>
      <c r="X7">
        <v>7</v>
      </c>
      <c r="Z7">
        <f t="shared" si="1"/>
        <v>6</v>
      </c>
      <c r="AA7">
        <f t="shared" si="5"/>
        <v>-2</v>
      </c>
      <c r="AC7" s="24">
        <f t="shared" si="2"/>
        <v>21</v>
      </c>
      <c r="AD7" s="24">
        <f t="shared" si="3"/>
        <v>0</v>
      </c>
      <c r="AE7" s="24">
        <f t="shared" si="4"/>
        <v>11</v>
      </c>
    </row>
    <row r="8" spans="1:32" ht="15.95" customHeight="1">
      <c r="A8" s="10" t="str">
        <f t="shared" si="0"/>
        <v>MK_116</v>
      </c>
      <c r="B8">
        <v>6</v>
      </c>
      <c r="C8" s="3">
        <v>116</v>
      </c>
      <c r="D8" s="3">
        <v>0</v>
      </c>
      <c r="E8" s="3">
        <v>2</v>
      </c>
      <c r="F8" s="3">
        <v>252</v>
      </c>
      <c r="G8" s="4">
        <v>24.818996949999999</v>
      </c>
      <c r="H8" s="3">
        <v>1</v>
      </c>
      <c r="I8" s="3">
        <v>2</v>
      </c>
      <c r="J8" s="6">
        <v>11</v>
      </c>
      <c r="L8" s="6">
        <v>268</v>
      </c>
      <c r="X8">
        <v>8</v>
      </c>
      <c r="Z8">
        <f t="shared" si="1"/>
        <v>16</v>
      </c>
      <c r="AA8">
        <f t="shared" si="5"/>
        <v>0</v>
      </c>
      <c r="AC8" s="24">
        <f t="shared" si="2"/>
        <v>2</v>
      </c>
      <c r="AD8" s="24">
        <f t="shared" si="3"/>
        <v>0</v>
      </c>
      <c r="AE8" s="24">
        <f t="shared" si="4"/>
        <v>11</v>
      </c>
    </row>
    <row r="9" spans="1:32" ht="15.95" customHeight="1">
      <c r="A9" s="10" t="str">
        <f t="shared" si="0"/>
        <v>MK_118</v>
      </c>
      <c r="B9">
        <v>7</v>
      </c>
      <c r="C9" s="3">
        <v>118</v>
      </c>
      <c r="D9" s="3">
        <v>0</v>
      </c>
      <c r="E9" s="3">
        <v>2</v>
      </c>
      <c r="F9" s="3">
        <v>393</v>
      </c>
      <c r="G9" s="4">
        <v>28.32399878</v>
      </c>
      <c r="H9" s="3">
        <v>1</v>
      </c>
      <c r="I9" s="3">
        <v>2</v>
      </c>
      <c r="J9" s="6">
        <v>11</v>
      </c>
      <c r="L9" s="6">
        <v>412</v>
      </c>
      <c r="X9">
        <v>9</v>
      </c>
      <c r="Z9">
        <f t="shared" si="1"/>
        <v>19</v>
      </c>
      <c r="AA9">
        <f t="shared" si="5"/>
        <v>0</v>
      </c>
      <c r="AC9" s="24">
        <f t="shared" si="2"/>
        <v>2</v>
      </c>
      <c r="AD9" s="24">
        <f t="shared" si="3"/>
        <v>0</v>
      </c>
      <c r="AE9" s="24">
        <f t="shared" si="4"/>
        <v>11</v>
      </c>
    </row>
    <row r="10" spans="1:32" ht="15.95" customHeight="1">
      <c r="A10" s="10" t="str">
        <f t="shared" si="0"/>
        <v>MK_108</v>
      </c>
      <c r="B10">
        <v>8</v>
      </c>
      <c r="C10" s="3">
        <v>108</v>
      </c>
      <c r="D10" s="3">
        <v>0</v>
      </c>
      <c r="E10" s="3">
        <v>2</v>
      </c>
      <c r="F10" s="3">
        <v>337</v>
      </c>
      <c r="G10" s="4">
        <v>29.501009159999999</v>
      </c>
      <c r="H10" s="3">
        <v>1</v>
      </c>
      <c r="I10" s="3">
        <v>2</v>
      </c>
      <c r="J10" s="6">
        <v>11</v>
      </c>
      <c r="L10" s="6">
        <v>359</v>
      </c>
      <c r="X10">
        <v>12</v>
      </c>
      <c r="Z10">
        <f t="shared" si="1"/>
        <v>22</v>
      </c>
      <c r="AA10">
        <f t="shared" si="5"/>
        <v>0</v>
      </c>
      <c r="AC10" s="24">
        <f t="shared" si="2"/>
        <v>2</v>
      </c>
      <c r="AD10" s="24">
        <f t="shared" si="3"/>
        <v>0</v>
      </c>
      <c r="AE10" s="24">
        <f t="shared" si="4"/>
        <v>11</v>
      </c>
    </row>
    <row r="11" spans="1:32" ht="15.95" customHeight="1">
      <c r="A11" s="10" t="str">
        <f t="shared" si="0"/>
        <v>MK_136</v>
      </c>
      <c r="B11">
        <v>9</v>
      </c>
      <c r="C11" s="3">
        <v>136</v>
      </c>
      <c r="D11" s="3">
        <v>0</v>
      </c>
      <c r="E11" s="3">
        <v>2</v>
      </c>
      <c r="F11" s="3">
        <v>435</v>
      </c>
      <c r="G11" s="4">
        <v>28.013003659999999</v>
      </c>
      <c r="H11" s="3">
        <v>1</v>
      </c>
      <c r="I11" s="3">
        <v>2</v>
      </c>
      <c r="J11" s="6" t="s">
        <v>21</v>
      </c>
      <c r="L11" s="6">
        <v>442</v>
      </c>
      <c r="X11">
        <v>14</v>
      </c>
      <c r="Z11">
        <f t="shared" si="1"/>
        <v>7</v>
      </c>
      <c r="AA11">
        <f t="shared" si="5"/>
        <v>0</v>
      </c>
      <c r="AC11" s="24">
        <f t="shared" si="2"/>
        <v>2</v>
      </c>
      <c r="AD11" s="24">
        <f t="shared" si="3"/>
        <v>0</v>
      </c>
      <c r="AE11" s="24" t="str">
        <f t="shared" si="4"/>
        <v>12a1</v>
      </c>
    </row>
    <row r="12" spans="1:32" ht="15.95" customHeight="1">
      <c r="A12" s="10" t="str">
        <f t="shared" si="0"/>
        <v>MK_137</v>
      </c>
      <c r="B12">
        <v>10</v>
      </c>
      <c r="C12" s="3">
        <v>137</v>
      </c>
      <c r="D12" s="3">
        <v>0</v>
      </c>
      <c r="E12" s="3">
        <v>2</v>
      </c>
      <c r="F12" s="3">
        <v>487</v>
      </c>
      <c r="G12" s="4">
        <v>30.10800549</v>
      </c>
      <c r="H12" s="3">
        <v>1</v>
      </c>
      <c r="I12" s="3">
        <v>2</v>
      </c>
      <c r="J12" s="6">
        <v>11</v>
      </c>
      <c r="L12" s="6">
        <v>514</v>
      </c>
      <c r="X12">
        <v>15</v>
      </c>
      <c r="Z12">
        <f t="shared" si="1"/>
        <v>27</v>
      </c>
      <c r="AA12">
        <f t="shared" si="5"/>
        <v>0</v>
      </c>
      <c r="AC12" s="24">
        <f t="shared" si="2"/>
        <v>2</v>
      </c>
      <c r="AD12" s="24">
        <f t="shared" si="3"/>
        <v>0</v>
      </c>
      <c r="AE12" s="24">
        <f t="shared" si="4"/>
        <v>11</v>
      </c>
    </row>
    <row r="13" spans="1:32" ht="15.95" customHeight="1">
      <c r="A13" s="10" t="str">
        <f t="shared" si="0"/>
        <v>MK_139</v>
      </c>
      <c r="B13">
        <v>11</v>
      </c>
      <c r="C13" s="3">
        <v>139</v>
      </c>
      <c r="D13" s="3">
        <v>0</v>
      </c>
      <c r="E13" s="3">
        <v>2</v>
      </c>
      <c r="F13" s="3">
        <v>382</v>
      </c>
      <c r="G13" s="4">
        <v>29.649004269999999</v>
      </c>
      <c r="H13" s="3">
        <v>1</v>
      </c>
      <c r="I13" s="3">
        <v>2</v>
      </c>
      <c r="J13" s="6">
        <v>11</v>
      </c>
      <c r="L13" s="6">
        <v>399</v>
      </c>
      <c r="X13">
        <v>20</v>
      </c>
      <c r="Z13">
        <f t="shared" si="1"/>
        <v>17</v>
      </c>
      <c r="AA13">
        <f t="shared" si="5"/>
        <v>0</v>
      </c>
      <c r="AC13" s="24">
        <f t="shared" si="2"/>
        <v>2</v>
      </c>
      <c r="AD13" s="24">
        <f t="shared" si="3"/>
        <v>0</v>
      </c>
      <c r="AE13" s="24">
        <f t="shared" si="4"/>
        <v>11</v>
      </c>
    </row>
    <row r="14" spans="1:32" ht="15.95" customHeight="1">
      <c r="A14" s="10" t="str">
        <f t="shared" si="0"/>
        <v>MK_140</v>
      </c>
      <c r="B14">
        <v>12</v>
      </c>
      <c r="C14" s="3">
        <v>140</v>
      </c>
      <c r="D14" s="3">
        <v>0</v>
      </c>
      <c r="E14" s="3">
        <v>2</v>
      </c>
      <c r="F14" s="3">
        <v>382</v>
      </c>
      <c r="G14" s="4">
        <v>27.332004269999999</v>
      </c>
      <c r="H14" s="3">
        <v>1</v>
      </c>
      <c r="I14" s="3">
        <v>2</v>
      </c>
      <c r="J14" s="6">
        <v>11</v>
      </c>
      <c r="L14" s="6">
        <v>404</v>
      </c>
      <c r="X14">
        <v>22</v>
      </c>
      <c r="Z14">
        <f t="shared" si="1"/>
        <v>22</v>
      </c>
      <c r="AA14">
        <f t="shared" si="5"/>
        <v>0</v>
      </c>
      <c r="AC14" s="24">
        <f t="shared" si="2"/>
        <v>2</v>
      </c>
      <c r="AD14" s="24">
        <f t="shared" si="3"/>
        <v>0</v>
      </c>
      <c r="AE14" s="24">
        <f t="shared" si="4"/>
        <v>11</v>
      </c>
    </row>
    <row r="15" spans="1:32" ht="15.95" customHeight="1">
      <c r="A15" s="10" t="str">
        <f t="shared" si="0"/>
        <v>MK_143</v>
      </c>
      <c r="B15">
        <v>13</v>
      </c>
      <c r="C15" s="3">
        <v>143</v>
      </c>
      <c r="D15" s="3">
        <v>0</v>
      </c>
      <c r="E15" s="3">
        <v>2</v>
      </c>
      <c r="F15" s="3">
        <v>345</v>
      </c>
      <c r="G15" s="4">
        <v>26.518007319999999</v>
      </c>
      <c r="H15" s="3">
        <v>1</v>
      </c>
      <c r="I15" s="3">
        <v>2</v>
      </c>
      <c r="J15" s="6">
        <v>14</v>
      </c>
      <c r="L15" s="6">
        <v>361</v>
      </c>
      <c r="V15" s="9" t="s">
        <v>25</v>
      </c>
      <c r="X15">
        <v>26</v>
      </c>
      <c r="Z15">
        <f t="shared" si="1"/>
        <v>16</v>
      </c>
      <c r="AA15">
        <f t="shared" si="5"/>
        <v>0</v>
      </c>
      <c r="AC15" s="24">
        <f t="shared" si="2"/>
        <v>2</v>
      </c>
      <c r="AD15" s="24">
        <f t="shared" si="3"/>
        <v>0</v>
      </c>
      <c r="AE15" s="24">
        <f t="shared" si="4"/>
        <v>14</v>
      </c>
    </row>
    <row r="16" spans="1:32" ht="15.95" customHeight="1">
      <c r="A16" s="10" t="str">
        <f t="shared" si="0"/>
        <v>MK_144</v>
      </c>
      <c r="B16">
        <v>14</v>
      </c>
      <c r="C16" s="3">
        <v>144</v>
      </c>
      <c r="D16" s="3">
        <v>0</v>
      </c>
      <c r="E16" s="3">
        <v>2</v>
      </c>
      <c r="F16" s="3">
        <v>304</v>
      </c>
      <c r="G16" s="4">
        <v>28.63300061</v>
      </c>
      <c r="H16" s="3">
        <v>1</v>
      </c>
      <c r="I16" s="3">
        <v>2</v>
      </c>
      <c r="J16" s="6">
        <v>11</v>
      </c>
      <c r="L16" s="6">
        <v>304</v>
      </c>
      <c r="X16">
        <v>27</v>
      </c>
      <c r="Z16">
        <f t="shared" si="1"/>
        <v>0</v>
      </c>
      <c r="AA16">
        <f t="shared" si="5"/>
        <v>0</v>
      </c>
      <c r="AC16" s="24">
        <f t="shared" si="2"/>
        <v>2</v>
      </c>
      <c r="AD16" s="24">
        <f t="shared" si="3"/>
        <v>0</v>
      </c>
      <c r="AE16" s="24">
        <f t="shared" si="4"/>
        <v>11</v>
      </c>
    </row>
    <row r="17" spans="1:31" ht="15.95" customHeight="1">
      <c r="A17" s="10" t="str">
        <f t="shared" si="0"/>
        <v>MK_145</v>
      </c>
      <c r="B17">
        <v>15</v>
      </c>
      <c r="C17" s="3">
        <v>145</v>
      </c>
      <c r="D17" s="3">
        <v>0</v>
      </c>
      <c r="E17" s="3">
        <v>2</v>
      </c>
      <c r="F17" s="3">
        <v>353</v>
      </c>
      <c r="G17" s="4">
        <v>28.191009770000001</v>
      </c>
      <c r="H17" s="3">
        <v>1</v>
      </c>
      <c r="I17" s="3">
        <v>2</v>
      </c>
      <c r="J17" s="6" t="s">
        <v>21</v>
      </c>
      <c r="L17" s="6">
        <v>372</v>
      </c>
      <c r="X17">
        <v>28</v>
      </c>
      <c r="Z17">
        <f t="shared" si="1"/>
        <v>19</v>
      </c>
      <c r="AA17">
        <f t="shared" si="5"/>
        <v>0</v>
      </c>
      <c r="AC17" s="24">
        <f t="shared" si="2"/>
        <v>2</v>
      </c>
      <c r="AD17" s="24">
        <f t="shared" si="3"/>
        <v>0</v>
      </c>
      <c r="AE17" s="24" t="str">
        <f t="shared" si="4"/>
        <v>12a1</v>
      </c>
    </row>
    <row r="18" spans="1:31" ht="15.95" customHeight="1">
      <c r="A18" s="10" t="str">
        <f t="shared" si="0"/>
        <v>MK_147</v>
      </c>
      <c r="B18">
        <v>16</v>
      </c>
      <c r="C18" s="3">
        <v>147</v>
      </c>
      <c r="D18" s="3">
        <v>0</v>
      </c>
      <c r="E18" s="3">
        <v>2</v>
      </c>
      <c r="F18" s="3">
        <v>615</v>
      </c>
      <c r="G18" s="4">
        <v>27.51199634</v>
      </c>
      <c r="H18" s="3">
        <v>1</v>
      </c>
      <c r="I18" s="3">
        <v>2</v>
      </c>
      <c r="J18" s="6">
        <v>11</v>
      </c>
      <c r="L18" s="6">
        <v>644</v>
      </c>
      <c r="X18">
        <v>30</v>
      </c>
      <c r="Z18">
        <f t="shared" si="1"/>
        <v>29</v>
      </c>
      <c r="AA18">
        <f t="shared" si="5"/>
        <v>0</v>
      </c>
      <c r="AC18" s="24">
        <f t="shared" si="2"/>
        <v>2</v>
      </c>
      <c r="AD18" s="24">
        <f t="shared" si="3"/>
        <v>0</v>
      </c>
      <c r="AE18" s="24">
        <f t="shared" si="4"/>
        <v>11</v>
      </c>
    </row>
    <row r="19" spans="1:31" ht="15.95" customHeight="1">
      <c r="A19" s="10" t="str">
        <f t="shared" si="0"/>
        <v>MK_149</v>
      </c>
      <c r="B19">
        <v>17</v>
      </c>
      <c r="C19" s="3">
        <v>149</v>
      </c>
      <c r="D19" s="3">
        <v>0</v>
      </c>
      <c r="E19" s="3">
        <v>2</v>
      </c>
      <c r="F19" s="3">
        <v>351</v>
      </c>
      <c r="G19" s="4">
        <v>27.939004270000002</v>
      </c>
      <c r="H19" s="3">
        <v>1</v>
      </c>
      <c r="I19" s="3">
        <v>2</v>
      </c>
      <c r="J19" s="6" t="s">
        <v>21</v>
      </c>
      <c r="L19" s="6">
        <v>363</v>
      </c>
      <c r="Z19">
        <f t="shared" si="1"/>
        <v>12</v>
      </c>
      <c r="AA19">
        <f t="shared" si="5"/>
        <v>0</v>
      </c>
      <c r="AC19" s="24">
        <f t="shared" si="2"/>
        <v>2</v>
      </c>
      <c r="AD19" s="24">
        <f t="shared" si="3"/>
        <v>0</v>
      </c>
      <c r="AE19" s="24" t="str">
        <f t="shared" si="4"/>
        <v>12a1</v>
      </c>
    </row>
    <row r="20" spans="1:31" ht="15.95" customHeight="1">
      <c r="A20" s="10" t="str">
        <f t="shared" si="0"/>
        <v>MK_148</v>
      </c>
      <c r="B20">
        <v>18</v>
      </c>
      <c r="C20" s="3">
        <v>148</v>
      </c>
      <c r="D20" s="3">
        <v>0</v>
      </c>
      <c r="E20" s="3">
        <v>2</v>
      </c>
      <c r="F20" s="3">
        <v>395</v>
      </c>
      <c r="G20" s="4">
        <v>27.095010989999999</v>
      </c>
      <c r="H20" s="3">
        <v>1</v>
      </c>
      <c r="I20" s="3">
        <v>2</v>
      </c>
      <c r="J20" s="6">
        <v>11</v>
      </c>
      <c r="L20" s="6">
        <v>406</v>
      </c>
      <c r="X20">
        <v>37</v>
      </c>
      <c r="Z20">
        <f t="shared" si="1"/>
        <v>11</v>
      </c>
      <c r="AA20">
        <f t="shared" si="5"/>
        <v>0</v>
      </c>
      <c r="AC20" s="24">
        <f t="shared" si="2"/>
        <v>2</v>
      </c>
      <c r="AD20" s="24">
        <f t="shared" si="3"/>
        <v>0</v>
      </c>
      <c r="AE20" s="24">
        <f t="shared" si="4"/>
        <v>11</v>
      </c>
    </row>
    <row r="21" spans="1:31" ht="15.95" customHeight="1">
      <c r="A21" s="10" t="str">
        <f t="shared" si="0"/>
        <v>MK_152</v>
      </c>
      <c r="B21">
        <v>19</v>
      </c>
      <c r="C21" s="3">
        <v>152</v>
      </c>
      <c r="D21" s="3">
        <v>0</v>
      </c>
      <c r="E21" s="3">
        <v>2</v>
      </c>
      <c r="F21" s="3">
        <v>311</v>
      </c>
      <c r="G21" s="4">
        <v>27.587996950000001</v>
      </c>
      <c r="H21" s="3">
        <v>1</v>
      </c>
      <c r="I21" s="3">
        <v>2</v>
      </c>
      <c r="J21" s="6">
        <v>11</v>
      </c>
      <c r="L21" s="6">
        <v>317</v>
      </c>
      <c r="X21">
        <v>38</v>
      </c>
      <c r="Z21">
        <f t="shared" si="1"/>
        <v>6</v>
      </c>
      <c r="AA21">
        <f t="shared" si="5"/>
        <v>0</v>
      </c>
      <c r="AC21" s="24">
        <f t="shared" si="2"/>
        <v>2</v>
      </c>
      <c r="AD21" s="24">
        <f t="shared" si="3"/>
        <v>0</v>
      </c>
      <c r="AE21" s="24">
        <f t="shared" si="4"/>
        <v>11</v>
      </c>
    </row>
    <row r="22" spans="1:31" ht="15.95" customHeight="1">
      <c r="A22" s="10" t="str">
        <f t="shared" si="0"/>
        <v>MK_154</v>
      </c>
      <c r="B22">
        <v>20</v>
      </c>
      <c r="C22" s="3">
        <v>154</v>
      </c>
      <c r="D22" s="3">
        <v>0</v>
      </c>
      <c r="E22" s="3">
        <v>2</v>
      </c>
      <c r="F22" s="3">
        <v>452</v>
      </c>
      <c r="G22" s="4">
        <v>30.721001829999999</v>
      </c>
      <c r="H22" s="3">
        <v>1</v>
      </c>
      <c r="I22" s="3">
        <v>2</v>
      </c>
      <c r="J22" s="6">
        <v>11</v>
      </c>
      <c r="L22" s="6">
        <v>476</v>
      </c>
      <c r="X22">
        <v>40</v>
      </c>
      <c r="Z22">
        <f t="shared" si="1"/>
        <v>24</v>
      </c>
      <c r="AA22">
        <f t="shared" si="5"/>
        <v>0</v>
      </c>
      <c r="AC22" s="24">
        <f t="shared" si="2"/>
        <v>2</v>
      </c>
      <c r="AD22" s="24">
        <f t="shared" si="3"/>
        <v>0</v>
      </c>
      <c r="AE22" s="24">
        <f t="shared" si="4"/>
        <v>11</v>
      </c>
    </row>
    <row r="23" spans="1:31" ht="15.95" customHeight="1">
      <c r="A23" s="10" t="str">
        <f t="shared" si="0"/>
        <v>MK_156</v>
      </c>
      <c r="B23">
        <v>21</v>
      </c>
      <c r="C23" s="3">
        <v>156</v>
      </c>
      <c r="D23" s="3">
        <v>0</v>
      </c>
      <c r="E23" s="3">
        <v>2</v>
      </c>
      <c r="F23" s="3">
        <v>553</v>
      </c>
      <c r="G23" s="4">
        <v>32.266009769999997</v>
      </c>
      <c r="H23" s="3">
        <v>1</v>
      </c>
      <c r="I23" s="3">
        <v>2</v>
      </c>
      <c r="J23" s="6">
        <v>11</v>
      </c>
      <c r="L23" s="6">
        <v>598</v>
      </c>
      <c r="X23">
        <v>44</v>
      </c>
      <c r="Z23">
        <f t="shared" si="1"/>
        <v>45</v>
      </c>
      <c r="AA23">
        <f t="shared" si="5"/>
        <v>0</v>
      </c>
      <c r="AC23" s="24">
        <f t="shared" si="2"/>
        <v>2</v>
      </c>
      <c r="AD23" s="24">
        <f t="shared" si="3"/>
        <v>0</v>
      </c>
      <c r="AE23" s="24">
        <f t="shared" si="4"/>
        <v>11</v>
      </c>
    </row>
    <row r="24" spans="1:31" ht="15.95" customHeight="1">
      <c r="A24" s="10" t="str">
        <f t="shared" si="0"/>
        <v>MK_162</v>
      </c>
      <c r="B24">
        <v>22</v>
      </c>
      <c r="C24" s="3">
        <v>162</v>
      </c>
      <c r="D24" s="3">
        <v>0</v>
      </c>
      <c r="E24" s="3">
        <v>16</v>
      </c>
      <c r="F24" s="3">
        <v>227</v>
      </c>
      <c r="H24" s="3">
        <v>1</v>
      </c>
      <c r="I24" s="3">
        <v>18</v>
      </c>
      <c r="J24" s="6">
        <v>11</v>
      </c>
      <c r="L24" s="6">
        <v>229</v>
      </c>
      <c r="Z24">
        <f t="shared" si="1"/>
        <v>2</v>
      </c>
      <c r="AA24">
        <f t="shared" si="5"/>
        <v>2</v>
      </c>
      <c r="AC24" s="24">
        <f t="shared" si="2"/>
        <v>16</v>
      </c>
      <c r="AD24" s="24">
        <f t="shared" si="3"/>
        <v>0</v>
      </c>
      <c r="AE24" s="24">
        <f t="shared" si="4"/>
        <v>11</v>
      </c>
    </row>
    <row r="25" spans="1:31" ht="15.95" customHeight="1">
      <c r="A25" s="10" t="str">
        <f t="shared" si="0"/>
        <v>MK_163</v>
      </c>
      <c r="B25">
        <v>23</v>
      </c>
      <c r="C25" s="3">
        <v>163</v>
      </c>
      <c r="D25" s="3">
        <v>0</v>
      </c>
      <c r="E25" s="3">
        <v>16</v>
      </c>
      <c r="F25" s="3">
        <v>316</v>
      </c>
      <c r="H25" s="3">
        <v>1</v>
      </c>
      <c r="I25" s="3">
        <v>18</v>
      </c>
      <c r="J25" s="6">
        <v>11</v>
      </c>
      <c r="L25" s="6">
        <v>325</v>
      </c>
      <c r="X25">
        <v>54</v>
      </c>
      <c r="Z25">
        <f t="shared" si="1"/>
        <v>9</v>
      </c>
      <c r="AA25">
        <f t="shared" si="5"/>
        <v>2</v>
      </c>
      <c r="AC25" s="24">
        <f t="shared" si="2"/>
        <v>16</v>
      </c>
      <c r="AD25" s="24">
        <f t="shared" si="3"/>
        <v>0</v>
      </c>
      <c r="AE25" s="24">
        <f t="shared" si="4"/>
        <v>11</v>
      </c>
    </row>
    <row r="26" spans="1:31" ht="15.95" customHeight="1">
      <c r="A26" s="10" t="str">
        <f t="shared" si="0"/>
        <v>MK_130</v>
      </c>
      <c r="B26">
        <v>24</v>
      </c>
      <c r="C26" s="3">
        <v>130</v>
      </c>
      <c r="D26" s="3">
        <v>1</v>
      </c>
      <c r="E26" s="3">
        <v>21</v>
      </c>
      <c r="F26" s="3">
        <v>246</v>
      </c>
      <c r="H26" s="3">
        <v>1</v>
      </c>
      <c r="I26" s="3">
        <v>19</v>
      </c>
      <c r="J26" s="6" t="s">
        <v>24</v>
      </c>
      <c r="L26" s="6">
        <v>260</v>
      </c>
      <c r="X26">
        <v>55</v>
      </c>
      <c r="Z26">
        <f t="shared" si="1"/>
        <v>14</v>
      </c>
      <c r="AA26">
        <f t="shared" si="5"/>
        <v>-2</v>
      </c>
      <c r="AC26" s="24">
        <f t="shared" si="2"/>
        <v>21</v>
      </c>
      <c r="AD26" s="24">
        <f t="shared" si="3"/>
        <v>0</v>
      </c>
      <c r="AE26" s="24" t="str">
        <f t="shared" si="4"/>
        <v>12a7</v>
      </c>
    </row>
    <row r="27" spans="1:31" ht="15.95" customHeight="1">
      <c r="A27" s="10" t="str">
        <f t="shared" si="0"/>
        <v>MK_131</v>
      </c>
      <c r="B27">
        <v>25</v>
      </c>
      <c r="C27" s="3">
        <v>131</v>
      </c>
      <c r="D27" s="3">
        <v>1</v>
      </c>
      <c r="E27" s="3">
        <v>21</v>
      </c>
      <c r="F27" s="3">
        <v>269</v>
      </c>
      <c r="G27" s="4">
        <v>24.536001219999999</v>
      </c>
      <c r="H27" s="3">
        <v>1</v>
      </c>
      <c r="I27" s="3">
        <v>19</v>
      </c>
      <c r="J27" s="6" t="s">
        <v>23</v>
      </c>
      <c r="L27" s="6">
        <v>271</v>
      </c>
      <c r="Z27">
        <f t="shared" si="1"/>
        <v>2</v>
      </c>
      <c r="AA27">
        <f t="shared" si="5"/>
        <v>-2</v>
      </c>
      <c r="AC27" s="24">
        <f t="shared" si="2"/>
        <v>21</v>
      </c>
      <c r="AD27" s="24">
        <f t="shared" si="3"/>
        <v>0</v>
      </c>
      <c r="AE27" s="24" t="str">
        <f t="shared" si="4"/>
        <v>12a3</v>
      </c>
    </row>
    <row r="28" spans="1:31" ht="15.95" customHeight="1">
      <c r="A28" s="10" t="str">
        <f t="shared" si="0"/>
        <v>MK_128</v>
      </c>
      <c r="B28">
        <v>26</v>
      </c>
      <c r="C28" s="3">
        <v>128</v>
      </c>
      <c r="D28" s="3">
        <v>1</v>
      </c>
      <c r="E28" s="3">
        <v>21</v>
      </c>
      <c r="F28" s="3">
        <v>253</v>
      </c>
      <c r="G28" s="4">
        <v>24.30499756</v>
      </c>
      <c r="H28" s="3">
        <v>1</v>
      </c>
      <c r="I28" s="3">
        <v>19</v>
      </c>
      <c r="J28" s="6" t="s">
        <v>23</v>
      </c>
      <c r="L28" s="6">
        <v>257</v>
      </c>
      <c r="X28">
        <v>59</v>
      </c>
      <c r="Z28">
        <f t="shared" si="1"/>
        <v>4</v>
      </c>
      <c r="AA28">
        <f t="shared" si="5"/>
        <v>-2</v>
      </c>
      <c r="AC28" s="24">
        <f t="shared" si="2"/>
        <v>21</v>
      </c>
      <c r="AD28" s="24">
        <f t="shared" si="3"/>
        <v>0</v>
      </c>
      <c r="AE28" s="24" t="str">
        <f t="shared" si="4"/>
        <v>12a3</v>
      </c>
    </row>
    <row r="29" spans="1:31" ht="15.95" customHeight="1">
      <c r="A29" s="10" t="str">
        <f t="shared" si="0"/>
        <v>MK_124</v>
      </c>
      <c r="B29">
        <v>27</v>
      </c>
      <c r="C29" s="3">
        <v>124</v>
      </c>
      <c r="D29" s="3">
        <v>1</v>
      </c>
      <c r="E29" s="3">
        <v>21</v>
      </c>
      <c r="F29" s="3">
        <v>249</v>
      </c>
      <c r="G29" s="4">
        <v>23.656009770000001</v>
      </c>
      <c r="H29" s="3">
        <v>1</v>
      </c>
      <c r="I29" s="3">
        <v>19</v>
      </c>
      <c r="J29" s="6" t="s">
        <v>23</v>
      </c>
      <c r="L29" s="6">
        <v>250</v>
      </c>
      <c r="X29">
        <v>64</v>
      </c>
      <c r="Z29">
        <f t="shared" si="1"/>
        <v>1</v>
      </c>
      <c r="AA29">
        <f t="shared" si="5"/>
        <v>-2</v>
      </c>
      <c r="AC29" s="24">
        <f t="shared" si="2"/>
        <v>21</v>
      </c>
      <c r="AD29" s="24">
        <f t="shared" si="3"/>
        <v>0</v>
      </c>
      <c r="AE29" s="24" t="str">
        <f t="shared" si="4"/>
        <v>12a3</v>
      </c>
    </row>
    <row r="30" spans="1:31" ht="15.95" customHeight="1">
      <c r="A30" s="10" t="str">
        <f t="shared" si="0"/>
        <v>MK_123</v>
      </c>
      <c r="B30">
        <v>28</v>
      </c>
      <c r="C30" s="3">
        <v>123</v>
      </c>
      <c r="D30" s="3">
        <v>1</v>
      </c>
      <c r="E30" s="3">
        <v>21</v>
      </c>
      <c r="F30" s="3">
        <v>256</v>
      </c>
      <c r="G30" s="4">
        <v>24.769996339999999</v>
      </c>
      <c r="H30" s="3">
        <v>1</v>
      </c>
      <c r="I30" s="3">
        <v>19</v>
      </c>
      <c r="J30" s="6" t="s">
        <v>23</v>
      </c>
      <c r="L30" s="6">
        <v>259</v>
      </c>
      <c r="X30">
        <v>66</v>
      </c>
      <c r="Z30">
        <f t="shared" si="1"/>
        <v>3</v>
      </c>
      <c r="AA30">
        <f t="shared" si="5"/>
        <v>-2</v>
      </c>
      <c r="AC30" s="24">
        <f t="shared" si="2"/>
        <v>21</v>
      </c>
      <c r="AD30" s="24">
        <f t="shared" si="3"/>
        <v>0</v>
      </c>
      <c r="AE30" s="24" t="str">
        <f t="shared" si="4"/>
        <v>12a3</v>
      </c>
    </row>
    <row r="31" spans="1:31" ht="15.95" customHeight="1">
      <c r="A31" s="10" t="str">
        <f t="shared" si="0"/>
        <v>MK_125</v>
      </c>
      <c r="B31">
        <v>29</v>
      </c>
      <c r="C31" s="3">
        <v>125</v>
      </c>
      <c r="D31" s="3">
        <v>1</v>
      </c>
      <c r="E31" s="3">
        <v>2</v>
      </c>
      <c r="F31" s="3">
        <v>360</v>
      </c>
      <c r="G31" s="4">
        <v>28.323999390000001</v>
      </c>
      <c r="H31" s="3">
        <v>1</v>
      </c>
      <c r="I31" s="3">
        <v>2</v>
      </c>
      <c r="J31" s="6">
        <v>11</v>
      </c>
      <c r="L31" s="6">
        <v>380</v>
      </c>
      <c r="Z31">
        <f t="shared" si="1"/>
        <v>20</v>
      </c>
      <c r="AA31">
        <f t="shared" si="5"/>
        <v>0</v>
      </c>
      <c r="AC31" s="24">
        <f t="shared" si="2"/>
        <v>2</v>
      </c>
      <c r="AD31" s="24">
        <f t="shared" si="3"/>
        <v>0</v>
      </c>
      <c r="AE31" s="24">
        <f t="shared" si="4"/>
        <v>11</v>
      </c>
    </row>
    <row r="32" spans="1:31" ht="15.95" customHeight="1">
      <c r="A32" s="10" t="str">
        <f t="shared" si="0"/>
        <v>MK_114</v>
      </c>
      <c r="B32">
        <v>30</v>
      </c>
      <c r="C32" s="3">
        <v>114</v>
      </c>
      <c r="D32" s="3">
        <v>1</v>
      </c>
      <c r="E32" s="3">
        <v>2</v>
      </c>
      <c r="F32" s="3">
        <v>295</v>
      </c>
      <c r="G32" s="4">
        <v>26.830996339999999</v>
      </c>
      <c r="H32" s="3">
        <v>1</v>
      </c>
      <c r="I32" s="3">
        <v>2</v>
      </c>
      <c r="J32" s="6">
        <v>11</v>
      </c>
      <c r="L32" s="6">
        <v>305</v>
      </c>
      <c r="X32">
        <v>69</v>
      </c>
      <c r="Z32">
        <f t="shared" si="1"/>
        <v>10</v>
      </c>
      <c r="AA32">
        <f t="shared" si="5"/>
        <v>0</v>
      </c>
      <c r="AC32" s="24">
        <f t="shared" si="2"/>
        <v>2</v>
      </c>
      <c r="AD32" s="24">
        <f t="shared" si="3"/>
        <v>0</v>
      </c>
      <c r="AE32" s="24">
        <f t="shared" si="4"/>
        <v>11</v>
      </c>
    </row>
    <row r="33" spans="1:31" ht="15.95" customHeight="1">
      <c r="A33" s="10" t="str">
        <f t="shared" si="0"/>
        <v>MK_115</v>
      </c>
      <c r="B33">
        <v>31</v>
      </c>
      <c r="C33" s="3">
        <v>115</v>
      </c>
      <c r="D33" s="3">
        <v>1</v>
      </c>
      <c r="E33" s="3">
        <v>2</v>
      </c>
      <c r="F33" s="3">
        <v>363</v>
      </c>
      <c r="G33" s="4">
        <v>28.523001829999998</v>
      </c>
      <c r="H33" s="3">
        <v>1</v>
      </c>
      <c r="I33" s="3">
        <v>2</v>
      </c>
      <c r="J33" s="6">
        <v>11</v>
      </c>
      <c r="L33" s="6">
        <v>376</v>
      </c>
      <c r="X33">
        <v>72</v>
      </c>
      <c r="Z33">
        <f t="shared" si="1"/>
        <v>13</v>
      </c>
      <c r="AA33">
        <f t="shared" si="5"/>
        <v>0</v>
      </c>
      <c r="AC33" s="24">
        <f t="shared" si="2"/>
        <v>2</v>
      </c>
      <c r="AD33" s="24">
        <f t="shared" si="3"/>
        <v>0</v>
      </c>
      <c r="AE33" s="24">
        <f t="shared" si="4"/>
        <v>11</v>
      </c>
    </row>
    <row r="34" spans="1:31" ht="15.95" customHeight="1">
      <c r="A34" s="10" t="str">
        <f t="shared" si="0"/>
        <v>MK_110</v>
      </c>
      <c r="B34">
        <v>32</v>
      </c>
      <c r="C34" s="3">
        <v>110</v>
      </c>
      <c r="D34" s="3">
        <v>1</v>
      </c>
      <c r="E34" s="3">
        <v>2</v>
      </c>
      <c r="F34" s="3">
        <v>312</v>
      </c>
      <c r="G34" s="4">
        <v>28.25300305</v>
      </c>
      <c r="H34" s="3">
        <v>1</v>
      </c>
      <c r="I34" s="3">
        <v>2</v>
      </c>
      <c r="J34" s="6">
        <v>11</v>
      </c>
      <c r="L34" s="6">
        <v>324</v>
      </c>
      <c r="Z34">
        <f t="shared" si="1"/>
        <v>12</v>
      </c>
      <c r="AA34">
        <f t="shared" si="5"/>
        <v>0</v>
      </c>
      <c r="AC34" s="24">
        <f t="shared" si="2"/>
        <v>2</v>
      </c>
      <c r="AD34" s="24">
        <f t="shared" si="3"/>
        <v>0</v>
      </c>
      <c r="AE34" s="24">
        <f t="shared" si="4"/>
        <v>11</v>
      </c>
    </row>
    <row r="35" spans="1:31" ht="15.95" customHeight="1">
      <c r="A35" s="10" t="str">
        <f t="shared" si="0"/>
        <v>MK_106</v>
      </c>
      <c r="B35">
        <v>33</v>
      </c>
      <c r="C35" s="3">
        <v>106</v>
      </c>
      <c r="D35" s="3">
        <v>1</v>
      </c>
      <c r="E35" s="3">
        <v>2</v>
      </c>
      <c r="F35" s="3">
        <v>320</v>
      </c>
      <c r="G35" s="4">
        <v>24.668007930000002</v>
      </c>
      <c r="H35" s="3">
        <v>1</v>
      </c>
      <c r="I35" s="3">
        <v>2</v>
      </c>
      <c r="J35" s="6">
        <v>11</v>
      </c>
      <c r="L35" s="6">
        <v>337</v>
      </c>
      <c r="X35">
        <v>76</v>
      </c>
      <c r="Z35">
        <f t="shared" si="1"/>
        <v>17</v>
      </c>
      <c r="AA35">
        <f t="shared" si="5"/>
        <v>0</v>
      </c>
      <c r="AC35" s="24">
        <f t="shared" si="2"/>
        <v>2</v>
      </c>
      <c r="AD35" s="24">
        <f t="shared" si="3"/>
        <v>0</v>
      </c>
      <c r="AE35" s="24">
        <f t="shared" si="4"/>
        <v>11</v>
      </c>
    </row>
    <row r="36" spans="1:31" ht="15.95" customHeight="1">
      <c r="A36" s="10" t="str">
        <f t="shared" si="0"/>
        <v>MK_2</v>
      </c>
      <c r="B36">
        <v>34</v>
      </c>
      <c r="C36" s="3">
        <v>2</v>
      </c>
      <c r="D36" s="3">
        <v>1</v>
      </c>
      <c r="E36" s="3">
        <v>2</v>
      </c>
      <c r="F36" s="3">
        <v>288</v>
      </c>
      <c r="G36" s="4">
        <v>25.613998169999999</v>
      </c>
      <c r="H36" s="3">
        <v>1</v>
      </c>
      <c r="I36" s="3">
        <v>2</v>
      </c>
      <c r="J36" s="6">
        <v>11</v>
      </c>
      <c r="L36" s="6">
        <v>296</v>
      </c>
      <c r="X36">
        <v>78</v>
      </c>
      <c r="Z36">
        <f t="shared" si="1"/>
        <v>8</v>
      </c>
      <c r="AA36">
        <f t="shared" si="5"/>
        <v>0</v>
      </c>
      <c r="AC36" s="24">
        <f t="shared" si="2"/>
        <v>2</v>
      </c>
      <c r="AD36" s="24">
        <f t="shared" si="3"/>
        <v>0</v>
      </c>
      <c r="AE36" s="24">
        <f t="shared" si="4"/>
        <v>11</v>
      </c>
    </row>
    <row r="37" spans="1:31" ht="15.95" customHeight="1">
      <c r="A37" s="10" t="str">
        <f t="shared" si="0"/>
        <v>MK_1</v>
      </c>
      <c r="B37">
        <v>35</v>
      </c>
      <c r="C37" s="3">
        <v>1</v>
      </c>
      <c r="D37" s="3">
        <v>1</v>
      </c>
      <c r="E37" s="3">
        <v>2</v>
      </c>
      <c r="F37" s="3">
        <v>301</v>
      </c>
      <c r="G37" s="4">
        <v>24.852003660000001</v>
      </c>
      <c r="H37" s="3">
        <v>1</v>
      </c>
      <c r="I37" s="3">
        <v>2</v>
      </c>
      <c r="J37" s="6">
        <v>11</v>
      </c>
      <c r="L37" s="6">
        <v>315</v>
      </c>
      <c r="X37">
        <v>79</v>
      </c>
      <c r="Z37">
        <f t="shared" si="1"/>
        <v>14</v>
      </c>
      <c r="AA37">
        <f t="shared" si="5"/>
        <v>0</v>
      </c>
      <c r="AC37" s="24">
        <f t="shared" si="2"/>
        <v>2</v>
      </c>
      <c r="AD37" s="24">
        <f t="shared" si="3"/>
        <v>0</v>
      </c>
      <c r="AE37" s="24">
        <f t="shared" si="4"/>
        <v>11</v>
      </c>
    </row>
    <row r="38" spans="1:31" ht="15.95" customHeight="1">
      <c r="A38" s="10" t="str">
        <f t="shared" si="0"/>
        <v>MK_33</v>
      </c>
      <c r="B38">
        <v>36</v>
      </c>
      <c r="C38" s="3">
        <v>33</v>
      </c>
      <c r="D38" s="3">
        <v>1</v>
      </c>
      <c r="E38" s="3">
        <v>2</v>
      </c>
      <c r="F38" s="3">
        <v>305</v>
      </c>
      <c r="G38" s="4">
        <v>25.713999999999999</v>
      </c>
      <c r="H38" s="3">
        <v>1</v>
      </c>
      <c r="I38" s="3">
        <v>2</v>
      </c>
      <c r="J38" s="6">
        <v>11</v>
      </c>
      <c r="V38" s="9" t="s">
        <v>20</v>
      </c>
      <c r="X38">
        <v>80</v>
      </c>
      <c r="Z38">
        <f t="shared" si="1"/>
        <v>-305</v>
      </c>
      <c r="AA38">
        <f t="shared" si="5"/>
        <v>0</v>
      </c>
      <c r="AC38" s="24">
        <f t="shared" si="2"/>
        <v>2</v>
      </c>
      <c r="AD38" s="24">
        <f t="shared" si="3"/>
        <v>0</v>
      </c>
      <c r="AE38" s="24">
        <f t="shared" si="4"/>
        <v>31</v>
      </c>
    </row>
    <row r="39" spans="1:31" ht="15.95" customHeight="1">
      <c r="A39" s="10" t="str">
        <f t="shared" si="0"/>
        <v>MK_4</v>
      </c>
      <c r="B39">
        <v>37</v>
      </c>
      <c r="C39" s="3">
        <v>4</v>
      </c>
      <c r="D39" s="3">
        <v>1</v>
      </c>
      <c r="E39" s="3">
        <v>2</v>
      </c>
      <c r="F39" s="3">
        <v>326</v>
      </c>
      <c r="G39" s="4">
        <v>26.798998170000001</v>
      </c>
      <c r="H39" s="3">
        <v>1</v>
      </c>
      <c r="I39" s="3">
        <v>2</v>
      </c>
      <c r="J39" s="6">
        <v>11</v>
      </c>
      <c r="L39" s="6">
        <v>336</v>
      </c>
      <c r="X39">
        <v>81</v>
      </c>
      <c r="Z39">
        <f t="shared" si="1"/>
        <v>10</v>
      </c>
      <c r="AA39">
        <f t="shared" si="5"/>
        <v>0</v>
      </c>
      <c r="AC39" s="24">
        <f t="shared" si="2"/>
        <v>2</v>
      </c>
      <c r="AD39" s="24">
        <f t="shared" si="3"/>
        <v>0</v>
      </c>
      <c r="AE39" s="24">
        <f t="shared" si="4"/>
        <v>11</v>
      </c>
    </row>
    <row r="40" spans="1:31" ht="15.95" customHeight="1">
      <c r="A40" s="10" t="str">
        <f t="shared" si="0"/>
        <v>MK_5</v>
      </c>
      <c r="B40">
        <v>38</v>
      </c>
      <c r="C40" s="3">
        <v>5</v>
      </c>
      <c r="D40" s="3">
        <v>1</v>
      </c>
      <c r="E40" s="3">
        <v>2</v>
      </c>
      <c r="F40" s="3">
        <v>276</v>
      </c>
      <c r="G40" s="4">
        <v>27.461006099999999</v>
      </c>
      <c r="H40" s="3">
        <v>1</v>
      </c>
      <c r="I40" s="3">
        <v>2</v>
      </c>
      <c r="J40" s="6">
        <v>11</v>
      </c>
      <c r="L40" s="6">
        <v>293</v>
      </c>
      <c r="X40">
        <v>82</v>
      </c>
      <c r="Z40">
        <f t="shared" si="1"/>
        <v>17</v>
      </c>
      <c r="AA40">
        <f t="shared" si="5"/>
        <v>0</v>
      </c>
      <c r="AC40" s="24">
        <f t="shared" si="2"/>
        <v>2</v>
      </c>
      <c r="AD40" s="24">
        <f t="shared" si="3"/>
        <v>0</v>
      </c>
      <c r="AE40" s="24">
        <f t="shared" si="4"/>
        <v>11</v>
      </c>
    </row>
    <row r="41" spans="1:31" ht="15.95" customHeight="1">
      <c r="A41" s="10" t="str">
        <f t="shared" si="0"/>
        <v>MK_30</v>
      </c>
      <c r="B41">
        <v>39</v>
      </c>
      <c r="C41" s="3">
        <v>30</v>
      </c>
      <c r="D41" s="3">
        <v>1</v>
      </c>
      <c r="E41" s="3">
        <v>2</v>
      </c>
      <c r="F41" s="3">
        <v>313</v>
      </c>
      <c r="G41" s="4">
        <v>27.623006100000001</v>
      </c>
      <c r="H41" s="3">
        <v>1</v>
      </c>
      <c r="I41" s="3">
        <v>2</v>
      </c>
      <c r="J41" s="6">
        <v>11</v>
      </c>
      <c r="L41" s="6">
        <v>329</v>
      </c>
      <c r="X41">
        <v>84</v>
      </c>
      <c r="Z41">
        <f t="shared" si="1"/>
        <v>16</v>
      </c>
      <c r="AA41">
        <f t="shared" si="5"/>
        <v>0</v>
      </c>
      <c r="AC41" s="24">
        <f t="shared" si="2"/>
        <v>2</v>
      </c>
      <c r="AD41" s="24">
        <f t="shared" si="3"/>
        <v>0</v>
      </c>
      <c r="AE41" s="24">
        <f t="shared" si="4"/>
        <v>11</v>
      </c>
    </row>
    <row r="42" spans="1:31" ht="15.95" customHeight="1">
      <c r="A42" s="10" t="str">
        <f t="shared" si="0"/>
        <v>MK_7</v>
      </c>
      <c r="B42">
        <v>40</v>
      </c>
      <c r="C42" s="3">
        <v>7</v>
      </c>
      <c r="D42" s="3">
        <v>1</v>
      </c>
      <c r="E42" s="3">
        <v>2</v>
      </c>
      <c r="F42" s="3">
        <v>315</v>
      </c>
      <c r="G42" s="4">
        <v>27.88900671</v>
      </c>
      <c r="H42" s="3">
        <v>1</v>
      </c>
      <c r="I42" s="3">
        <v>2</v>
      </c>
      <c r="J42" s="6">
        <v>11</v>
      </c>
      <c r="L42" s="6">
        <v>325</v>
      </c>
      <c r="X42">
        <v>85</v>
      </c>
      <c r="Z42">
        <f t="shared" si="1"/>
        <v>10</v>
      </c>
      <c r="AA42">
        <f t="shared" si="5"/>
        <v>0</v>
      </c>
      <c r="AC42" s="24">
        <f t="shared" si="2"/>
        <v>2</v>
      </c>
      <c r="AD42" s="24">
        <f t="shared" si="3"/>
        <v>0</v>
      </c>
      <c r="AE42" s="24">
        <f t="shared" si="4"/>
        <v>11</v>
      </c>
    </row>
    <row r="43" spans="1:31" ht="15.95" customHeight="1">
      <c r="A43" s="10" t="str">
        <f t="shared" si="0"/>
        <v>MK_87</v>
      </c>
      <c r="B43">
        <v>41</v>
      </c>
      <c r="C43" s="3">
        <v>87</v>
      </c>
      <c r="D43" s="3">
        <v>1</v>
      </c>
      <c r="E43" s="3">
        <v>2</v>
      </c>
      <c r="F43" s="3">
        <v>309</v>
      </c>
      <c r="G43" s="4">
        <v>28.74399756</v>
      </c>
      <c r="H43" s="3">
        <v>1</v>
      </c>
      <c r="I43" s="3">
        <v>2</v>
      </c>
      <c r="J43" s="6">
        <v>11</v>
      </c>
      <c r="L43" s="6">
        <v>311</v>
      </c>
      <c r="X43">
        <v>87</v>
      </c>
      <c r="Z43">
        <f t="shared" si="1"/>
        <v>2</v>
      </c>
      <c r="AA43">
        <f t="shared" si="5"/>
        <v>0</v>
      </c>
      <c r="AC43" s="24">
        <f t="shared" si="2"/>
        <v>2</v>
      </c>
      <c r="AD43" s="24">
        <f t="shared" si="3"/>
        <v>0</v>
      </c>
      <c r="AE43" s="24">
        <f t="shared" si="4"/>
        <v>11</v>
      </c>
    </row>
    <row r="44" spans="1:31" ht="15.95" customHeight="1">
      <c r="A44" s="10" t="str">
        <f t="shared" si="0"/>
        <v>MK_88</v>
      </c>
      <c r="B44">
        <v>42</v>
      </c>
      <c r="C44" s="3">
        <v>88</v>
      </c>
      <c r="D44" s="3">
        <v>1</v>
      </c>
      <c r="E44" s="3">
        <v>2</v>
      </c>
      <c r="F44" s="3">
        <v>301</v>
      </c>
      <c r="G44" s="4">
        <v>28.153008539999998</v>
      </c>
      <c r="H44" s="3">
        <v>1</v>
      </c>
      <c r="I44" s="3">
        <v>2</v>
      </c>
      <c r="J44" s="6">
        <v>11</v>
      </c>
      <c r="L44" s="6">
        <v>305</v>
      </c>
      <c r="X44">
        <v>88</v>
      </c>
      <c r="Z44">
        <f t="shared" si="1"/>
        <v>4</v>
      </c>
      <c r="AA44">
        <f t="shared" si="5"/>
        <v>0</v>
      </c>
      <c r="AC44" s="24">
        <f t="shared" si="2"/>
        <v>2</v>
      </c>
      <c r="AD44" s="24">
        <f t="shared" si="3"/>
        <v>0</v>
      </c>
      <c r="AE44" s="24">
        <f t="shared" si="4"/>
        <v>11</v>
      </c>
    </row>
    <row r="45" spans="1:31" ht="15.95" customHeight="1">
      <c r="A45" s="10" t="str">
        <f t="shared" si="0"/>
        <v>MK_8</v>
      </c>
      <c r="B45">
        <v>43</v>
      </c>
      <c r="C45" s="3">
        <v>8</v>
      </c>
      <c r="D45" s="3">
        <v>1</v>
      </c>
      <c r="E45" s="3">
        <v>2</v>
      </c>
      <c r="F45" s="3">
        <v>353</v>
      </c>
      <c r="G45" s="4">
        <v>28.653010989999999</v>
      </c>
      <c r="H45" s="3">
        <v>1</v>
      </c>
      <c r="I45" s="3">
        <v>2</v>
      </c>
      <c r="J45" s="6">
        <v>11</v>
      </c>
      <c r="L45" s="6">
        <v>359</v>
      </c>
      <c r="X45">
        <v>89</v>
      </c>
      <c r="Z45">
        <f t="shared" si="1"/>
        <v>6</v>
      </c>
      <c r="AA45">
        <f t="shared" si="5"/>
        <v>0</v>
      </c>
      <c r="AC45" s="24">
        <f t="shared" si="2"/>
        <v>2</v>
      </c>
      <c r="AD45" s="24">
        <f t="shared" si="3"/>
        <v>0</v>
      </c>
      <c r="AE45" s="24">
        <f t="shared" si="4"/>
        <v>11</v>
      </c>
    </row>
    <row r="46" spans="1:31" ht="15.95" customHeight="1">
      <c r="A46" s="10" t="str">
        <f t="shared" si="0"/>
        <v>MK_9</v>
      </c>
      <c r="B46">
        <v>44</v>
      </c>
      <c r="C46" s="3">
        <v>9</v>
      </c>
      <c r="D46" s="3">
        <v>1</v>
      </c>
      <c r="E46" s="3">
        <v>2</v>
      </c>
      <c r="F46" s="3">
        <v>278</v>
      </c>
      <c r="G46" s="4">
        <v>25.003004270000002</v>
      </c>
      <c r="H46" s="3">
        <v>1</v>
      </c>
      <c r="I46" s="3">
        <v>2</v>
      </c>
      <c r="J46" s="6">
        <v>11</v>
      </c>
      <c r="L46" s="6">
        <v>289</v>
      </c>
      <c r="X46">
        <v>91</v>
      </c>
      <c r="Z46">
        <f t="shared" si="1"/>
        <v>11</v>
      </c>
      <c r="AA46">
        <f t="shared" si="5"/>
        <v>0</v>
      </c>
      <c r="AC46" s="24">
        <f t="shared" si="2"/>
        <v>2</v>
      </c>
      <c r="AD46" s="24">
        <f t="shared" si="3"/>
        <v>0</v>
      </c>
      <c r="AE46" s="24">
        <f t="shared" si="4"/>
        <v>11</v>
      </c>
    </row>
    <row r="47" spans="1:31" ht="15.95" customHeight="1">
      <c r="A47" s="10" t="str">
        <f t="shared" si="0"/>
        <v>MK_89</v>
      </c>
      <c r="B47">
        <v>45</v>
      </c>
      <c r="C47" s="3">
        <v>89</v>
      </c>
      <c r="D47" s="3">
        <v>1</v>
      </c>
      <c r="E47" s="3">
        <v>2</v>
      </c>
      <c r="F47" s="3">
        <v>327</v>
      </c>
      <c r="G47" s="4">
        <v>28.059000000000001</v>
      </c>
      <c r="H47" s="3">
        <v>1</v>
      </c>
      <c r="I47" s="3">
        <v>2</v>
      </c>
      <c r="J47" s="6">
        <v>11</v>
      </c>
      <c r="L47" s="6">
        <v>341</v>
      </c>
      <c r="X47">
        <v>92</v>
      </c>
      <c r="Z47">
        <f t="shared" si="1"/>
        <v>14</v>
      </c>
      <c r="AA47">
        <f t="shared" si="5"/>
        <v>0</v>
      </c>
      <c r="AC47" s="24">
        <f t="shared" si="2"/>
        <v>2</v>
      </c>
      <c r="AD47" s="24">
        <f t="shared" si="3"/>
        <v>0</v>
      </c>
      <c r="AE47" s="24">
        <f t="shared" si="4"/>
        <v>11</v>
      </c>
    </row>
    <row r="48" spans="1:31" ht="15.95" customHeight="1">
      <c r="A48" s="10" t="str">
        <f t="shared" si="0"/>
        <v>MK_91</v>
      </c>
      <c r="B48">
        <v>46</v>
      </c>
      <c r="C48" s="3">
        <v>91</v>
      </c>
      <c r="D48" s="3">
        <v>1</v>
      </c>
      <c r="E48" s="3">
        <v>2</v>
      </c>
      <c r="F48" s="3">
        <v>266</v>
      </c>
      <c r="G48" s="4">
        <v>26.279006710000001</v>
      </c>
      <c r="H48" s="3">
        <v>1</v>
      </c>
      <c r="I48" s="3">
        <v>2</v>
      </c>
      <c r="J48" s="6">
        <v>11</v>
      </c>
      <c r="L48" s="6">
        <v>278</v>
      </c>
      <c r="X48">
        <v>93</v>
      </c>
      <c r="Z48">
        <f t="shared" si="1"/>
        <v>12</v>
      </c>
      <c r="AA48">
        <f t="shared" si="5"/>
        <v>0</v>
      </c>
      <c r="AC48" s="24">
        <f t="shared" si="2"/>
        <v>2</v>
      </c>
      <c r="AD48" s="24">
        <f t="shared" si="3"/>
        <v>0</v>
      </c>
      <c r="AE48" s="24">
        <f t="shared" si="4"/>
        <v>11</v>
      </c>
    </row>
    <row r="49" spans="1:31" ht="15.95" customHeight="1">
      <c r="A49" s="10" t="str">
        <f t="shared" si="0"/>
        <v>MK_12</v>
      </c>
      <c r="B49">
        <v>47</v>
      </c>
      <c r="C49" s="3">
        <v>12</v>
      </c>
      <c r="D49" s="3">
        <v>1</v>
      </c>
      <c r="E49" s="3">
        <v>2</v>
      </c>
      <c r="F49" s="3">
        <v>321</v>
      </c>
      <c r="G49" s="4">
        <v>29.625007929999999</v>
      </c>
      <c r="H49" s="3">
        <v>1</v>
      </c>
      <c r="I49" s="3">
        <v>2</v>
      </c>
      <c r="J49" s="6">
        <v>11</v>
      </c>
      <c r="L49" s="6">
        <v>328</v>
      </c>
      <c r="X49">
        <v>94</v>
      </c>
      <c r="Z49">
        <f t="shared" si="1"/>
        <v>7</v>
      </c>
      <c r="AA49">
        <f t="shared" si="5"/>
        <v>0</v>
      </c>
      <c r="AC49" s="24">
        <f t="shared" si="2"/>
        <v>2</v>
      </c>
      <c r="AD49" s="24">
        <f t="shared" si="3"/>
        <v>0</v>
      </c>
      <c r="AE49" s="24">
        <f t="shared" si="4"/>
        <v>11</v>
      </c>
    </row>
    <row r="50" spans="1:31" ht="15.95" customHeight="1">
      <c r="A50" s="10" t="str">
        <f t="shared" si="0"/>
        <v>MK_150</v>
      </c>
      <c r="B50">
        <v>48</v>
      </c>
      <c r="C50" s="3">
        <v>150</v>
      </c>
      <c r="D50" s="3">
        <v>1</v>
      </c>
      <c r="E50" s="3">
        <v>2</v>
      </c>
      <c r="F50" s="3">
        <v>377</v>
      </c>
      <c r="G50" s="4">
        <v>30.865001830000001</v>
      </c>
      <c r="H50" s="3">
        <v>1</v>
      </c>
      <c r="I50" s="3">
        <v>2</v>
      </c>
      <c r="J50" s="6">
        <v>11</v>
      </c>
      <c r="L50" s="6">
        <v>390</v>
      </c>
      <c r="X50">
        <v>102</v>
      </c>
      <c r="Z50">
        <f t="shared" si="1"/>
        <v>13</v>
      </c>
      <c r="AA50">
        <f t="shared" si="5"/>
        <v>0</v>
      </c>
      <c r="AC50" s="24">
        <f t="shared" si="2"/>
        <v>2</v>
      </c>
      <c r="AD50" s="24">
        <f t="shared" si="3"/>
        <v>0</v>
      </c>
      <c r="AE50" s="24">
        <f t="shared" si="4"/>
        <v>11</v>
      </c>
    </row>
    <row r="51" spans="1:31" ht="15.95" customHeight="1">
      <c r="A51" s="10" t="str">
        <f t="shared" si="0"/>
        <v>MK_92</v>
      </c>
      <c r="B51">
        <v>49</v>
      </c>
      <c r="C51" s="3">
        <v>92</v>
      </c>
      <c r="D51" s="3">
        <v>1</v>
      </c>
      <c r="E51" s="3">
        <v>2</v>
      </c>
      <c r="F51" s="3">
        <v>294</v>
      </c>
      <c r="G51" s="4">
        <v>27.46899939</v>
      </c>
      <c r="H51" s="3">
        <v>1</v>
      </c>
      <c r="I51" s="3">
        <v>2</v>
      </c>
      <c r="J51" s="6">
        <v>11</v>
      </c>
      <c r="L51" s="6">
        <v>304</v>
      </c>
      <c r="X51">
        <v>103</v>
      </c>
      <c r="Z51">
        <f t="shared" si="1"/>
        <v>10</v>
      </c>
      <c r="AA51">
        <f t="shared" si="5"/>
        <v>0</v>
      </c>
      <c r="AC51" s="24">
        <f t="shared" si="2"/>
        <v>2</v>
      </c>
      <c r="AD51" s="24">
        <f t="shared" si="3"/>
        <v>0</v>
      </c>
      <c r="AE51" s="24">
        <f t="shared" si="4"/>
        <v>11</v>
      </c>
    </row>
    <row r="52" spans="1:31" ht="15.95" customHeight="1">
      <c r="A52" s="10" t="str">
        <f t="shared" si="0"/>
        <v>MK_14</v>
      </c>
      <c r="B52">
        <v>50</v>
      </c>
      <c r="C52" s="3">
        <v>14</v>
      </c>
      <c r="D52" s="3">
        <v>1</v>
      </c>
      <c r="E52" s="3">
        <v>2</v>
      </c>
      <c r="F52" s="3">
        <v>257</v>
      </c>
      <c r="G52" s="4">
        <v>27.471009160000001</v>
      </c>
      <c r="H52" s="3">
        <v>1</v>
      </c>
      <c r="I52" s="3">
        <v>2</v>
      </c>
      <c r="J52" s="6">
        <v>11</v>
      </c>
      <c r="L52" s="6">
        <v>262</v>
      </c>
      <c r="X52">
        <v>106</v>
      </c>
      <c r="Z52">
        <f t="shared" si="1"/>
        <v>5</v>
      </c>
      <c r="AA52">
        <f t="shared" si="5"/>
        <v>0</v>
      </c>
      <c r="AC52" s="24">
        <f t="shared" si="2"/>
        <v>2</v>
      </c>
      <c r="AD52" s="24">
        <f t="shared" si="3"/>
        <v>0</v>
      </c>
      <c r="AE52" s="24">
        <f t="shared" si="4"/>
        <v>11</v>
      </c>
    </row>
    <row r="53" spans="1:31" ht="15.95" customHeight="1">
      <c r="A53" s="10" t="str">
        <f t="shared" si="0"/>
        <v>MK_93</v>
      </c>
      <c r="B53">
        <v>51</v>
      </c>
      <c r="C53" s="3">
        <v>93</v>
      </c>
      <c r="D53" s="3">
        <v>1</v>
      </c>
      <c r="E53" s="3">
        <v>2</v>
      </c>
      <c r="F53" s="3">
        <v>351</v>
      </c>
      <c r="G53" s="4">
        <v>28.833000609999999</v>
      </c>
      <c r="H53" s="3">
        <v>1</v>
      </c>
      <c r="I53" s="3">
        <v>2</v>
      </c>
      <c r="J53" s="6">
        <v>11</v>
      </c>
      <c r="L53" s="6">
        <v>362</v>
      </c>
      <c r="X53">
        <v>108</v>
      </c>
      <c r="Z53">
        <f t="shared" si="1"/>
        <v>11</v>
      </c>
      <c r="AA53">
        <f t="shared" si="5"/>
        <v>0</v>
      </c>
      <c r="AC53" s="24">
        <f t="shared" si="2"/>
        <v>2</v>
      </c>
      <c r="AD53" s="24">
        <f t="shared" si="3"/>
        <v>0</v>
      </c>
      <c r="AE53" s="24">
        <f t="shared" si="4"/>
        <v>11</v>
      </c>
    </row>
    <row r="54" spans="1:31" ht="15.95" customHeight="1">
      <c r="A54" s="10" t="str">
        <f t="shared" si="0"/>
        <v>MK_15</v>
      </c>
      <c r="B54">
        <v>52</v>
      </c>
      <c r="C54" s="3">
        <v>15</v>
      </c>
      <c r="D54" s="3">
        <v>1</v>
      </c>
      <c r="E54" s="3">
        <v>2</v>
      </c>
      <c r="F54" s="3">
        <v>312</v>
      </c>
      <c r="G54" s="4">
        <v>28.361004879999999</v>
      </c>
      <c r="H54" s="3">
        <v>1</v>
      </c>
      <c r="I54" s="3">
        <v>2</v>
      </c>
      <c r="J54" s="6">
        <v>11</v>
      </c>
      <c r="L54" s="6">
        <v>319</v>
      </c>
      <c r="X54">
        <v>110</v>
      </c>
      <c r="Z54">
        <f t="shared" si="1"/>
        <v>7</v>
      </c>
      <c r="AA54">
        <f t="shared" si="5"/>
        <v>0</v>
      </c>
      <c r="AC54" s="24">
        <f t="shared" si="2"/>
        <v>2</v>
      </c>
      <c r="AD54" s="24">
        <f t="shared" si="3"/>
        <v>0</v>
      </c>
      <c r="AE54" s="24">
        <f t="shared" si="4"/>
        <v>11</v>
      </c>
    </row>
    <row r="55" spans="1:31" ht="15.95" customHeight="1">
      <c r="A55" s="10" t="str">
        <f t="shared" si="0"/>
        <v>MK_94</v>
      </c>
      <c r="B55">
        <v>53</v>
      </c>
      <c r="C55" s="3">
        <v>94</v>
      </c>
      <c r="D55" s="3">
        <v>1</v>
      </c>
      <c r="E55" s="3">
        <v>2</v>
      </c>
      <c r="F55" s="3">
        <v>285</v>
      </c>
      <c r="G55" s="4">
        <v>28.410010379999999</v>
      </c>
      <c r="H55" s="3">
        <v>1</v>
      </c>
      <c r="I55" s="3">
        <v>2</v>
      </c>
      <c r="J55" s="6">
        <v>11</v>
      </c>
      <c r="L55" s="6">
        <v>296</v>
      </c>
      <c r="X55">
        <v>112</v>
      </c>
      <c r="Z55">
        <f t="shared" si="1"/>
        <v>11</v>
      </c>
      <c r="AA55">
        <f t="shared" si="5"/>
        <v>0</v>
      </c>
      <c r="AC55" s="24">
        <f t="shared" si="2"/>
        <v>2</v>
      </c>
      <c r="AD55" s="24">
        <f t="shared" si="3"/>
        <v>0</v>
      </c>
      <c r="AE55" s="24">
        <f t="shared" si="4"/>
        <v>11</v>
      </c>
    </row>
    <row r="56" spans="1:31" ht="15.95" customHeight="1">
      <c r="A56" s="10" t="str">
        <f t="shared" si="0"/>
        <v>MK_157</v>
      </c>
      <c r="B56">
        <v>54</v>
      </c>
      <c r="C56" s="3">
        <v>157</v>
      </c>
      <c r="D56" s="3">
        <v>1</v>
      </c>
      <c r="E56" s="3">
        <v>2</v>
      </c>
      <c r="F56" s="3">
        <v>323</v>
      </c>
      <c r="G56" s="4">
        <v>28.447007320000001</v>
      </c>
      <c r="H56" s="3">
        <v>1</v>
      </c>
      <c r="I56" s="3">
        <v>2</v>
      </c>
      <c r="J56" s="6">
        <v>11</v>
      </c>
      <c r="L56" s="6">
        <v>331</v>
      </c>
      <c r="X56">
        <v>114</v>
      </c>
      <c r="Z56">
        <f t="shared" si="1"/>
        <v>8</v>
      </c>
      <c r="AA56">
        <f t="shared" si="5"/>
        <v>0</v>
      </c>
      <c r="AC56" s="24">
        <f t="shared" si="2"/>
        <v>2</v>
      </c>
      <c r="AD56" s="24">
        <f t="shared" si="3"/>
        <v>0</v>
      </c>
      <c r="AE56" s="24">
        <f t="shared" si="4"/>
        <v>11</v>
      </c>
    </row>
    <row r="57" spans="1:31" ht="15.95" customHeight="1">
      <c r="A57" s="10" t="str">
        <f t="shared" si="0"/>
        <v>MK_158</v>
      </c>
      <c r="B57">
        <v>55</v>
      </c>
      <c r="C57" s="3">
        <v>158</v>
      </c>
      <c r="D57" s="3">
        <v>1</v>
      </c>
      <c r="E57" s="3">
        <v>2</v>
      </c>
      <c r="F57" s="3">
        <v>347</v>
      </c>
      <c r="G57" s="4">
        <v>27.916006710000001</v>
      </c>
      <c r="H57" s="3">
        <v>1</v>
      </c>
      <c r="I57" s="3">
        <v>2</v>
      </c>
      <c r="J57" s="6">
        <v>11</v>
      </c>
      <c r="L57" s="6">
        <v>356</v>
      </c>
      <c r="X57">
        <v>115</v>
      </c>
      <c r="Z57">
        <f t="shared" si="1"/>
        <v>9</v>
      </c>
      <c r="AA57">
        <f t="shared" si="5"/>
        <v>0</v>
      </c>
      <c r="AC57" s="24">
        <f t="shared" si="2"/>
        <v>2</v>
      </c>
      <c r="AD57" s="24">
        <f t="shared" si="3"/>
        <v>0</v>
      </c>
      <c r="AE57" s="24">
        <f t="shared" si="4"/>
        <v>11</v>
      </c>
    </row>
    <row r="58" spans="1:31" ht="15.95" customHeight="1">
      <c r="A58" s="10" t="str">
        <f t="shared" si="0"/>
        <v>MK_159</v>
      </c>
      <c r="B58">
        <v>56</v>
      </c>
      <c r="C58" s="3">
        <v>159</v>
      </c>
      <c r="D58" s="3">
        <v>1</v>
      </c>
      <c r="E58" s="3">
        <v>2</v>
      </c>
      <c r="F58" s="3">
        <v>257</v>
      </c>
      <c r="G58" s="4">
        <v>23.86500122</v>
      </c>
      <c r="H58" s="3">
        <v>1</v>
      </c>
      <c r="I58" s="3">
        <v>2</v>
      </c>
      <c r="J58" s="6">
        <v>11</v>
      </c>
      <c r="L58" s="6">
        <v>266</v>
      </c>
      <c r="X58">
        <v>116</v>
      </c>
      <c r="Z58">
        <f t="shared" si="1"/>
        <v>9</v>
      </c>
      <c r="AA58">
        <f t="shared" si="5"/>
        <v>0</v>
      </c>
      <c r="AC58" s="24">
        <f t="shared" si="2"/>
        <v>2</v>
      </c>
      <c r="AD58" s="24">
        <f t="shared" si="3"/>
        <v>0</v>
      </c>
      <c r="AE58" s="24">
        <f t="shared" si="4"/>
        <v>11</v>
      </c>
    </row>
    <row r="59" spans="1:31" ht="15.95" customHeight="1">
      <c r="A59" s="10" t="str">
        <f t="shared" si="0"/>
        <v>MK_160</v>
      </c>
      <c r="B59">
        <v>57</v>
      </c>
      <c r="C59" s="3">
        <v>160</v>
      </c>
      <c r="D59" s="3">
        <v>1</v>
      </c>
      <c r="E59" s="3">
        <v>2</v>
      </c>
      <c r="F59" s="3">
        <v>370</v>
      </c>
      <c r="G59" s="4">
        <v>29.826003050000001</v>
      </c>
      <c r="H59" s="3">
        <v>1</v>
      </c>
      <c r="I59" s="3">
        <v>2</v>
      </c>
      <c r="J59" s="6">
        <v>11</v>
      </c>
      <c r="L59" s="6">
        <v>392</v>
      </c>
      <c r="X59">
        <v>118</v>
      </c>
      <c r="Z59">
        <f t="shared" si="1"/>
        <v>22</v>
      </c>
      <c r="AA59">
        <f t="shared" si="5"/>
        <v>0</v>
      </c>
      <c r="AC59" s="24">
        <f t="shared" si="2"/>
        <v>2</v>
      </c>
      <c r="AD59" s="24">
        <f t="shared" si="3"/>
        <v>0</v>
      </c>
      <c r="AE59" s="24">
        <f t="shared" si="4"/>
        <v>11</v>
      </c>
    </row>
    <row r="60" spans="1:31" ht="15.95" customHeight="1">
      <c r="A60" s="10" t="str">
        <f t="shared" si="0"/>
        <v>MK_164</v>
      </c>
      <c r="B60">
        <v>58</v>
      </c>
      <c r="C60" s="3">
        <v>164</v>
      </c>
      <c r="D60" s="3">
        <v>1</v>
      </c>
      <c r="E60" s="3">
        <v>2</v>
      </c>
      <c r="F60" s="3">
        <v>351</v>
      </c>
      <c r="G60" s="4">
        <v>28.573</v>
      </c>
      <c r="H60" s="3">
        <v>1</v>
      </c>
      <c r="I60" s="3">
        <v>2</v>
      </c>
      <c r="J60" s="6">
        <v>11</v>
      </c>
      <c r="L60" s="6">
        <v>369</v>
      </c>
      <c r="X60">
        <v>119</v>
      </c>
      <c r="Z60">
        <f t="shared" si="1"/>
        <v>18</v>
      </c>
      <c r="AA60">
        <f t="shared" si="5"/>
        <v>0</v>
      </c>
      <c r="AC60" s="24">
        <f t="shared" si="2"/>
        <v>2</v>
      </c>
      <c r="AD60" s="24">
        <f t="shared" si="3"/>
        <v>0</v>
      </c>
      <c r="AE60" s="24">
        <f t="shared" si="4"/>
        <v>11</v>
      </c>
    </row>
    <row r="61" spans="1:31" ht="15.95" customHeight="1">
      <c r="A61" s="10" t="str">
        <f t="shared" si="0"/>
        <v>MK_161</v>
      </c>
      <c r="B61">
        <v>59</v>
      </c>
      <c r="C61" s="3">
        <v>161</v>
      </c>
      <c r="D61" s="3">
        <v>1</v>
      </c>
      <c r="E61" s="3">
        <v>2</v>
      </c>
      <c r="F61" s="3">
        <v>312</v>
      </c>
      <c r="G61" s="4">
        <v>26.79400854</v>
      </c>
      <c r="H61" s="3">
        <v>1</v>
      </c>
      <c r="I61" s="3">
        <v>2</v>
      </c>
      <c r="J61" s="6">
        <v>11</v>
      </c>
      <c r="L61" s="6">
        <v>324</v>
      </c>
      <c r="X61">
        <v>120</v>
      </c>
      <c r="Z61">
        <f t="shared" si="1"/>
        <v>12</v>
      </c>
      <c r="AA61">
        <f t="shared" si="5"/>
        <v>0</v>
      </c>
      <c r="AC61" s="24">
        <f t="shared" si="2"/>
        <v>2</v>
      </c>
      <c r="AD61" s="24">
        <f t="shared" si="3"/>
        <v>0</v>
      </c>
      <c r="AE61" s="24">
        <f t="shared" si="4"/>
        <v>11</v>
      </c>
    </row>
    <row r="62" spans="1:31" ht="15.95" customHeight="1">
      <c r="A62" s="10" t="str">
        <f t="shared" si="0"/>
        <v>MK_166</v>
      </c>
      <c r="B62">
        <v>60</v>
      </c>
      <c r="C62" s="3">
        <v>166</v>
      </c>
      <c r="D62" s="3">
        <v>1</v>
      </c>
      <c r="E62" s="3">
        <v>2</v>
      </c>
      <c r="F62" s="3">
        <v>295</v>
      </c>
      <c r="G62" s="4">
        <v>25.987002440000001</v>
      </c>
      <c r="H62" s="3">
        <v>1</v>
      </c>
      <c r="I62" s="3">
        <v>2</v>
      </c>
      <c r="J62" s="6">
        <v>11</v>
      </c>
      <c r="L62" s="6">
        <v>308</v>
      </c>
      <c r="X62">
        <v>121</v>
      </c>
      <c r="Z62">
        <f t="shared" si="1"/>
        <v>13</v>
      </c>
      <c r="AA62">
        <f t="shared" si="5"/>
        <v>0</v>
      </c>
      <c r="AC62" s="24">
        <f t="shared" si="2"/>
        <v>2</v>
      </c>
      <c r="AD62" s="24">
        <f t="shared" si="3"/>
        <v>0</v>
      </c>
      <c r="AE62" s="24">
        <f t="shared" si="4"/>
        <v>11</v>
      </c>
    </row>
    <row r="63" spans="1:31" ht="15.95" customHeight="1">
      <c r="A63" s="10" t="str">
        <f t="shared" si="0"/>
        <v>MK_165</v>
      </c>
      <c r="B63">
        <v>61</v>
      </c>
      <c r="C63" s="3">
        <v>165</v>
      </c>
      <c r="D63" s="3">
        <v>1</v>
      </c>
      <c r="E63" s="3">
        <v>2</v>
      </c>
      <c r="F63" s="3">
        <v>418</v>
      </c>
      <c r="G63" s="4">
        <v>29.654007320000002</v>
      </c>
      <c r="H63" s="3">
        <v>1</v>
      </c>
      <c r="I63" s="3">
        <v>2</v>
      </c>
      <c r="J63" s="6">
        <v>11</v>
      </c>
      <c r="L63" s="6">
        <v>452</v>
      </c>
      <c r="X63">
        <v>122</v>
      </c>
      <c r="Z63">
        <f t="shared" si="1"/>
        <v>34</v>
      </c>
      <c r="AA63">
        <f t="shared" si="5"/>
        <v>0</v>
      </c>
      <c r="AC63" s="24">
        <f t="shared" si="2"/>
        <v>2</v>
      </c>
      <c r="AD63" s="24">
        <f t="shared" si="3"/>
        <v>0</v>
      </c>
      <c r="AE63" s="24">
        <f t="shared" si="4"/>
        <v>11</v>
      </c>
    </row>
    <row r="64" spans="1:31" ht="15.95" customHeight="1">
      <c r="A64" s="10" t="str">
        <f t="shared" si="0"/>
        <v>MK_169</v>
      </c>
      <c r="B64">
        <v>62</v>
      </c>
      <c r="C64" s="3">
        <v>169</v>
      </c>
      <c r="D64" s="3">
        <v>1</v>
      </c>
      <c r="E64" s="3">
        <v>2</v>
      </c>
      <c r="F64" s="3">
        <v>340</v>
      </c>
      <c r="G64" s="4">
        <v>29.384996950000001</v>
      </c>
      <c r="H64" s="3">
        <v>1</v>
      </c>
      <c r="I64" s="3">
        <v>2</v>
      </c>
      <c r="J64" s="6">
        <v>11</v>
      </c>
      <c r="L64" s="6">
        <v>350</v>
      </c>
      <c r="X64">
        <v>123</v>
      </c>
      <c r="Z64">
        <f t="shared" si="1"/>
        <v>10</v>
      </c>
      <c r="AA64">
        <f t="shared" si="5"/>
        <v>0</v>
      </c>
      <c r="AC64" s="24">
        <f t="shared" si="2"/>
        <v>2</v>
      </c>
      <c r="AD64" s="24">
        <f t="shared" si="3"/>
        <v>0</v>
      </c>
      <c r="AE64" s="24">
        <f t="shared" si="4"/>
        <v>11</v>
      </c>
    </row>
    <row r="65" spans="1:31" ht="15.95" customHeight="1">
      <c r="A65" s="10" t="str">
        <f t="shared" si="0"/>
        <v>MK_135</v>
      </c>
      <c r="B65">
        <v>63</v>
      </c>
      <c r="C65" s="3">
        <v>135</v>
      </c>
      <c r="D65" s="3">
        <v>2</v>
      </c>
      <c r="E65" s="3">
        <v>5</v>
      </c>
      <c r="F65" s="3">
        <v>492</v>
      </c>
      <c r="G65" s="4">
        <v>26.43200427</v>
      </c>
      <c r="H65" s="3">
        <v>1</v>
      </c>
      <c r="I65" s="3">
        <v>5</v>
      </c>
      <c r="J65" s="6">
        <v>11</v>
      </c>
      <c r="L65" s="6">
        <v>528</v>
      </c>
      <c r="X65">
        <v>124</v>
      </c>
      <c r="Z65">
        <f t="shared" si="1"/>
        <v>36</v>
      </c>
      <c r="AA65">
        <f t="shared" si="5"/>
        <v>0</v>
      </c>
      <c r="AC65" s="24">
        <f t="shared" si="2"/>
        <v>5</v>
      </c>
      <c r="AD65" s="24">
        <f t="shared" si="3"/>
        <v>0</v>
      </c>
      <c r="AE65" s="24">
        <f t="shared" si="4"/>
        <v>11</v>
      </c>
    </row>
    <row r="66" spans="1:31" ht="15.95" customHeight="1">
      <c r="A66" s="10" t="str">
        <f t="shared" si="0"/>
        <v>MK_134</v>
      </c>
      <c r="B66">
        <v>64</v>
      </c>
      <c r="C66" s="3">
        <v>134</v>
      </c>
      <c r="D66" s="3">
        <v>2</v>
      </c>
      <c r="E66" s="3">
        <v>5</v>
      </c>
      <c r="F66" s="3">
        <v>511</v>
      </c>
      <c r="G66" s="4">
        <v>27.025998779999998</v>
      </c>
      <c r="H66" s="3">
        <v>1</v>
      </c>
      <c r="I66" s="3">
        <v>5</v>
      </c>
      <c r="J66" s="6">
        <v>11</v>
      </c>
      <c r="L66" s="6">
        <v>547</v>
      </c>
      <c r="X66">
        <v>125</v>
      </c>
      <c r="Z66">
        <f t="shared" si="1"/>
        <v>36</v>
      </c>
      <c r="AA66">
        <f t="shared" si="5"/>
        <v>0</v>
      </c>
      <c r="AC66" s="24">
        <f t="shared" si="2"/>
        <v>5</v>
      </c>
      <c r="AD66" s="24">
        <f t="shared" si="3"/>
        <v>0</v>
      </c>
      <c r="AE66" s="24">
        <f t="shared" si="4"/>
        <v>11</v>
      </c>
    </row>
    <row r="67" spans="1:31" ht="15.95" customHeight="1">
      <c r="A67" s="10" t="str">
        <f t="shared" si="0"/>
        <v>MK_133</v>
      </c>
      <c r="B67">
        <v>65</v>
      </c>
      <c r="C67" s="3">
        <v>133</v>
      </c>
      <c r="D67" s="3">
        <v>2</v>
      </c>
      <c r="E67" s="3">
        <v>5</v>
      </c>
      <c r="F67" s="3">
        <v>527</v>
      </c>
      <c r="G67" s="4">
        <v>27.946999999999999</v>
      </c>
      <c r="H67" s="3">
        <v>1</v>
      </c>
      <c r="I67" s="3">
        <v>5</v>
      </c>
      <c r="J67" s="6">
        <v>11</v>
      </c>
      <c r="L67" s="6">
        <v>552</v>
      </c>
      <c r="X67">
        <v>126</v>
      </c>
      <c r="Z67">
        <f t="shared" si="1"/>
        <v>25</v>
      </c>
      <c r="AA67">
        <f t="shared" si="5"/>
        <v>0</v>
      </c>
      <c r="AC67" s="24">
        <f t="shared" si="2"/>
        <v>5</v>
      </c>
      <c r="AD67" s="24">
        <f t="shared" si="3"/>
        <v>0</v>
      </c>
      <c r="AE67" s="24">
        <f t="shared" si="4"/>
        <v>11</v>
      </c>
    </row>
    <row r="68" spans="1:31" ht="15.95" customHeight="1">
      <c r="A68" s="10" t="str">
        <f t="shared" ref="A68:A131" si="6">CONCATENATE("MK_",C68)</f>
        <v>MK_129</v>
      </c>
      <c r="B68">
        <v>66</v>
      </c>
      <c r="C68" s="3">
        <v>129</v>
      </c>
      <c r="D68" s="3">
        <v>2</v>
      </c>
      <c r="E68" s="3">
        <v>21</v>
      </c>
      <c r="F68" s="3">
        <v>249</v>
      </c>
      <c r="H68" s="3">
        <v>1</v>
      </c>
      <c r="I68" s="3">
        <v>19</v>
      </c>
      <c r="J68" s="6" t="s">
        <v>21</v>
      </c>
      <c r="L68" s="6">
        <v>258</v>
      </c>
      <c r="X68">
        <v>128</v>
      </c>
      <c r="Z68">
        <f t="shared" ref="Z68:Z131" si="7">L68-F68</f>
        <v>9</v>
      </c>
      <c r="AA68">
        <f t="shared" ref="AA68:AA131" si="8">I68-E68</f>
        <v>-2</v>
      </c>
      <c r="AC68" s="24">
        <f t="shared" ref="AC68:AC131" si="9">IF(I68=10,21,IF(I68=18,16,IF(I68=19,21,IF(I68=26,20,I68))))</f>
        <v>21</v>
      </c>
      <c r="AD68" s="24">
        <f t="shared" ref="AD68:AD131" si="10">AC68-E68</f>
        <v>0</v>
      </c>
      <c r="AE68" s="24" t="str">
        <f t="shared" ref="AE68:AE131" si="11">IF(L68=0,31,J68)</f>
        <v>12a1</v>
      </c>
    </row>
    <row r="69" spans="1:31" ht="15.95" customHeight="1">
      <c r="A69" s="10" t="str">
        <f t="shared" si="6"/>
        <v>MK_126</v>
      </c>
      <c r="B69">
        <v>67</v>
      </c>
      <c r="C69" s="3">
        <v>126</v>
      </c>
      <c r="D69" s="3">
        <v>2</v>
      </c>
      <c r="E69" s="3">
        <v>2</v>
      </c>
      <c r="F69" s="3">
        <v>369</v>
      </c>
      <c r="G69" s="4">
        <v>28.04399634</v>
      </c>
      <c r="H69" s="3">
        <v>1</v>
      </c>
      <c r="I69" s="3">
        <v>2</v>
      </c>
      <c r="J69" s="6">
        <v>11</v>
      </c>
      <c r="L69" s="6">
        <v>387</v>
      </c>
      <c r="X69">
        <v>129</v>
      </c>
      <c r="Z69">
        <f t="shared" si="7"/>
        <v>18</v>
      </c>
      <c r="AA69">
        <f t="shared" si="8"/>
        <v>0</v>
      </c>
      <c r="AC69" s="24">
        <f t="shared" si="9"/>
        <v>2</v>
      </c>
      <c r="AD69" s="24">
        <f t="shared" si="10"/>
        <v>0</v>
      </c>
      <c r="AE69" s="24">
        <f t="shared" si="11"/>
        <v>11</v>
      </c>
    </row>
    <row r="70" spans="1:31" ht="15.95" customHeight="1">
      <c r="A70" s="10" t="str">
        <f t="shared" si="6"/>
        <v>MK_112</v>
      </c>
      <c r="B70">
        <v>68</v>
      </c>
      <c r="C70" s="3">
        <v>112</v>
      </c>
      <c r="D70" s="3">
        <v>2</v>
      </c>
      <c r="E70" s="3">
        <v>2</v>
      </c>
      <c r="F70" s="3">
        <v>329</v>
      </c>
      <c r="G70" s="4">
        <v>29.741004270000001</v>
      </c>
      <c r="H70" s="3">
        <v>1</v>
      </c>
      <c r="I70" s="3">
        <v>2</v>
      </c>
      <c r="J70" s="6">
        <v>11</v>
      </c>
      <c r="L70" s="6">
        <v>338</v>
      </c>
      <c r="X70">
        <v>130</v>
      </c>
      <c r="Z70">
        <f t="shared" si="7"/>
        <v>9</v>
      </c>
      <c r="AA70">
        <f t="shared" si="8"/>
        <v>0</v>
      </c>
      <c r="AC70" s="24">
        <f t="shared" si="9"/>
        <v>2</v>
      </c>
      <c r="AD70" s="24">
        <f t="shared" si="10"/>
        <v>0</v>
      </c>
      <c r="AE70" s="24">
        <f t="shared" si="11"/>
        <v>11</v>
      </c>
    </row>
    <row r="71" spans="1:31" ht="15.95" customHeight="1">
      <c r="A71" s="10" t="str">
        <f t="shared" si="6"/>
        <v>MK_102</v>
      </c>
      <c r="B71">
        <v>69</v>
      </c>
      <c r="C71" s="3">
        <v>102</v>
      </c>
      <c r="D71" s="3">
        <v>2</v>
      </c>
      <c r="E71" s="3">
        <v>2</v>
      </c>
      <c r="F71" s="3">
        <v>270</v>
      </c>
      <c r="G71" s="4">
        <v>27.649999390000001</v>
      </c>
      <c r="H71" s="3">
        <v>1</v>
      </c>
      <c r="I71" s="3">
        <v>2</v>
      </c>
      <c r="J71" s="6">
        <v>11</v>
      </c>
      <c r="L71" s="6">
        <v>276</v>
      </c>
      <c r="X71">
        <v>131</v>
      </c>
      <c r="Z71">
        <f t="shared" si="7"/>
        <v>6</v>
      </c>
      <c r="AA71">
        <f t="shared" si="8"/>
        <v>0</v>
      </c>
      <c r="AC71" s="24">
        <f t="shared" si="9"/>
        <v>2</v>
      </c>
      <c r="AD71" s="24">
        <f t="shared" si="10"/>
        <v>0</v>
      </c>
      <c r="AE71" s="24">
        <f t="shared" si="11"/>
        <v>11</v>
      </c>
    </row>
    <row r="72" spans="1:31" ht="15.95" customHeight="1">
      <c r="A72" s="10" t="str">
        <f t="shared" si="6"/>
        <v>MK_103</v>
      </c>
      <c r="B72">
        <v>70</v>
      </c>
      <c r="C72" s="3">
        <v>103</v>
      </c>
      <c r="D72" s="3">
        <v>2</v>
      </c>
      <c r="E72" s="3">
        <v>2</v>
      </c>
      <c r="F72" s="3">
        <v>277</v>
      </c>
      <c r="G72" s="4">
        <v>28.53500854</v>
      </c>
      <c r="H72" s="3">
        <v>1</v>
      </c>
      <c r="I72" s="3">
        <v>2</v>
      </c>
      <c r="J72" s="6">
        <v>11</v>
      </c>
      <c r="L72" s="6">
        <v>293</v>
      </c>
      <c r="X72">
        <v>132</v>
      </c>
      <c r="Z72">
        <f t="shared" si="7"/>
        <v>16</v>
      </c>
      <c r="AA72">
        <f t="shared" si="8"/>
        <v>0</v>
      </c>
      <c r="AC72" s="24">
        <f t="shared" si="9"/>
        <v>2</v>
      </c>
      <c r="AD72" s="24">
        <f t="shared" si="10"/>
        <v>0</v>
      </c>
      <c r="AE72" s="24">
        <f t="shared" si="11"/>
        <v>11</v>
      </c>
    </row>
    <row r="73" spans="1:31" ht="15.95" customHeight="1">
      <c r="A73" s="10" t="str">
        <f t="shared" si="6"/>
        <v>MK_37</v>
      </c>
      <c r="B73">
        <v>71</v>
      </c>
      <c r="C73" s="3">
        <v>37</v>
      </c>
      <c r="D73" s="3">
        <v>2</v>
      </c>
      <c r="E73" s="3">
        <v>2</v>
      </c>
      <c r="F73" s="3">
        <v>290</v>
      </c>
      <c r="G73" s="4">
        <v>27.39099878</v>
      </c>
      <c r="H73" s="3">
        <v>1</v>
      </c>
      <c r="I73" s="3">
        <v>2</v>
      </c>
      <c r="J73" s="6">
        <v>11</v>
      </c>
      <c r="L73" s="6">
        <v>303</v>
      </c>
      <c r="X73">
        <v>133</v>
      </c>
      <c r="Z73">
        <f t="shared" si="7"/>
        <v>13</v>
      </c>
      <c r="AA73">
        <f t="shared" si="8"/>
        <v>0</v>
      </c>
      <c r="AC73" s="24">
        <f t="shared" si="9"/>
        <v>2</v>
      </c>
      <c r="AD73" s="24">
        <f t="shared" si="10"/>
        <v>0</v>
      </c>
      <c r="AE73" s="24">
        <f t="shared" si="11"/>
        <v>11</v>
      </c>
    </row>
    <row r="74" spans="1:31" ht="15.95" customHeight="1">
      <c r="A74" s="10" t="str">
        <f t="shared" si="6"/>
        <v>MK_38</v>
      </c>
      <c r="B74">
        <v>72</v>
      </c>
      <c r="C74" s="3">
        <v>38</v>
      </c>
      <c r="D74" s="3">
        <v>2</v>
      </c>
      <c r="E74" s="3">
        <v>2</v>
      </c>
      <c r="F74" s="3">
        <v>255</v>
      </c>
      <c r="G74" s="4">
        <v>25.316005489999998</v>
      </c>
      <c r="H74" s="3">
        <v>1</v>
      </c>
      <c r="I74" s="3">
        <v>2</v>
      </c>
      <c r="J74" s="6">
        <v>11</v>
      </c>
      <c r="L74" s="6">
        <v>270</v>
      </c>
      <c r="X74">
        <v>134</v>
      </c>
      <c r="Z74">
        <f t="shared" si="7"/>
        <v>15</v>
      </c>
      <c r="AA74">
        <f t="shared" si="8"/>
        <v>0</v>
      </c>
      <c r="AC74" s="24">
        <f t="shared" si="9"/>
        <v>2</v>
      </c>
      <c r="AD74" s="24">
        <f t="shared" si="10"/>
        <v>0</v>
      </c>
      <c r="AE74" s="24">
        <f t="shared" si="11"/>
        <v>11</v>
      </c>
    </row>
    <row r="75" spans="1:31" ht="15.95" customHeight="1">
      <c r="A75" s="10" t="str">
        <f t="shared" si="6"/>
        <v>MK_40</v>
      </c>
      <c r="B75">
        <v>73</v>
      </c>
      <c r="C75" s="3">
        <v>40</v>
      </c>
      <c r="D75" s="3">
        <v>2</v>
      </c>
      <c r="E75" s="3">
        <v>2</v>
      </c>
      <c r="F75" s="3">
        <v>298</v>
      </c>
      <c r="G75" s="4">
        <v>28.07200916</v>
      </c>
      <c r="H75" s="3">
        <v>1</v>
      </c>
      <c r="I75" s="3">
        <v>2</v>
      </c>
      <c r="J75" s="6">
        <v>11</v>
      </c>
      <c r="L75" s="6">
        <v>317</v>
      </c>
      <c r="X75">
        <v>135</v>
      </c>
      <c r="Z75">
        <f t="shared" si="7"/>
        <v>19</v>
      </c>
      <c r="AA75">
        <f t="shared" si="8"/>
        <v>0</v>
      </c>
      <c r="AC75" s="24">
        <f t="shared" si="9"/>
        <v>2</v>
      </c>
      <c r="AD75" s="24">
        <f t="shared" si="10"/>
        <v>0</v>
      </c>
      <c r="AE75" s="24">
        <f t="shared" si="11"/>
        <v>11</v>
      </c>
    </row>
    <row r="76" spans="1:31" ht="15.95" customHeight="1">
      <c r="A76" s="10" t="str">
        <f t="shared" si="6"/>
        <v>MK_67</v>
      </c>
      <c r="B76">
        <v>74</v>
      </c>
      <c r="C76" s="3">
        <v>67</v>
      </c>
      <c r="D76" s="3">
        <v>2</v>
      </c>
      <c r="E76" s="3">
        <v>2</v>
      </c>
      <c r="F76" s="3">
        <v>278</v>
      </c>
      <c r="G76" s="4">
        <v>28.387007319999999</v>
      </c>
      <c r="H76" s="3">
        <v>1</v>
      </c>
      <c r="I76" s="3">
        <v>2</v>
      </c>
      <c r="J76" s="6">
        <v>11</v>
      </c>
      <c r="V76" s="9" t="s">
        <v>20</v>
      </c>
      <c r="X76">
        <v>136</v>
      </c>
      <c r="Z76">
        <f t="shared" si="7"/>
        <v>-278</v>
      </c>
      <c r="AA76">
        <f t="shared" si="8"/>
        <v>0</v>
      </c>
      <c r="AC76" s="24">
        <f t="shared" si="9"/>
        <v>2</v>
      </c>
      <c r="AD76" s="24">
        <f t="shared" si="10"/>
        <v>0</v>
      </c>
      <c r="AE76" s="24">
        <f t="shared" si="11"/>
        <v>31</v>
      </c>
    </row>
    <row r="77" spans="1:31" ht="15.95" customHeight="1">
      <c r="A77" s="10" t="str">
        <f t="shared" si="6"/>
        <v>MK_45</v>
      </c>
      <c r="B77">
        <v>75</v>
      </c>
      <c r="C77" s="3">
        <v>45</v>
      </c>
      <c r="D77" s="3">
        <v>2</v>
      </c>
      <c r="E77" s="3">
        <v>2</v>
      </c>
      <c r="F77" s="3">
        <v>340</v>
      </c>
      <c r="G77" s="4">
        <v>28.883997560000001</v>
      </c>
      <c r="H77" s="3">
        <v>1</v>
      </c>
      <c r="I77" s="3">
        <v>2</v>
      </c>
      <c r="J77" s="6">
        <v>11</v>
      </c>
      <c r="V77" s="9" t="s">
        <v>20</v>
      </c>
      <c r="X77">
        <v>137</v>
      </c>
      <c r="Z77">
        <f t="shared" si="7"/>
        <v>-340</v>
      </c>
      <c r="AA77">
        <f t="shared" si="8"/>
        <v>0</v>
      </c>
      <c r="AC77" s="24">
        <f t="shared" si="9"/>
        <v>2</v>
      </c>
      <c r="AD77" s="24">
        <f t="shared" si="10"/>
        <v>0</v>
      </c>
      <c r="AE77" s="24">
        <f t="shared" si="11"/>
        <v>31</v>
      </c>
    </row>
    <row r="78" spans="1:31" ht="15.95" customHeight="1">
      <c r="A78" s="10" t="str">
        <f t="shared" si="6"/>
        <v>MK_44</v>
      </c>
      <c r="B78">
        <v>76</v>
      </c>
      <c r="C78" s="3">
        <v>44</v>
      </c>
      <c r="D78" s="3">
        <v>2</v>
      </c>
      <c r="E78" s="3">
        <v>2</v>
      </c>
      <c r="F78" s="3">
        <v>327</v>
      </c>
      <c r="G78" s="4">
        <v>29.724006710000001</v>
      </c>
      <c r="H78" s="3">
        <v>1</v>
      </c>
      <c r="I78" s="3">
        <v>2</v>
      </c>
      <c r="J78" s="6">
        <v>11</v>
      </c>
      <c r="L78" s="6">
        <v>335</v>
      </c>
      <c r="X78">
        <v>139</v>
      </c>
      <c r="Z78">
        <f t="shared" si="7"/>
        <v>8</v>
      </c>
      <c r="AA78">
        <f t="shared" si="8"/>
        <v>0</v>
      </c>
      <c r="AC78" s="24">
        <f t="shared" si="9"/>
        <v>2</v>
      </c>
      <c r="AD78" s="24">
        <f t="shared" si="10"/>
        <v>0</v>
      </c>
      <c r="AE78" s="24">
        <f t="shared" si="11"/>
        <v>11</v>
      </c>
    </row>
    <row r="79" spans="1:31" ht="15.95" customHeight="1">
      <c r="A79" s="10" t="str">
        <f t="shared" si="6"/>
        <v>MK_28</v>
      </c>
      <c r="B79">
        <v>77</v>
      </c>
      <c r="C79" s="3">
        <v>28</v>
      </c>
      <c r="D79" s="3">
        <v>2</v>
      </c>
      <c r="E79" s="3">
        <v>2</v>
      </c>
      <c r="F79" s="3">
        <v>325</v>
      </c>
      <c r="G79" s="4">
        <v>30.04399939</v>
      </c>
      <c r="H79" s="3">
        <v>1</v>
      </c>
      <c r="I79" s="3">
        <v>2</v>
      </c>
      <c r="J79" s="6">
        <v>11</v>
      </c>
      <c r="L79" s="6">
        <v>330</v>
      </c>
      <c r="X79">
        <v>140</v>
      </c>
      <c r="Z79">
        <f t="shared" si="7"/>
        <v>5</v>
      </c>
      <c r="AA79">
        <f t="shared" si="8"/>
        <v>0</v>
      </c>
      <c r="AC79" s="24">
        <f t="shared" si="9"/>
        <v>2</v>
      </c>
      <c r="AD79" s="24">
        <f t="shared" si="10"/>
        <v>0</v>
      </c>
      <c r="AE79" s="24">
        <f t="shared" si="11"/>
        <v>11</v>
      </c>
    </row>
    <row r="80" spans="1:31" ht="15.95" customHeight="1">
      <c r="A80" s="10" t="str">
        <f t="shared" si="6"/>
        <v>MK_27</v>
      </c>
      <c r="B80">
        <v>78</v>
      </c>
      <c r="C80" s="3">
        <v>27</v>
      </c>
      <c r="D80" s="3">
        <v>2</v>
      </c>
      <c r="E80" s="3">
        <v>2</v>
      </c>
      <c r="F80" s="3">
        <v>299</v>
      </c>
      <c r="G80" s="4">
        <v>26.799010379999999</v>
      </c>
      <c r="H80" s="3">
        <v>1</v>
      </c>
      <c r="I80" s="3">
        <v>2</v>
      </c>
      <c r="J80" s="6">
        <v>11</v>
      </c>
      <c r="L80" s="6">
        <v>311</v>
      </c>
      <c r="X80">
        <v>143</v>
      </c>
      <c r="Z80">
        <f t="shared" si="7"/>
        <v>12</v>
      </c>
      <c r="AA80">
        <f t="shared" si="8"/>
        <v>0</v>
      </c>
      <c r="AC80" s="24">
        <f t="shared" si="9"/>
        <v>2</v>
      </c>
      <c r="AD80" s="24">
        <f t="shared" si="10"/>
        <v>0</v>
      </c>
      <c r="AE80" s="24">
        <f t="shared" si="11"/>
        <v>11</v>
      </c>
    </row>
    <row r="81" spans="1:31" ht="15.95" customHeight="1">
      <c r="A81" s="10" t="str">
        <f t="shared" si="6"/>
        <v>MK_59</v>
      </c>
      <c r="B81">
        <v>79</v>
      </c>
      <c r="C81" s="3">
        <v>59</v>
      </c>
      <c r="D81" s="3">
        <v>2</v>
      </c>
      <c r="E81" s="3">
        <v>2</v>
      </c>
      <c r="F81" s="3">
        <v>334</v>
      </c>
      <c r="G81" s="4">
        <v>28.86999939</v>
      </c>
      <c r="H81" s="3">
        <v>1</v>
      </c>
      <c r="I81" s="3">
        <v>2</v>
      </c>
      <c r="J81" s="6">
        <v>11</v>
      </c>
      <c r="L81" s="6">
        <v>364</v>
      </c>
      <c r="X81">
        <v>144</v>
      </c>
      <c r="Z81">
        <f t="shared" si="7"/>
        <v>30</v>
      </c>
      <c r="AA81">
        <f t="shared" si="8"/>
        <v>0</v>
      </c>
      <c r="AC81" s="24">
        <f t="shared" si="9"/>
        <v>2</v>
      </c>
      <c r="AD81" s="24">
        <f t="shared" si="10"/>
        <v>0</v>
      </c>
      <c r="AE81" s="24">
        <f t="shared" si="11"/>
        <v>11</v>
      </c>
    </row>
    <row r="82" spans="1:31" ht="15.95" customHeight="1">
      <c r="A82" s="10" t="str">
        <f t="shared" si="6"/>
        <v>MK_26</v>
      </c>
      <c r="B82">
        <v>80</v>
      </c>
      <c r="C82" s="3">
        <v>26</v>
      </c>
      <c r="D82" s="3">
        <v>2</v>
      </c>
      <c r="E82" s="3">
        <v>2</v>
      </c>
      <c r="F82" s="3">
        <v>382</v>
      </c>
      <c r="G82" s="4">
        <v>31.128004270000002</v>
      </c>
      <c r="H82" s="3">
        <v>1</v>
      </c>
      <c r="I82" s="3">
        <v>2</v>
      </c>
      <c r="J82" s="6">
        <v>11</v>
      </c>
      <c r="L82" s="6">
        <v>394</v>
      </c>
      <c r="X82">
        <v>145</v>
      </c>
      <c r="Z82">
        <f t="shared" si="7"/>
        <v>12</v>
      </c>
      <c r="AA82">
        <f t="shared" si="8"/>
        <v>0</v>
      </c>
      <c r="AC82" s="24">
        <f t="shared" si="9"/>
        <v>2</v>
      </c>
      <c r="AD82" s="24">
        <f t="shared" si="10"/>
        <v>0</v>
      </c>
      <c r="AE82" s="24">
        <f t="shared" si="11"/>
        <v>11</v>
      </c>
    </row>
    <row r="83" spans="1:31" ht="15.95" customHeight="1">
      <c r="A83" s="10" t="str">
        <f t="shared" si="6"/>
        <v>MK_22</v>
      </c>
      <c r="B83">
        <v>81</v>
      </c>
      <c r="C83" s="3">
        <v>22</v>
      </c>
      <c r="D83" s="3">
        <v>2</v>
      </c>
      <c r="E83" s="3">
        <v>2</v>
      </c>
      <c r="F83" s="3">
        <v>317</v>
      </c>
      <c r="G83" s="4">
        <v>28.73599634</v>
      </c>
      <c r="H83" s="3">
        <v>1</v>
      </c>
      <c r="I83" s="3">
        <v>2</v>
      </c>
      <c r="J83" s="6">
        <v>11</v>
      </c>
      <c r="L83" s="6">
        <v>337</v>
      </c>
      <c r="X83">
        <v>147</v>
      </c>
      <c r="Z83">
        <f t="shared" si="7"/>
        <v>20</v>
      </c>
      <c r="AA83">
        <f t="shared" si="8"/>
        <v>0</v>
      </c>
      <c r="AC83" s="24">
        <f t="shared" si="9"/>
        <v>2</v>
      </c>
      <c r="AD83" s="24">
        <f t="shared" si="10"/>
        <v>0</v>
      </c>
      <c r="AE83" s="24">
        <f t="shared" si="11"/>
        <v>11</v>
      </c>
    </row>
    <row r="84" spans="1:31" ht="15.95" customHeight="1">
      <c r="A84" s="10" t="str">
        <f t="shared" si="6"/>
        <v>MK_20</v>
      </c>
      <c r="B84">
        <v>82</v>
      </c>
      <c r="C84" s="3">
        <v>20</v>
      </c>
      <c r="D84" s="3">
        <v>2</v>
      </c>
      <c r="E84" s="3">
        <v>2</v>
      </c>
      <c r="F84" s="3">
        <v>280</v>
      </c>
      <c r="G84" s="4">
        <v>27.88500427</v>
      </c>
      <c r="H84" s="3">
        <v>1</v>
      </c>
      <c r="I84" s="3">
        <v>2</v>
      </c>
      <c r="J84" s="6">
        <v>11</v>
      </c>
      <c r="L84" s="6">
        <v>296</v>
      </c>
      <c r="X84">
        <v>148</v>
      </c>
      <c r="Z84">
        <f t="shared" si="7"/>
        <v>16</v>
      </c>
      <c r="AA84">
        <f t="shared" si="8"/>
        <v>0</v>
      </c>
      <c r="AC84" s="24">
        <f t="shared" si="9"/>
        <v>2</v>
      </c>
      <c r="AD84" s="24">
        <f t="shared" si="10"/>
        <v>0</v>
      </c>
      <c r="AE84" s="24">
        <f t="shared" si="11"/>
        <v>11</v>
      </c>
    </row>
    <row r="85" spans="1:31" ht="15.95" customHeight="1">
      <c r="A85" s="10" t="str">
        <f t="shared" si="6"/>
        <v>MK_310</v>
      </c>
      <c r="B85">
        <v>83</v>
      </c>
      <c r="C85" s="3">
        <v>310</v>
      </c>
      <c r="D85" s="3">
        <v>2</v>
      </c>
      <c r="E85" s="3">
        <v>2</v>
      </c>
      <c r="F85" s="3">
        <v>280</v>
      </c>
      <c r="G85" s="4">
        <v>29.22700854</v>
      </c>
      <c r="H85" s="3">
        <v>1</v>
      </c>
      <c r="I85" s="3">
        <v>2</v>
      </c>
      <c r="J85" s="6">
        <v>11</v>
      </c>
      <c r="L85" s="6">
        <v>286</v>
      </c>
      <c r="X85">
        <v>149</v>
      </c>
      <c r="Z85">
        <f t="shared" si="7"/>
        <v>6</v>
      </c>
      <c r="AA85">
        <f t="shared" si="8"/>
        <v>0</v>
      </c>
      <c r="AC85" s="24">
        <f t="shared" si="9"/>
        <v>2</v>
      </c>
      <c r="AD85" s="24">
        <f t="shared" si="10"/>
        <v>0</v>
      </c>
      <c r="AE85" s="24">
        <f t="shared" si="11"/>
        <v>11</v>
      </c>
    </row>
    <row r="86" spans="1:31" ht="15.95" customHeight="1">
      <c r="A86" s="10" t="str">
        <f t="shared" si="6"/>
        <v>MK_308</v>
      </c>
      <c r="B86">
        <v>84</v>
      </c>
      <c r="C86" s="3">
        <v>308</v>
      </c>
      <c r="D86" s="3">
        <v>2</v>
      </c>
      <c r="E86" s="3">
        <v>2</v>
      </c>
      <c r="F86" s="3">
        <v>307</v>
      </c>
      <c r="G86" s="4">
        <v>29.46900183</v>
      </c>
      <c r="H86" s="3">
        <v>1</v>
      </c>
      <c r="I86" s="3">
        <v>2</v>
      </c>
      <c r="J86" s="6">
        <v>11</v>
      </c>
      <c r="L86" s="6">
        <v>314</v>
      </c>
      <c r="X86">
        <v>150</v>
      </c>
      <c r="Z86">
        <f t="shared" si="7"/>
        <v>7</v>
      </c>
      <c r="AA86">
        <f t="shared" si="8"/>
        <v>0</v>
      </c>
      <c r="AC86" s="24">
        <f t="shared" si="9"/>
        <v>2</v>
      </c>
      <c r="AD86" s="24">
        <f t="shared" si="10"/>
        <v>0</v>
      </c>
      <c r="AE86" s="24">
        <f t="shared" si="11"/>
        <v>11</v>
      </c>
    </row>
    <row r="87" spans="1:31" ht="15.95" customHeight="1">
      <c r="A87" s="10" t="str">
        <f t="shared" si="6"/>
        <v>MK_315</v>
      </c>
      <c r="B87">
        <v>85</v>
      </c>
      <c r="C87" s="3">
        <v>315</v>
      </c>
      <c r="D87" s="3">
        <v>2</v>
      </c>
      <c r="E87" s="3">
        <v>2</v>
      </c>
      <c r="F87" s="3">
        <v>309</v>
      </c>
      <c r="G87" s="4">
        <v>27.430005489999999</v>
      </c>
      <c r="H87" s="3">
        <v>1</v>
      </c>
      <c r="I87" s="3">
        <v>2</v>
      </c>
      <c r="J87" s="6">
        <v>11</v>
      </c>
      <c r="L87" s="6">
        <v>320</v>
      </c>
      <c r="X87">
        <v>152</v>
      </c>
      <c r="Z87">
        <f t="shared" si="7"/>
        <v>11</v>
      </c>
      <c r="AA87">
        <f t="shared" si="8"/>
        <v>0</v>
      </c>
      <c r="AC87" s="24">
        <f t="shared" si="9"/>
        <v>2</v>
      </c>
      <c r="AD87" s="24">
        <f t="shared" si="10"/>
        <v>0</v>
      </c>
      <c r="AE87" s="24">
        <f t="shared" si="11"/>
        <v>11</v>
      </c>
    </row>
    <row r="88" spans="1:31" ht="15.95" customHeight="1">
      <c r="A88" s="10" t="str">
        <f t="shared" si="6"/>
        <v>MK_317</v>
      </c>
      <c r="B88">
        <v>86</v>
      </c>
      <c r="C88" s="3">
        <v>317</v>
      </c>
      <c r="D88" s="3">
        <v>2</v>
      </c>
      <c r="E88" s="3">
        <v>2</v>
      </c>
      <c r="F88" s="3">
        <v>300</v>
      </c>
      <c r="G88" s="4">
        <v>25.423010990000002</v>
      </c>
      <c r="H88" s="3">
        <v>1</v>
      </c>
      <c r="I88" s="3">
        <v>2</v>
      </c>
      <c r="J88" s="6">
        <v>11</v>
      </c>
      <c r="V88" s="9" t="s">
        <v>20</v>
      </c>
      <c r="X88">
        <v>154</v>
      </c>
      <c r="Z88">
        <f t="shared" si="7"/>
        <v>-300</v>
      </c>
      <c r="AA88">
        <f t="shared" si="8"/>
        <v>0</v>
      </c>
      <c r="AC88" s="24">
        <f t="shared" si="9"/>
        <v>2</v>
      </c>
      <c r="AD88" s="24">
        <f t="shared" si="10"/>
        <v>0</v>
      </c>
      <c r="AE88" s="24">
        <f t="shared" si="11"/>
        <v>31</v>
      </c>
    </row>
    <row r="89" spans="1:31" ht="15.95" customHeight="1">
      <c r="A89" s="10" t="str">
        <f t="shared" si="6"/>
        <v>MK_319</v>
      </c>
      <c r="B89">
        <v>87</v>
      </c>
      <c r="C89" s="3">
        <v>319</v>
      </c>
      <c r="D89" s="3">
        <v>2</v>
      </c>
      <c r="E89" s="3">
        <v>2</v>
      </c>
      <c r="F89" s="3">
        <v>345</v>
      </c>
      <c r="G89" s="4">
        <v>29.177997560000001</v>
      </c>
      <c r="H89" s="3">
        <v>1</v>
      </c>
      <c r="I89" s="3">
        <v>2</v>
      </c>
      <c r="J89" s="6">
        <v>11</v>
      </c>
      <c r="L89" s="6">
        <v>369</v>
      </c>
      <c r="X89">
        <v>156</v>
      </c>
      <c r="Z89">
        <f t="shared" si="7"/>
        <v>24</v>
      </c>
      <c r="AA89">
        <f t="shared" si="8"/>
        <v>0</v>
      </c>
      <c r="AC89" s="24">
        <f t="shared" si="9"/>
        <v>2</v>
      </c>
      <c r="AD89" s="24">
        <f t="shared" si="10"/>
        <v>0</v>
      </c>
      <c r="AE89" s="24">
        <f t="shared" si="11"/>
        <v>11</v>
      </c>
    </row>
    <row r="90" spans="1:31" ht="15.95" customHeight="1">
      <c r="A90" s="10" t="str">
        <f t="shared" si="6"/>
        <v>MK_327</v>
      </c>
      <c r="B90">
        <v>88</v>
      </c>
      <c r="C90" s="3">
        <v>327</v>
      </c>
      <c r="D90" s="3">
        <v>2</v>
      </c>
      <c r="E90" s="3">
        <v>2</v>
      </c>
      <c r="F90" s="3">
        <v>270</v>
      </c>
      <c r="G90" s="4">
        <v>27.225006709999999</v>
      </c>
      <c r="H90" s="3">
        <v>1</v>
      </c>
      <c r="I90" s="3">
        <v>2</v>
      </c>
      <c r="J90" s="6">
        <v>11</v>
      </c>
      <c r="L90" s="6">
        <v>287</v>
      </c>
      <c r="X90">
        <v>157</v>
      </c>
      <c r="Z90">
        <f t="shared" si="7"/>
        <v>17</v>
      </c>
      <c r="AA90">
        <f t="shared" si="8"/>
        <v>0</v>
      </c>
      <c r="AC90" s="24">
        <f t="shared" si="9"/>
        <v>2</v>
      </c>
      <c r="AD90" s="24">
        <f t="shared" si="10"/>
        <v>0</v>
      </c>
      <c r="AE90" s="24">
        <f t="shared" si="11"/>
        <v>11</v>
      </c>
    </row>
    <row r="91" spans="1:31" ht="15.95" customHeight="1">
      <c r="A91" s="10" t="str">
        <f t="shared" si="6"/>
        <v>MK_168</v>
      </c>
      <c r="B91">
        <v>89</v>
      </c>
      <c r="C91" s="3">
        <v>168</v>
      </c>
      <c r="D91" s="3">
        <v>2</v>
      </c>
      <c r="E91" s="3">
        <v>2</v>
      </c>
      <c r="F91" s="3">
        <v>269</v>
      </c>
      <c r="G91" s="4">
        <v>25.886001830000001</v>
      </c>
      <c r="H91" s="3">
        <v>1</v>
      </c>
      <c r="I91" s="3">
        <v>2</v>
      </c>
      <c r="J91" s="6">
        <v>11</v>
      </c>
      <c r="L91" s="6">
        <v>277</v>
      </c>
      <c r="X91">
        <v>158</v>
      </c>
      <c r="Z91">
        <f t="shared" si="7"/>
        <v>8</v>
      </c>
      <c r="AA91">
        <f t="shared" si="8"/>
        <v>0</v>
      </c>
      <c r="AC91" s="24">
        <f t="shared" si="9"/>
        <v>2</v>
      </c>
      <c r="AD91" s="24">
        <f t="shared" si="10"/>
        <v>0</v>
      </c>
      <c r="AE91" s="24">
        <f t="shared" si="11"/>
        <v>11</v>
      </c>
    </row>
    <row r="92" spans="1:31" ht="15.95" customHeight="1">
      <c r="A92" s="10" t="str">
        <f t="shared" si="6"/>
        <v>MK_266</v>
      </c>
      <c r="B92">
        <v>90</v>
      </c>
      <c r="C92" s="3">
        <v>266</v>
      </c>
      <c r="D92" s="3">
        <v>2</v>
      </c>
      <c r="E92" s="3">
        <v>2</v>
      </c>
      <c r="F92" s="3">
        <v>293</v>
      </c>
      <c r="G92" s="4">
        <v>25.791007319999999</v>
      </c>
      <c r="H92" s="3">
        <v>1</v>
      </c>
      <c r="I92" s="3">
        <v>2</v>
      </c>
      <c r="J92" s="6">
        <v>11</v>
      </c>
      <c r="L92" s="6">
        <v>320</v>
      </c>
      <c r="X92">
        <v>159</v>
      </c>
      <c r="Z92">
        <f t="shared" si="7"/>
        <v>27</v>
      </c>
      <c r="AA92">
        <f t="shared" si="8"/>
        <v>0</v>
      </c>
      <c r="AC92" s="24">
        <f t="shared" si="9"/>
        <v>2</v>
      </c>
      <c r="AD92" s="24">
        <f t="shared" si="10"/>
        <v>0</v>
      </c>
      <c r="AE92" s="24">
        <f t="shared" si="11"/>
        <v>11</v>
      </c>
    </row>
    <row r="93" spans="1:31" ht="15.95" customHeight="1">
      <c r="A93" s="10" t="str">
        <f t="shared" si="6"/>
        <v>MK_268</v>
      </c>
      <c r="B93">
        <v>91</v>
      </c>
      <c r="C93" s="3">
        <v>268</v>
      </c>
      <c r="D93" s="3">
        <v>2</v>
      </c>
      <c r="E93" s="3">
        <v>2</v>
      </c>
      <c r="F93" s="3">
        <v>299</v>
      </c>
      <c r="G93" s="4">
        <v>27.762003050000001</v>
      </c>
      <c r="H93" s="3">
        <v>1</v>
      </c>
      <c r="I93" s="3">
        <v>2</v>
      </c>
      <c r="J93" s="6">
        <v>11</v>
      </c>
      <c r="L93" s="6">
        <v>305</v>
      </c>
      <c r="X93">
        <v>160</v>
      </c>
      <c r="Z93">
        <f t="shared" si="7"/>
        <v>6</v>
      </c>
      <c r="AA93">
        <f t="shared" si="8"/>
        <v>0</v>
      </c>
      <c r="AC93" s="24">
        <f t="shared" si="9"/>
        <v>2</v>
      </c>
      <c r="AD93" s="24">
        <f t="shared" si="10"/>
        <v>0</v>
      </c>
      <c r="AE93" s="24">
        <f t="shared" si="11"/>
        <v>11</v>
      </c>
    </row>
    <row r="94" spans="1:31" ht="15.95" customHeight="1">
      <c r="A94" s="10" t="str">
        <f t="shared" si="6"/>
        <v>MK_328</v>
      </c>
      <c r="B94">
        <v>92</v>
      </c>
      <c r="C94" s="3">
        <v>328</v>
      </c>
      <c r="D94" s="3">
        <v>2</v>
      </c>
      <c r="E94" s="3">
        <v>2</v>
      </c>
      <c r="F94" s="3">
        <v>407</v>
      </c>
      <c r="G94" s="4">
        <v>30.321003050000002</v>
      </c>
      <c r="H94" s="3">
        <v>1</v>
      </c>
      <c r="I94" s="3">
        <v>2</v>
      </c>
      <c r="J94" s="6">
        <v>11</v>
      </c>
      <c r="L94" s="6">
        <v>421</v>
      </c>
      <c r="X94">
        <v>161</v>
      </c>
      <c r="Z94">
        <f t="shared" si="7"/>
        <v>14</v>
      </c>
      <c r="AA94">
        <f t="shared" si="8"/>
        <v>0</v>
      </c>
      <c r="AC94" s="24">
        <f t="shared" si="9"/>
        <v>2</v>
      </c>
      <c r="AD94" s="24">
        <f t="shared" si="10"/>
        <v>0</v>
      </c>
      <c r="AE94" s="24">
        <f t="shared" si="11"/>
        <v>11</v>
      </c>
    </row>
    <row r="95" spans="1:31" ht="15.95" customHeight="1">
      <c r="A95" s="10" t="str">
        <f t="shared" si="6"/>
        <v>MK_269</v>
      </c>
      <c r="B95">
        <v>93</v>
      </c>
      <c r="C95" s="3">
        <v>269</v>
      </c>
      <c r="D95" s="3">
        <v>2</v>
      </c>
      <c r="E95" s="3">
        <v>2</v>
      </c>
      <c r="F95" s="3">
        <v>324</v>
      </c>
      <c r="G95" s="4">
        <v>29.463996949999999</v>
      </c>
      <c r="H95" s="3">
        <v>1</v>
      </c>
      <c r="I95" s="3">
        <v>2</v>
      </c>
      <c r="J95" s="6">
        <v>11</v>
      </c>
      <c r="L95" s="6">
        <v>337</v>
      </c>
      <c r="X95">
        <v>162</v>
      </c>
      <c r="Z95">
        <f t="shared" si="7"/>
        <v>13</v>
      </c>
      <c r="AA95">
        <f t="shared" si="8"/>
        <v>0</v>
      </c>
      <c r="AC95" s="24">
        <f t="shared" si="9"/>
        <v>2</v>
      </c>
      <c r="AD95" s="24">
        <f t="shared" si="10"/>
        <v>0</v>
      </c>
      <c r="AE95" s="24">
        <f t="shared" si="11"/>
        <v>11</v>
      </c>
    </row>
    <row r="96" spans="1:31" ht="15.95" customHeight="1">
      <c r="A96" s="10" t="str">
        <f t="shared" si="6"/>
        <v>MK_329</v>
      </c>
      <c r="B96">
        <v>94</v>
      </c>
      <c r="C96" s="3">
        <v>329</v>
      </c>
      <c r="D96" s="3">
        <v>2</v>
      </c>
      <c r="E96" s="3">
        <v>2</v>
      </c>
      <c r="F96" s="3">
        <v>339</v>
      </c>
      <c r="G96" s="4">
        <v>28.913007319999998</v>
      </c>
      <c r="H96" s="3">
        <v>1</v>
      </c>
      <c r="I96" s="3">
        <v>2</v>
      </c>
      <c r="J96" s="6">
        <v>11</v>
      </c>
      <c r="L96" s="6">
        <v>364</v>
      </c>
      <c r="X96">
        <v>163</v>
      </c>
      <c r="Z96">
        <f t="shared" si="7"/>
        <v>25</v>
      </c>
      <c r="AA96">
        <f t="shared" si="8"/>
        <v>0</v>
      </c>
      <c r="AC96" s="24">
        <f t="shared" si="9"/>
        <v>2</v>
      </c>
      <c r="AD96" s="24">
        <f t="shared" si="10"/>
        <v>0</v>
      </c>
      <c r="AE96" s="24">
        <f t="shared" si="11"/>
        <v>11</v>
      </c>
    </row>
    <row r="97" spans="1:31" ht="15.95" customHeight="1">
      <c r="A97" s="10" t="str">
        <f t="shared" si="6"/>
        <v>MK_263</v>
      </c>
      <c r="B97">
        <v>95</v>
      </c>
      <c r="C97" s="3">
        <v>263</v>
      </c>
      <c r="D97" s="3">
        <v>2</v>
      </c>
      <c r="E97" s="3">
        <v>2</v>
      </c>
      <c r="F97" s="3">
        <v>287</v>
      </c>
      <c r="G97" s="4">
        <v>25.125000610000001</v>
      </c>
      <c r="H97" s="3">
        <v>1</v>
      </c>
      <c r="I97" s="3">
        <v>2</v>
      </c>
      <c r="J97" s="6">
        <v>11</v>
      </c>
      <c r="L97" s="6">
        <v>298</v>
      </c>
      <c r="X97">
        <v>164</v>
      </c>
      <c r="Z97">
        <f t="shared" si="7"/>
        <v>11</v>
      </c>
      <c r="AA97">
        <f t="shared" si="8"/>
        <v>0</v>
      </c>
      <c r="AC97" s="24">
        <f t="shared" si="9"/>
        <v>2</v>
      </c>
      <c r="AD97" s="24">
        <f t="shared" si="10"/>
        <v>0</v>
      </c>
      <c r="AE97" s="24">
        <f t="shared" si="11"/>
        <v>11</v>
      </c>
    </row>
    <row r="98" spans="1:31" ht="15.95" customHeight="1">
      <c r="A98" s="10" t="str">
        <f t="shared" si="6"/>
        <v>MK_261</v>
      </c>
      <c r="B98">
        <v>96</v>
      </c>
      <c r="C98" s="3">
        <v>261</v>
      </c>
      <c r="D98" s="3">
        <v>2</v>
      </c>
      <c r="E98" s="3">
        <v>2</v>
      </c>
      <c r="F98" s="3">
        <v>298</v>
      </c>
      <c r="G98" s="4">
        <v>27.237003049999998</v>
      </c>
      <c r="H98" s="3">
        <v>1</v>
      </c>
      <c r="I98" s="3">
        <v>2</v>
      </c>
      <c r="J98" s="6">
        <v>11</v>
      </c>
      <c r="L98" s="6">
        <v>313</v>
      </c>
      <c r="X98">
        <v>165</v>
      </c>
      <c r="Z98">
        <f t="shared" si="7"/>
        <v>15</v>
      </c>
      <c r="AA98">
        <f t="shared" si="8"/>
        <v>0</v>
      </c>
      <c r="AC98" s="24">
        <f t="shared" si="9"/>
        <v>2</v>
      </c>
      <c r="AD98" s="24">
        <f t="shared" si="10"/>
        <v>0</v>
      </c>
      <c r="AE98" s="24">
        <f t="shared" si="11"/>
        <v>11</v>
      </c>
    </row>
    <row r="99" spans="1:31" ht="15.95" customHeight="1">
      <c r="A99" s="10" t="str">
        <f t="shared" si="6"/>
        <v>MK_171</v>
      </c>
      <c r="B99">
        <v>97</v>
      </c>
      <c r="C99" s="3">
        <v>171</v>
      </c>
      <c r="D99" s="3">
        <v>3</v>
      </c>
      <c r="E99" s="3">
        <v>2</v>
      </c>
      <c r="F99" s="3">
        <v>357</v>
      </c>
      <c r="G99" s="4">
        <v>27.405006709999999</v>
      </c>
      <c r="H99" s="3">
        <v>1</v>
      </c>
      <c r="I99" s="3">
        <v>2</v>
      </c>
      <c r="J99" s="6" t="s">
        <v>21</v>
      </c>
      <c r="L99" s="6">
        <v>378</v>
      </c>
      <c r="X99">
        <v>166</v>
      </c>
      <c r="Z99">
        <f t="shared" si="7"/>
        <v>21</v>
      </c>
      <c r="AA99">
        <f t="shared" si="8"/>
        <v>0</v>
      </c>
      <c r="AC99" s="24">
        <f t="shared" si="9"/>
        <v>2</v>
      </c>
      <c r="AD99" s="24">
        <f t="shared" si="10"/>
        <v>0</v>
      </c>
      <c r="AE99" s="24" t="str">
        <f t="shared" si="11"/>
        <v>12a1</v>
      </c>
    </row>
    <row r="100" spans="1:31" ht="15.95" customHeight="1">
      <c r="A100" s="10" t="str">
        <f t="shared" si="6"/>
        <v>MK_172</v>
      </c>
      <c r="B100">
        <v>98</v>
      </c>
      <c r="C100" s="3">
        <v>172</v>
      </c>
      <c r="D100" s="3">
        <v>3</v>
      </c>
      <c r="E100" s="3">
        <v>2</v>
      </c>
      <c r="F100" s="3">
        <v>348</v>
      </c>
      <c r="G100" s="4">
        <v>27.981999389999999</v>
      </c>
      <c r="H100" s="3">
        <v>1</v>
      </c>
      <c r="I100" s="3">
        <v>2</v>
      </c>
      <c r="J100" s="6">
        <v>11</v>
      </c>
      <c r="L100" s="6">
        <v>361</v>
      </c>
      <c r="X100">
        <v>168</v>
      </c>
      <c r="Z100">
        <f t="shared" si="7"/>
        <v>13</v>
      </c>
      <c r="AA100">
        <f t="shared" si="8"/>
        <v>0</v>
      </c>
      <c r="AC100" s="24">
        <f t="shared" si="9"/>
        <v>2</v>
      </c>
      <c r="AD100" s="24">
        <f t="shared" si="10"/>
        <v>0</v>
      </c>
      <c r="AE100" s="24">
        <f t="shared" si="11"/>
        <v>11</v>
      </c>
    </row>
    <row r="101" spans="1:31" ht="15.95" customHeight="1">
      <c r="A101" s="10" t="str">
        <f t="shared" si="6"/>
        <v>MK_177</v>
      </c>
      <c r="B101">
        <v>99</v>
      </c>
      <c r="C101" s="3">
        <v>177</v>
      </c>
      <c r="D101" s="3">
        <v>3</v>
      </c>
      <c r="E101" s="3">
        <v>2</v>
      </c>
      <c r="F101" s="3">
        <v>407</v>
      </c>
      <c r="G101" s="4">
        <v>27.594008540000001</v>
      </c>
      <c r="H101" s="3">
        <v>1</v>
      </c>
      <c r="I101" s="3">
        <v>2</v>
      </c>
      <c r="J101" s="6">
        <v>11</v>
      </c>
      <c r="L101" s="6">
        <v>418</v>
      </c>
      <c r="X101">
        <v>169</v>
      </c>
      <c r="Z101">
        <f t="shared" si="7"/>
        <v>11</v>
      </c>
      <c r="AA101">
        <f t="shared" si="8"/>
        <v>0</v>
      </c>
      <c r="AC101" s="24">
        <f t="shared" si="9"/>
        <v>2</v>
      </c>
      <c r="AD101" s="24">
        <f t="shared" si="10"/>
        <v>0</v>
      </c>
      <c r="AE101" s="24">
        <f t="shared" si="11"/>
        <v>11</v>
      </c>
    </row>
    <row r="102" spans="1:31" ht="15.95" customHeight="1">
      <c r="A102" s="10" t="str">
        <f t="shared" si="6"/>
        <v>MK_178</v>
      </c>
      <c r="B102">
        <v>100</v>
      </c>
      <c r="C102" s="3">
        <v>178</v>
      </c>
      <c r="D102" s="3">
        <v>3</v>
      </c>
      <c r="E102" s="3">
        <v>2</v>
      </c>
      <c r="F102" s="3">
        <v>352</v>
      </c>
      <c r="G102" s="4">
        <v>27.04800732</v>
      </c>
      <c r="H102" s="3">
        <v>1</v>
      </c>
      <c r="I102" s="3">
        <v>2</v>
      </c>
      <c r="J102" s="6">
        <v>11</v>
      </c>
      <c r="L102" s="6">
        <v>362</v>
      </c>
      <c r="X102">
        <v>171</v>
      </c>
      <c r="Z102">
        <f t="shared" si="7"/>
        <v>10</v>
      </c>
      <c r="AA102">
        <f t="shared" si="8"/>
        <v>0</v>
      </c>
      <c r="AC102" s="24">
        <f t="shared" si="9"/>
        <v>2</v>
      </c>
      <c r="AD102" s="24">
        <f t="shared" si="10"/>
        <v>0</v>
      </c>
      <c r="AE102" s="24">
        <f t="shared" si="11"/>
        <v>11</v>
      </c>
    </row>
    <row r="103" spans="1:31" ht="15.95" customHeight="1">
      <c r="A103" s="10" t="str">
        <f t="shared" si="6"/>
        <v>MK_181</v>
      </c>
      <c r="B103">
        <v>101</v>
      </c>
      <c r="C103" s="3">
        <v>181</v>
      </c>
      <c r="D103" s="3">
        <v>3</v>
      </c>
      <c r="E103" s="3">
        <v>2</v>
      </c>
      <c r="F103" s="3">
        <v>355</v>
      </c>
      <c r="G103" s="4">
        <v>27.121002440000002</v>
      </c>
      <c r="H103" s="3">
        <v>1</v>
      </c>
      <c r="I103" s="3">
        <v>2</v>
      </c>
      <c r="J103" s="6">
        <v>11</v>
      </c>
      <c r="L103" s="6">
        <v>365</v>
      </c>
      <c r="X103">
        <v>172</v>
      </c>
      <c r="Y103">
        <v>173</v>
      </c>
      <c r="Z103">
        <f>L103-F103</f>
        <v>10</v>
      </c>
      <c r="AA103">
        <f t="shared" si="8"/>
        <v>0</v>
      </c>
      <c r="AC103" s="24">
        <f t="shared" si="9"/>
        <v>2</v>
      </c>
      <c r="AD103" s="24">
        <f t="shared" si="10"/>
        <v>0</v>
      </c>
      <c r="AE103" s="24">
        <f t="shared" si="11"/>
        <v>11</v>
      </c>
    </row>
    <row r="104" spans="1:31" ht="15.95" customHeight="1">
      <c r="A104" s="10" t="str">
        <f t="shared" si="6"/>
        <v>MK_184</v>
      </c>
      <c r="B104">
        <v>102</v>
      </c>
      <c r="C104" s="3">
        <v>184</v>
      </c>
      <c r="D104" s="3">
        <v>3</v>
      </c>
      <c r="E104" s="3">
        <v>2</v>
      </c>
      <c r="F104" s="3">
        <v>286</v>
      </c>
      <c r="G104" s="4">
        <v>25.341000609999998</v>
      </c>
      <c r="H104" s="3">
        <v>1</v>
      </c>
      <c r="I104" s="3">
        <v>2</v>
      </c>
      <c r="J104" s="6">
        <v>11</v>
      </c>
      <c r="L104" s="6">
        <v>295</v>
      </c>
      <c r="X104">
        <v>177</v>
      </c>
      <c r="Y104">
        <v>174</v>
      </c>
      <c r="Z104">
        <f t="shared" si="7"/>
        <v>9</v>
      </c>
      <c r="AA104">
        <f t="shared" si="8"/>
        <v>0</v>
      </c>
      <c r="AC104" s="24">
        <f t="shared" si="9"/>
        <v>2</v>
      </c>
      <c r="AD104" s="24">
        <f t="shared" si="10"/>
        <v>0</v>
      </c>
      <c r="AE104" s="24">
        <f t="shared" si="11"/>
        <v>11</v>
      </c>
    </row>
    <row r="105" spans="1:31" ht="15.95" customHeight="1">
      <c r="A105" s="10" t="str">
        <f t="shared" si="6"/>
        <v>MK_186</v>
      </c>
      <c r="B105">
        <v>103</v>
      </c>
      <c r="C105" s="3">
        <v>186</v>
      </c>
      <c r="D105" s="3">
        <v>3</v>
      </c>
      <c r="E105" s="3">
        <v>2</v>
      </c>
      <c r="F105" s="3">
        <v>263</v>
      </c>
      <c r="G105" s="4">
        <v>25.612006709999999</v>
      </c>
      <c r="H105" s="3">
        <v>1</v>
      </c>
      <c r="I105" s="3">
        <v>2</v>
      </c>
      <c r="J105" s="6">
        <v>11</v>
      </c>
      <c r="L105" s="6">
        <v>274</v>
      </c>
      <c r="X105">
        <v>178</v>
      </c>
      <c r="Z105">
        <f t="shared" si="7"/>
        <v>11</v>
      </c>
      <c r="AA105">
        <f t="shared" si="8"/>
        <v>0</v>
      </c>
      <c r="AC105" s="24">
        <f t="shared" si="9"/>
        <v>2</v>
      </c>
      <c r="AD105" s="24">
        <f t="shared" si="10"/>
        <v>0</v>
      </c>
      <c r="AE105" s="24">
        <f t="shared" si="11"/>
        <v>11</v>
      </c>
    </row>
    <row r="106" spans="1:31" ht="15.95" customHeight="1">
      <c r="A106" s="10" t="str">
        <f t="shared" si="6"/>
        <v>MK_72</v>
      </c>
      <c r="B106">
        <v>104</v>
      </c>
      <c r="C106" s="3">
        <v>72</v>
      </c>
      <c r="D106" s="3">
        <v>3</v>
      </c>
      <c r="E106" s="3">
        <v>2</v>
      </c>
      <c r="F106" s="3">
        <v>321</v>
      </c>
      <c r="G106" s="4">
        <v>28.732010989999999</v>
      </c>
      <c r="H106" s="3">
        <v>1</v>
      </c>
      <c r="I106" s="3">
        <v>2</v>
      </c>
      <c r="J106" s="6">
        <v>11</v>
      </c>
      <c r="L106" s="6">
        <v>335</v>
      </c>
      <c r="X106">
        <v>181</v>
      </c>
      <c r="Z106">
        <f t="shared" si="7"/>
        <v>14</v>
      </c>
      <c r="AA106">
        <f t="shared" si="8"/>
        <v>0</v>
      </c>
      <c r="AC106" s="24">
        <f t="shared" si="9"/>
        <v>2</v>
      </c>
      <c r="AD106" s="24">
        <f t="shared" si="10"/>
        <v>0</v>
      </c>
      <c r="AE106" s="24">
        <f t="shared" si="11"/>
        <v>11</v>
      </c>
    </row>
    <row r="107" spans="1:31" ht="15.95" customHeight="1">
      <c r="A107" s="10" t="str">
        <f t="shared" si="6"/>
        <v>MK_75</v>
      </c>
      <c r="B107">
        <v>105</v>
      </c>
      <c r="C107" s="3">
        <v>75</v>
      </c>
      <c r="D107" s="3">
        <v>3</v>
      </c>
      <c r="E107" s="3">
        <v>2</v>
      </c>
      <c r="F107" s="3">
        <v>339</v>
      </c>
      <c r="G107" s="4">
        <v>27.957997559999999</v>
      </c>
      <c r="H107" s="3">
        <v>1</v>
      </c>
      <c r="I107" s="3">
        <v>2</v>
      </c>
      <c r="J107" s="6">
        <v>11</v>
      </c>
      <c r="V107" s="9" t="s">
        <v>20</v>
      </c>
      <c r="X107">
        <v>184</v>
      </c>
      <c r="Z107">
        <f t="shared" si="7"/>
        <v>-339</v>
      </c>
      <c r="AA107">
        <f t="shared" si="8"/>
        <v>0</v>
      </c>
      <c r="AC107" s="24">
        <f t="shared" si="9"/>
        <v>2</v>
      </c>
      <c r="AD107" s="24">
        <f t="shared" si="10"/>
        <v>0</v>
      </c>
      <c r="AE107" s="24">
        <f t="shared" si="11"/>
        <v>31</v>
      </c>
    </row>
    <row r="108" spans="1:31" ht="15.95" customHeight="1">
      <c r="A108" s="10" t="str">
        <f t="shared" si="6"/>
        <v>MK_76</v>
      </c>
      <c r="B108">
        <v>106</v>
      </c>
      <c r="C108" s="3">
        <v>76</v>
      </c>
      <c r="D108" s="3">
        <v>3</v>
      </c>
      <c r="E108" s="3">
        <v>2</v>
      </c>
      <c r="F108" s="3">
        <v>317</v>
      </c>
      <c r="G108" s="4">
        <v>27.638007930000001</v>
      </c>
      <c r="H108" s="3">
        <v>1</v>
      </c>
      <c r="I108" s="3">
        <v>2</v>
      </c>
      <c r="J108" s="6">
        <v>11</v>
      </c>
      <c r="L108" s="6">
        <v>327</v>
      </c>
      <c r="X108">
        <v>186</v>
      </c>
      <c r="Z108">
        <f t="shared" si="7"/>
        <v>10</v>
      </c>
      <c r="AA108">
        <f t="shared" si="8"/>
        <v>0</v>
      </c>
      <c r="AC108" s="24">
        <f t="shared" si="9"/>
        <v>2</v>
      </c>
      <c r="AD108" s="24">
        <f t="shared" si="10"/>
        <v>0</v>
      </c>
      <c r="AE108" s="24">
        <f t="shared" si="11"/>
        <v>11</v>
      </c>
    </row>
    <row r="109" spans="1:31" ht="15.95" customHeight="1">
      <c r="A109" s="10" t="str">
        <f t="shared" si="6"/>
        <v>MK_69</v>
      </c>
      <c r="B109">
        <v>107</v>
      </c>
      <c r="C109" s="3">
        <v>69</v>
      </c>
      <c r="D109" s="3">
        <v>3</v>
      </c>
      <c r="E109" s="3">
        <v>2</v>
      </c>
      <c r="F109" s="3">
        <v>282</v>
      </c>
      <c r="G109" s="4">
        <v>28.07300244</v>
      </c>
      <c r="H109" s="3">
        <v>1</v>
      </c>
      <c r="I109" s="3">
        <v>2</v>
      </c>
      <c r="J109" s="6">
        <v>11</v>
      </c>
      <c r="L109" s="6">
        <v>295</v>
      </c>
      <c r="X109">
        <v>188</v>
      </c>
      <c r="Z109">
        <f t="shared" si="7"/>
        <v>13</v>
      </c>
      <c r="AA109">
        <f t="shared" si="8"/>
        <v>0</v>
      </c>
      <c r="AC109" s="24">
        <f t="shared" si="9"/>
        <v>2</v>
      </c>
      <c r="AD109" s="24">
        <f t="shared" si="10"/>
        <v>0</v>
      </c>
      <c r="AE109" s="24">
        <f t="shared" si="11"/>
        <v>11</v>
      </c>
    </row>
    <row r="110" spans="1:31" ht="15.95" customHeight="1">
      <c r="A110" s="10" t="str">
        <f t="shared" si="6"/>
        <v>MK_78</v>
      </c>
      <c r="B110">
        <v>108</v>
      </c>
      <c r="C110" s="3">
        <v>78</v>
      </c>
      <c r="D110" s="3">
        <v>3</v>
      </c>
      <c r="E110" s="3">
        <v>2</v>
      </c>
      <c r="F110" s="3">
        <v>307</v>
      </c>
      <c r="G110" s="4">
        <v>26.895004879999998</v>
      </c>
      <c r="H110" s="3">
        <v>1</v>
      </c>
      <c r="I110" s="3">
        <v>2</v>
      </c>
      <c r="J110" s="6">
        <v>11</v>
      </c>
      <c r="L110" s="6">
        <v>311</v>
      </c>
      <c r="X110">
        <v>190</v>
      </c>
      <c r="Z110">
        <f t="shared" si="7"/>
        <v>4</v>
      </c>
      <c r="AA110">
        <f t="shared" si="8"/>
        <v>0</v>
      </c>
      <c r="AC110" s="24">
        <f t="shared" si="9"/>
        <v>2</v>
      </c>
      <c r="AD110" s="24">
        <f t="shared" si="10"/>
        <v>0</v>
      </c>
      <c r="AE110" s="24">
        <f t="shared" si="11"/>
        <v>11</v>
      </c>
    </row>
    <row r="111" spans="1:31" ht="15.95" customHeight="1">
      <c r="A111" s="10" t="str">
        <f t="shared" si="6"/>
        <v>MK_66</v>
      </c>
      <c r="B111">
        <v>109</v>
      </c>
      <c r="C111" s="3">
        <v>66</v>
      </c>
      <c r="D111" s="3">
        <v>3</v>
      </c>
      <c r="E111" s="3">
        <v>2</v>
      </c>
      <c r="F111" s="3">
        <v>263</v>
      </c>
      <c r="G111" s="4">
        <v>26.7760061</v>
      </c>
      <c r="H111" s="3">
        <v>1</v>
      </c>
      <c r="I111" s="3">
        <v>2</v>
      </c>
      <c r="J111" s="6">
        <v>11</v>
      </c>
      <c r="L111" s="6">
        <v>280</v>
      </c>
      <c r="X111">
        <v>191</v>
      </c>
      <c r="Z111">
        <f t="shared" si="7"/>
        <v>17</v>
      </c>
      <c r="AA111">
        <f t="shared" si="8"/>
        <v>0</v>
      </c>
      <c r="AC111" s="24">
        <f t="shared" si="9"/>
        <v>2</v>
      </c>
      <c r="AD111" s="24">
        <f t="shared" si="10"/>
        <v>0</v>
      </c>
      <c r="AE111" s="24">
        <f t="shared" si="11"/>
        <v>11</v>
      </c>
    </row>
    <row r="112" spans="1:31" ht="15.95" customHeight="1">
      <c r="A112" s="10" t="str">
        <f t="shared" si="6"/>
        <v>MK_64</v>
      </c>
      <c r="B112">
        <v>110</v>
      </c>
      <c r="C112" s="3">
        <v>64</v>
      </c>
      <c r="D112" s="3">
        <v>3</v>
      </c>
      <c r="E112" s="3">
        <v>2</v>
      </c>
      <c r="F112" s="3">
        <v>281</v>
      </c>
      <c r="G112" s="4">
        <v>25.174004879999998</v>
      </c>
      <c r="H112" s="3">
        <v>1</v>
      </c>
      <c r="I112" s="3">
        <v>2</v>
      </c>
      <c r="J112" s="6">
        <v>11</v>
      </c>
      <c r="L112" s="6">
        <v>293</v>
      </c>
      <c r="X112">
        <v>192</v>
      </c>
      <c r="Z112">
        <f t="shared" si="7"/>
        <v>12</v>
      </c>
      <c r="AA112">
        <f t="shared" si="8"/>
        <v>0</v>
      </c>
      <c r="AC112" s="24">
        <f t="shared" si="9"/>
        <v>2</v>
      </c>
      <c r="AD112" s="24">
        <f t="shared" si="10"/>
        <v>0</v>
      </c>
      <c r="AE112" s="24">
        <f t="shared" si="11"/>
        <v>11</v>
      </c>
    </row>
    <row r="113" spans="1:31" ht="15.95" customHeight="1">
      <c r="A113" s="10" t="str">
        <f t="shared" si="6"/>
        <v>MK_79</v>
      </c>
      <c r="B113">
        <v>111</v>
      </c>
      <c r="C113" s="3">
        <v>79</v>
      </c>
      <c r="D113" s="3">
        <v>3</v>
      </c>
      <c r="E113" s="3">
        <v>2</v>
      </c>
      <c r="F113" s="3">
        <v>343</v>
      </c>
      <c r="G113" s="4">
        <v>27.144002440000001</v>
      </c>
      <c r="H113" s="3">
        <v>1</v>
      </c>
      <c r="I113" s="3">
        <v>2</v>
      </c>
      <c r="J113" s="6">
        <v>11</v>
      </c>
      <c r="L113" s="6">
        <v>348</v>
      </c>
      <c r="X113">
        <v>195</v>
      </c>
      <c r="Z113">
        <f t="shared" si="7"/>
        <v>5</v>
      </c>
      <c r="AA113">
        <f t="shared" si="8"/>
        <v>0</v>
      </c>
      <c r="AC113" s="24">
        <f t="shared" si="9"/>
        <v>2</v>
      </c>
      <c r="AD113" s="24">
        <f t="shared" si="10"/>
        <v>0</v>
      </c>
      <c r="AE113" s="24">
        <f t="shared" si="11"/>
        <v>11</v>
      </c>
    </row>
    <row r="114" spans="1:31" ht="15.95" customHeight="1">
      <c r="A114" s="10" t="str">
        <f t="shared" si="6"/>
        <v>MK_80</v>
      </c>
      <c r="B114">
        <v>112</v>
      </c>
      <c r="C114" s="3">
        <v>80</v>
      </c>
      <c r="D114" s="3">
        <v>3</v>
      </c>
      <c r="E114" s="3">
        <v>2</v>
      </c>
      <c r="F114" s="3">
        <v>323</v>
      </c>
      <c r="G114" s="4">
        <v>26.211998170000001</v>
      </c>
      <c r="H114" s="3">
        <v>1</v>
      </c>
      <c r="I114" s="3">
        <v>2</v>
      </c>
      <c r="J114" s="6">
        <v>11</v>
      </c>
      <c r="L114" s="6">
        <v>331</v>
      </c>
      <c r="X114">
        <v>198</v>
      </c>
      <c r="Z114">
        <f t="shared" si="7"/>
        <v>8</v>
      </c>
      <c r="AA114">
        <f t="shared" si="8"/>
        <v>0</v>
      </c>
      <c r="AC114" s="24">
        <f t="shared" si="9"/>
        <v>2</v>
      </c>
      <c r="AD114" s="24">
        <f t="shared" si="10"/>
        <v>0</v>
      </c>
      <c r="AE114" s="24">
        <f t="shared" si="11"/>
        <v>11</v>
      </c>
    </row>
    <row r="115" spans="1:31" ht="15.95" customHeight="1">
      <c r="A115" s="10" t="str">
        <f t="shared" si="6"/>
        <v>MK_81</v>
      </c>
      <c r="B115">
        <v>113</v>
      </c>
      <c r="C115" s="3">
        <v>81</v>
      </c>
      <c r="D115" s="3">
        <v>3</v>
      </c>
      <c r="E115" s="3">
        <v>2</v>
      </c>
      <c r="F115" s="3">
        <v>283</v>
      </c>
      <c r="G115" s="4">
        <v>21.24600366</v>
      </c>
      <c r="H115" s="3">
        <v>1</v>
      </c>
      <c r="I115" s="3">
        <v>2</v>
      </c>
      <c r="J115" s="6">
        <v>22</v>
      </c>
      <c r="L115" s="6">
        <v>286</v>
      </c>
      <c r="X115">
        <v>200</v>
      </c>
      <c r="Z115">
        <f t="shared" si="7"/>
        <v>3</v>
      </c>
      <c r="AA115">
        <f t="shared" si="8"/>
        <v>0</v>
      </c>
      <c r="AC115" s="24">
        <f t="shared" si="9"/>
        <v>2</v>
      </c>
      <c r="AD115" s="24">
        <f t="shared" si="10"/>
        <v>0</v>
      </c>
      <c r="AE115" s="24">
        <f t="shared" si="11"/>
        <v>22</v>
      </c>
    </row>
    <row r="116" spans="1:31" ht="15.95" customHeight="1">
      <c r="A116" s="10" t="str">
        <f t="shared" si="6"/>
        <v>MK_82</v>
      </c>
      <c r="B116">
        <v>114</v>
      </c>
      <c r="C116" s="3">
        <v>82</v>
      </c>
      <c r="D116" s="3">
        <v>3</v>
      </c>
      <c r="E116" s="3">
        <v>2</v>
      </c>
      <c r="F116" s="3">
        <v>354</v>
      </c>
      <c r="G116" s="4">
        <v>28.541001219999998</v>
      </c>
      <c r="H116" s="3">
        <v>1</v>
      </c>
      <c r="I116" s="3">
        <v>2</v>
      </c>
      <c r="J116" s="6" t="s">
        <v>21</v>
      </c>
      <c r="L116" s="6">
        <v>379</v>
      </c>
      <c r="X116">
        <v>202</v>
      </c>
      <c r="Z116">
        <f t="shared" si="7"/>
        <v>25</v>
      </c>
      <c r="AA116">
        <f t="shared" si="8"/>
        <v>0</v>
      </c>
      <c r="AC116" s="24">
        <f t="shared" si="9"/>
        <v>2</v>
      </c>
      <c r="AD116" s="24">
        <f t="shared" si="10"/>
        <v>0</v>
      </c>
      <c r="AE116" s="24" t="str">
        <f t="shared" si="11"/>
        <v>12a1</v>
      </c>
    </row>
    <row r="117" spans="1:31" ht="15.95" customHeight="1">
      <c r="A117" s="10" t="str">
        <f t="shared" si="6"/>
        <v>MK_57</v>
      </c>
      <c r="B117">
        <v>115</v>
      </c>
      <c r="C117" s="3">
        <v>57</v>
      </c>
      <c r="D117" s="3">
        <v>3</v>
      </c>
      <c r="E117" s="3">
        <v>2</v>
      </c>
      <c r="F117" s="3">
        <v>303</v>
      </c>
      <c r="G117" s="4">
        <v>27.580005490000001</v>
      </c>
      <c r="H117" s="3">
        <v>1</v>
      </c>
      <c r="I117" s="3">
        <v>2</v>
      </c>
      <c r="J117" s="6">
        <v>11</v>
      </c>
      <c r="V117" s="9" t="s">
        <v>20</v>
      </c>
      <c r="X117">
        <v>203</v>
      </c>
      <c r="Z117">
        <f t="shared" si="7"/>
        <v>-303</v>
      </c>
      <c r="AA117">
        <f t="shared" si="8"/>
        <v>0</v>
      </c>
      <c r="AC117" s="24">
        <f t="shared" si="9"/>
        <v>2</v>
      </c>
      <c r="AD117" s="24">
        <f t="shared" si="10"/>
        <v>0</v>
      </c>
      <c r="AE117" s="24">
        <f t="shared" si="11"/>
        <v>31</v>
      </c>
    </row>
    <row r="118" spans="1:31" ht="15.95" customHeight="1">
      <c r="A118" s="10" t="str">
        <f t="shared" si="6"/>
        <v>MK_55</v>
      </c>
      <c r="B118">
        <v>116</v>
      </c>
      <c r="C118" s="3">
        <v>55</v>
      </c>
      <c r="D118" s="3">
        <v>3</v>
      </c>
      <c r="E118" s="3">
        <v>2</v>
      </c>
      <c r="F118" s="3">
        <v>337</v>
      </c>
      <c r="G118" s="4">
        <v>29.766999999999999</v>
      </c>
      <c r="H118" s="3">
        <v>1</v>
      </c>
      <c r="I118" s="3">
        <v>2</v>
      </c>
      <c r="J118" s="6">
        <v>11</v>
      </c>
      <c r="L118" s="6">
        <v>355</v>
      </c>
      <c r="X118">
        <v>204</v>
      </c>
      <c r="Z118">
        <f t="shared" si="7"/>
        <v>18</v>
      </c>
      <c r="AA118">
        <f t="shared" si="8"/>
        <v>0</v>
      </c>
      <c r="AC118" s="24">
        <f t="shared" si="9"/>
        <v>2</v>
      </c>
      <c r="AD118" s="24">
        <f t="shared" si="10"/>
        <v>0</v>
      </c>
      <c r="AE118" s="24">
        <f t="shared" si="11"/>
        <v>11</v>
      </c>
    </row>
    <row r="119" spans="1:31" ht="15.95" customHeight="1">
      <c r="A119" s="10" t="str">
        <f t="shared" si="6"/>
        <v>MK_54</v>
      </c>
      <c r="B119">
        <v>117</v>
      </c>
      <c r="C119" s="3">
        <v>54</v>
      </c>
      <c r="D119" s="3">
        <v>3</v>
      </c>
      <c r="E119" s="3">
        <v>2</v>
      </c>
      <c r="F119" s="3">
        <v>299</v>
      </c>
      <c r="G119" s="4">
        <v>29.183006710000001</v>
      </c>
      <c r="H119" s="3">
        <v>1</v>
      </c>
      <c r="I119" s="3">
        <v>2</v>
      </c>
      <c r="J119" s="6">
        <v>11</v>
      </c>
      <c r="L119" s="6">
        <v>324</v>
      </c>
      <c r="X119">
        <v>205</v>
      </c>
      <c r="Z119">
        <f t="shared" si="7"/>
        <v>25</v>
      </c>
      <c r="AA119">
        <f t="shared" si="8"/>
        <v>0</v>
      </c>
      <c r="AC119" s="24">
        <f t="shared" si="9"/>
        <v>2</v>
      </c>
      <c r="AD119" s="24">
        <f t="shared" si="10"/>
        <v>0</v>
      </c>
      <c r="AE119" s="24">
        <f t="shared" si="11"/>
        <v>11</v>
      </c>
    </row>
    <row r="120" spans="1:31" ht="15.95" customHeight="1">
      <c r="A120" s="10" t="str">
        <f t="shared" si="6"/>
        <v>MK_226</v>
      </c>
      <c r="B120">
        <v>118</v>
      </c>
      <c r="C120" s="3">
        <v>226</v>
      </c>
      <c r="D120" s="3">
        <v>3</v>
      </c>
      <c r="E120" s="3">
        <v>2</v>
      </c>
      <c r="F120" s="3">
        <v>282</v>
      </c>
      <c r="G120" s="4">
        <v>27.431999390000001</v>
      </c>
      <c r="H120" s="3">
        <v>1</v>
      </c>
      <c r="I120" s="3">
        <v>2</v>
      </c>
      <c r="J120" s="6">
        <v>11</v>
      </c>
      <c r="L120" s="6">
        <v>295</v>
      </c>
      <c r="X120">
        <v>206</v>
      </c>
      <c r="Z120">
        <f t="shared" si="7"/>
        <v>13</v>
      </c>
      <c r="AA120">
        <f t="shared" si="8"/>
        <v>0</v>
      </c>
      <c r="AC120" s="24">
        <f t="shared" si="9"/>
        <v>2</v>
      </c>
      <c r="AD120" s="24">
        <f t="shared" si="10"/>
        <v>0</v>
      </c>
      <c r="AE120" s="24">
        <f t="shared" si="11"/>
        <v>11</v>
      </c>
    </row>
    <row r="121" spans="1:31" ht="15.95" customHeight="1">
      <c r="A121" s="10" t="str">
        <f t="shared" si="6"/>
        <v>MK_312</v>
      </c>
      <c r="B121">
        <v>119</v>
      </c>
      <c r="C121" s="3">
        <v>312</v>
      </c>
      <c r="D121" s="3">
        <v>3</v>
      </c>
      <c r="E121" s="3">
        <v>2</v>
      </c>
      <c r="F121" s="3">
        <v>286</v>
      </c>
      <c r="G121" s="4">
        <v>26.920003659999999</v>
      </c>
      <c r="H121" s="3">
        <v>1</v>
      </c>
      <c r="I121" s="3">
        <v>2</v>
      </c>
      <c r="J121" s="6">
        <v>11</v>
      </c>
      <c r="L121" s="6">
        <v>290</v>
      </c>
      <c r="X121">
        <v>207</v>
      </c>
      <c r="Z121">
        <f t="shared" si="7"/>
        <v>4</v>
      </c>
      <c r="AA121">
        <f t="shared" si="8"/>
        <v>0</v>
      </c>
      <c r="AC121" s="24">
        <f t="shared" si="9"/>
        <v>2</v>
      </c>
      <c r="AD121" s="24">
        <f t="shared" si="10"/>
        <v>0</v>
      </c>
      <c r="AE121" s="24">
        <f t="shared" si="11"/>
        <v>11</v>
      </c>
    </row>
    <row r="122" spans="1:31" ht="15.95" customHeight="1">
      <c r="A122" s="10" t="str">
        <f t="shared" si="6"/>
        <v>MK_311</v>
      </c>
      <c r="B122">
        <v>120</v>
      </c>
      <c r="C122" s="3">
        <v>311</v>
      </c>
      <c r="D122" s="3">
        <v>3</v>
      </c>
      <c r="E122" s="3">
        <v>2</v>
      </c>
      <c r="F122" s="3">
        <v>320</v>
      </c>
      <c r="G122" s="4">
        <v>28.608001219999998</v>
      </c>
      <c r="H122" s="3">
        <v>1</v>
      </c>
      <c r="I122" s="3">
        <v>2</v>
      </c>
      <c r="J122" s="6">
        <v>11</v>
      </c>
      <c r="L122" s="6">
        <v>337</v>
      </c>
      <c r="X122">
        <v>209</v>
      </c>
      <c r="Z122">
        <f t="shared" si="7"/>
        <v>17</v>
      </c>
      <c r="AA122">
        <f t="shared" si="8"/>
        <v>0</v>
      </c>
      <c r="AC122" s="24">
        <f t="shared" si="9"/>
        <v>2</v>
      </c>
      <c r="AD122" s="24">
        <f t="shared" si="10"/>
        <v>0</v>
      </c>
      <c r="AE122" s="24">
        <f t="shared" si="11"/>
        <v>11</v>
      </c>
    </row>
    <row r="123" spans="1:31" ht="15.95" customHeight="1">
      <c r="A123" s="10" t="str">
        <f t="shared" si="6"/>
        <v>MK_313</v>
      </c>
      <c r="B123">
        <v>121</v>
      </c>
      <c r="C123" s="3">
        <v>313</v>
      </c>
      <c r="D123" s="3">
        <v>3</v>
      </c>
      <c r="E123" s="3">
        <v>2</v>
      </c>
      <c r="F123" s="3">
        <v>312</v>
      </c>
      <c r="G123" s="4">
        <v>26.480007929999999</v>
      </c>
      <c r="H123" s="3">
        <v>1</v>
      </c>
      <c r="I123" s="3">
        <v>2</v>
      </c>
      <c r="J123" s="6">
        <v>11</v>
      </c>
      <c r="L123" s="6">
        <v>324</v>
      </c>
      <c r="X123">
        <v>215</v>
      </c>
      <c r="Z123">
        <f t="shared" si="7"/>
        <v>12</v>
      </c>
      <c r="AA123">
        <f t="shared" si="8"/>
        <v>0</v>
      </c>
      <c r="AC123" s="24">
        <f t="shared" si="9"/>
        <v>2</v>
      </c>
      <c r="AD123" s="24">
        <f t="shared" si="10"/>
        <v>0</v>
      </c>
      <c r="AE123" s="24">
        <f t="shared" si="11"/>
        <v>11</v>
      </c>
    </row>
    <row r="124" spans="1:31" ht="15.95" customHeight="1">
      <c r="A124" s="10" t="str">
        <f t="shared" si="6"/>
        <v>MK_322</v>
      </c>
      <c r="B124">
        <v>122</v>
      </c>
      <c r="C124" s="3">
        <v>322</v>
      </c>
      <c r="D124" s="3">
        <v>3</v>
      </c>
      <c r="E124" s="3">
        <v>2</v>
      </c>
      <c r="F124" s="3">
        <v>254</v>
      </c>
      <c r="G124" s="4">
        <v>24.643007319999999</v>
      </c>
      <c r="H124" s="3">
        <v>1</v>
      </c>
      <c r="I124" s="3">
        <v>2</v>
      </c>
      <c r="J124" s="6">
        <v>11</v>
      </c>
      <c r="L124" s="6">
        <v>260</v>
      </c>
      <c r="X124">
        <v>216</v>
      </c>
      <c r="Z124">
        <f t="shared" si="7"/>
        <v>6</v>
      </c>
      <c r="AA124">
        <f t="shared" si="8"/>
        <v>0</v>
      </c>
      <c r="AC124" s="24">
        <f t="shared" si="9"/>
        <v>2</v>
      </c>
      <c r="AD124" s="24">
        <f t="shared" si="10"/>
        <v>0</v>
      </c>
      <c r="AE124" s="24">
        <f t="shared" si="11"/>
        <v>11</v>
      </c>
    </row>
    <row r="125" spans="1:31" ht="15.95" customHeight="1">
      <c r="A125" s="10" t="str">
        <f t="shared" si="6"/>
        <v>MK_323</v>
      </c>
      <c r="B125">
        <v>123</v>
      </c>
      <c r="C125" s="3">
        <v>323</v>
      </c>
      <c r="D125" s="3">
        <v>3</v>
      </c>
      <c r="E125" s="3">
        <v>2</v>
      </c>
      <c r="F125" s="3">
        <v>288</v>
      </c>
      <c r="G125" s="4">
        <v>28.012009160000002</v>
      </c>
      <c r="H125" s="3">
        <v>1</v>
      </c>
      <c r="I125" s="3">
        <v>2</v>
      </c>
      <c r="J125" s="6">
        <v>11</v>
      </c>
      <c r="L125" s="6">
        <v>314</v>
      </c>
      <c r="X125">
        <v>217</v>
      </c>
      <c r="Z125">
        <f t="shared" si="7"/>
        <v>26</v>
      </c>
      <c r="AA125">
        <f t="shared" si="8"/>
        <v>0</v>
      </c>
      <c r="AC125" s="24">
        <f t="shared" si="9"/>
        <v>2</v>
      </c>
      <c r="AD125" s="24">
        <f t="shared" si="10"/>
        <v>0</v>
      </c>
      <c r="AE125" s="24">
        <f t="shared" si="11"/>
        <v>11</v>
      </c>
    </row>
    <row r="126" spans="1:31" ht="15.95" customHeight="1">
      <c r="A126" s="10" t="str">
        <f t="shared" si="6"/>
        <v>MK_324</v>
      </c>
      <c r="B126">
        <v>124</v>
      </c>
      <c r="C126" s="3">
        <v>324</v>
      </c>
      <c r="D126" s="3">
        <v>3</v>
      </c>
      <c r="E126" s="3">
        <v>2</v>
      </c>
      <c r="F126" s="3">
        <v>345</v>
      </c>
      <c r="G126" s="4">
        <v>27.19799695</v>
      </c>
      <c r="H126" s="3">
        <v>1</v>
      </c>
      <c r="I126" s="3">
        <v>2</v>
      </c>
      <c r="J126" s="6">
        <v>11</v>
      </c>
      <c r="L126" s="6">
        <v>357</v>
      </c>
      <c r="X126">
        <v>220</v>
      </c>
      <c r="Z126">
        <f t="shared" si="7"/>
        <v>12</v>
      </c>
      <c r="AA126">
        <f t="shared" si="8"/>
        <v>0</v>
      </c>
      <c r="AC126" s="24">
        <f t="shared" si="9"/>
        <v>2</v>
      </c>
      <c r="AD126" s="24">
        <f t="shared" si="10"/>
        <v>0</v>
      </c>
      <c r="AE126" s="24">
        <f t="shared" si="11"/>
        <v>11</v>
      </c>
    </row>
    <row r="127" spans="1:31" ht="15.95" customHeight="1">
      <c r="A127" s="10" t="str">
        <f t="shared" si="6"/>
        <v>MK_258</v>
      </c>
      <c r="B127">
        <v>125</v>
      </c>
      <c r="C127" s="3">
        <v>258</v>
      </c>
      <c r="D127" s="3">
        <v>3</v>
      </c>
      <c r="E127" s="3">
        <v>2</v>
      </c>
      <c r="F127" s="3">
        <v>294</v>
      </c>
      <c r="G127" s="4">
        <v>27.497007320000002</v>
      </c>
      <c r="H127" s="3">
        <v>1</v>
      </c>
      <c r="I127" s="3">
        <v>2</v>
      </c>
      <c r="J127" s="6">
        <v>11</v>
      </c>
      <c r="L127" s="6">
        <v>307</v>
      </c>
      <c r="Z127">
        <f t="shared" si="7"/>
        <v>13</v>
      </c>
      <c r="AA127">
        <f t="shared" si="8"/>
        <v>0</v>
      </c>
      <c r="AC127" s="24">
        <f t="shared" si="9"/>
        <v>2</v>
      </c>
      <c r="AD127" s="24">
        <f t="shared" si="10"/>
        <v>0</v>
      </c>
      <c r="AE127" s="24">
        <f t="shared" si="11"/>
        <v>11</v>
      </c>
    </row>
    <row r="128" spans="1:31" ht="15.95" customHeight="1">
      <c r="A128" s="10" t="str">
        <f t="shared" si="6"/>
        <v>MK_257</v>
      </c>
      <c r="B128">
        <v>126</v>
      </c>
      <c r="C128" s="3">
        <v>257</v>
      </c>
      <c r="D128" s="3">
        <v>3</v>
      </c>
      <c r="E128" s="3">
        <v>2</v>
      </c>
      <c r="F128" s="3">
        <v>277</v>
      </c>
      <c r="G128" s="4">
        <v>24.413001829999999</v>
      </c>
      <c r="H128" s="3">
        <v>1</v>
      </c>
      <c r="I128" s="3">
        <v>2</v>
      </c>
      <c r="J128" s="6">
        <v>11</v>
      </c>
      <c r="L128" s="6">
        <v>296</v>
      </c>
      <c r="X128">
        <v>224</v>
      </c>
      <c r="Z128">
        <f t="shared" si="7"/>
        <v>19</v>
      </c>
      <c r="AA128">
        <f t="shared" si="8"/>
        <v>0</v>
      </c>
      <c r="AC128" s="24">
        <f t="shared" si="9"/>
        <v>2</v>
      </c>
      <c r="AD128" s="24">
        <f t="shared" si="10"/>
        <v>0</v>
      </c>
      <c r="AE128" s="24">
        <f t="shared" si="11"/>
        <v>11</v>
      </c>
    </row>
    <row r="129" spans="1:31" ht="15.95" customHeight="1">
      <c r="A129" s="10" t="str">
        <f t="shared" si="6"/>
        <v>MK_264</v>
      </c>
      <c r="B129">
        <v>127</v>
      </c>
      <c r="C129" s="3">
        <v>264</v>
      </c>
      <c r="D129" s="3">
        <v>3</v>
      </c>
      <c r="E129" s="3">
        <v>2</v>
      </c>
      <c r="F129" s="3">
        <v>243</v>
      </c>
      <c r="G129" s="4">
        <v>23.519998170000001</v>
      </c>
      <c r="H129" s="3">
        <v>1</v>
      </c>
      <c r="I129" s="3">
        <v>2</v>
      </c>
      <c r="J129" s="6">
        <v>11</v>
      </c>
      <c r="L129" s="6">
        <v>254</v>
      </c>
      <c r="X129">
        <v>225</v>
      </c>
      <c r="Z129">
        <f t="shared" si="7"/>
        <v>11</v>
      </c>
      <c r="AA129">
        <f t="shared" si="8"/>
        <v>0</v>
      </c>
      <c r="AC129" s="24">
        <f t="shared" si="9"/>
        <v>2</v>
      </c>
      <c r="AD129" s="24">
        <f t="shared" si="10"/>
        <v>0</v>
      </c>
      <c r="AE129" s="24">
        <f t="shared" si="11"/>
        <v>11</v>
      </c>
    </row>
    <row r="130" spans="1:31" ht="15.95" customHeight="1">
      <c r="A130" s="10" t="str">
        <f t="shared" si="6"/>
        <v>MK_256</v>
      </c>
      <c r="B130">
        <v>128</v>
      </c>
      <c r="C130" s="3">
        <v>256</v>
      </c>
      <c r="D130" s="3">
        <v>3</v>
      </c>
      <c r="E130" s="3">
        <v>2</v>
      </c>
      <c r="F130" s="3">
        <v>379</v>
      </c>
      <c r="G130" s="4">
        <v>27.32299695</v>
      </c>
      <c r="H130" s="3">
        <v>1</v>
      </c>
      <c r="I130" s="3">
        <v>2</v>
      </c>
      <c r="J130" s="6">
        <v>11</v>
      </c>
      <c r="L130" s="6">
        <v>396</v>
      </c>
      <c r="X130">
        <v>226</v>
      </c>
      <c r="Z130">
        <f t="shared" si="7"/>
        <v>17</v>
      </c>
      <c r="AA130">
        <f t="shared" si="8"/>
        <v>0</v>
      </c>
      <c r="AC130" s="24">
        <f t="shared" si="9"/>
        <v>2</v>
      </c>
      <c r="AD130" s="24">
        <f t="shared" si="10"/>
        <v>0</v>
      </c>
      <c r="AE130" s="24">
        <f t="shared" si="11"/>
        <v>11</v>
      </c>
    </row>
    <row r="131" spans="1:31" ht="15.95" customHeight="1">
      <c r="A131" s="10" t="str">
        <f t="shared" si="6"/>
        <v>MK_254</v>
      </c>
      <c r="B131">
        <v>129</v>
      </c>
      <c r="C131" s="3">
        <v>254</v>
      </c>
      <c r="D131" s="3">
        <v>3</v>
      </c>
      <c r="E131" s="3">
        <v>2</v>
      </c>
      <c r="F131" s="3">
        <v>256</v>
      </c>
      <c r="G131" s="4">
        <v>23.92500793</v>
      </c>
      <c r="H131" s="3">
        <v>1</v>
      </c>
      <c r="I131" s="3">
        <v>2</v>
      </c>
      <c r="J131" s="6" t="s">
        <v>21</v>
      </c>
      <c r="L131" s="6">
        <v>262</v>
      </c>
      <c r="X131">
        <v>227</v>
      </c>
      <c r="Z131">
        <f t="shared" si="7"/>
        <v>6</v>
      </c>
      <c r="AA131">
        <f t="shared" si="8"/>
        <v>0</v>
      </c>
      <c r="AC131" s="24">
        <f t="shared" si="9"/>
        <v>2</v>
      </c>
      <c r="AD131" s="24">
        <f t="shared" si="10"/>
        <v>0</v>
      </c>
      <c r="AE131" s="24" t="str">
        <f t="shared" si="11"/>
        <v>12a1</v>
      </c>
    </row>
    <row r="132" spans="1:31" ht="15.95" customHeight="1">
      <c r="A132" s="10" t="str">
        <f t="shared" ref="A132:A172" si="12">CONCATENATE("MK_",C132)</f>
        <v>MK_260</v>
      </c>
      <c r="B132">
        <v>130</v>
      </c>
      <c r="C132" s="3">
        <v>260</v>
      </c>
      <c r="D132" s="3">
        <v>3</v>
      </c>
      <c r="E132" s="3">
        <v>2</v>
      </c>
      <c r="F132" s="3">
        <v>344</v>
      </c>
      <c r="G132" s="4">
        <v>26.96499695</v>
      </c>
      <c r="H132" s="3">
        <v>1</v>
      </c>
      <c r="I132" s="3">
        <v>2</v>
      </c>
      <c r="J132" s="6">
        <v>11</v>
      </c>
      <c r="L132" s="6">
        <v>358</v>
      </c>
      <c r="X132">
        <v>228</v>
      </c>
      <c r="Z132">
        <f t="shared" ref="Z132:Z172" si="13">L132-F132</f>
        <v>14</v>
      </c>
      <c r="AA132">
        <f t="shared" ref="AA132:AA172" si="14">I132-E132</f>
        <v>0</v>
      </c>
      <c r="AC132" s="24">
        <f t="shared" ref="AC132:AC172" si="15">IF(I132=10,21,IF(I132=18,16,IF(I132=19,21,IF(I132=26,20,I132))))</f>
        <v>2</v>
      </c>
      <c r="AD132" s="24">
        <f t="shared" ref="AD132:AD172" si="16">AC132-E132</f>
        <v>0</v>
      </c>
      <c r="AE132" s="24">
        <f t="shared" ref="AE132:AE172" si="17">IF(L132=0,31,J132)</f>
        <v>11</v>
      </c>
    </row>
    <row r="133" spans="1:31" ht="15.95" customHeight="1">
      <c r="A133" s="10" t="str">
        <f t="shared" si="12"/>
        <v>MK_253</v>
      </c>
      <c r="B133">
        <v>131</v>
      </c>
      <c r="C133" s="3">
        <v>253</v>
      </c>
      <c r="D133" s="3">
        <v>3</v>
      </c>
      <c r="E133" s="3">
        <v>2</v>
      </c>
      <c r="F133" s="3">
        <v>391</v>
      </c>
      <c r="G133" s="4">
        <v>31.886998169999998</v>
      </c>
      <c r="H133" s="3">
        <v>1</v>
      </c>
      <c r="I133" s="3">
        <v>2</v>
      </c>
      <c r="J133" s="6">
        <v>11</v>
      </c>
      <c r="L133" s="6">
        <v>414</v>
      </c>
      <c r="X133">
        <v>229</v>
      </c>
      <c r="Z133">
        <f t="shared" si="13"/>
        <v>23</v>
      </c>
      <c r="AA133">
        <f t="shared" si="14"/>
        <v>0</v>
      </c>
      <c r="AC133" s="24">
        <f t="shared" si="15"/>
        <v>2</v>
      </c>
      <c r="AD133" s="24">
        <f t="shared" si="16"/>
        <v>0</v>
      </c>
      <c r="AE133" s="24">
        <f t="shared" si="17"/>
        <v>11</v>
      </c>
    </row>
    <row r="134" spans="1:31" ht="15.95" customHeight="1">
      <c r="A134" s="10" t="str">
        <f t="shared" si="12"/>
        <v>MK_188</v>
      </c>
      <c r="B134">
        <v>132</v>
      </c>
      <c r="C134" s="3">
        <v>188</v>
      </c>
      <c r="D134" s="3">
        <v>4</v>
      </c>
      <c r="E134" s="3">
        <v>2</v>
      </c>
      <c r="F134" s="3">
        <v>366</v>
      </c>
      <c r="G134" s="4">
        <v>29.219000609999998</v>
      </c>
      <c r="H134" s="3">
        <v>1</v>
      </c>
      <c r="I134" s="3">
        <v>2</v>
      </c>
      <c r="J134" s="6">
        <v>11</v>
      </c>
      <c r="L134" s="6">
        <v>389</v>
      </c>
      <c r="X134">
        <v>231</v>
      </c>
      <c r="Z134">
        <f t="shared" si="13"/>
        <v>23</v>
      </c>
      <c r="AA134">
        <f t="shared" si="14"/>
        <v>0</v>
      </c>
      <c r="AC134" s="24">
        <f t="shared" si="15"/>
        <v>2</v>
      </c>
      <c r="AD134" s="24">
        <f t="shared" si="16"/>
        <v>0</v>
      </c>
      <c r="AE134" s="24">
        <f t="shared" si="17"/>
        <v>11</v>
      </c>
    </row>
    <row r="135" spans="1:31" ht="15.95" customHeight="1">
      <c r="A135" s="10" t="str">
        <f t="shared" si="12"/>
        <v>MK_190</v>
      </c>
      <c r="B135">
        <v>133</v>
      </c>
      <c r="C135" s="3">
        <v>190</v>
      </c>
      <c r="D135" s="3">
        <v>4</v>
      </c>
      <c r="E135" s="3">
        <v>2</v>
      </c>
      <c r="F135" s="3">
        <v>402</v>
      </c>
      <c r="G135" s="4">
        <v>29.80799695</v>
      </c>
      <c r="H135" s="3">
        <v>1</v>
      </c>
      <c r="I135" s="3">
        <v>2</v>
      </c>
      <c r="J135" s="6">
        <v>11</v>
      </c>
      <c r="L135" s="6">
        <v>408</v>
      </c>
      <c r="X135">
        <v>234</v>
      </c>
      <c r="Z135">
        <f t="shared" si="13"/>
        <v>6</v>
      </c>
      <c r="AA135">
        <f t="shared" si="14"/>
        <v>0</v>
      </c>
      <c r="AC135" s="24">
        <f t="shared" si="15"/>
        <v>2</v>
      </c>
      <c r="AD135" s="24">
        <f t="shared" si="16"/>
        <v>0</v>
      </c>
      <c r="AE135" s="24">
        <f t="shared" si="17"/>
        <v>11</v>
      </c>
    </row>
    <row r="136" spans="1:31" ht="15.95" customHeight="1">
      <c r="A136" s="10" t="str">
        <f t="shared" si="12"/>
        <v>MK_191</v>
      </c>
      <c r="B136">
        <v>134</v>
      </c>
      <c r="C136" s="3">
        <v>191</v>
      </c>
      <c r="D136" s="3">
        <v>4</v>
      </c>
      <c r="E136" s="3">
        <v>2</v>
      </c>
      <c r="F136" s="3">
        <v>303</v>
      </c>
      <c r="G136" s="4">
        <v>26.640997559999999</v>
      </c>
      <c r="H136" s="3">
        <v>1</v>
      </c>
      <c r="I136" s="3">
        <v>2</v>
      </c>
      <c r="J136" s="6">
        <v>11</v>
      </c>
      <c r="L136" s="6">
        <v>311</v>
      </c>
      <c r="X136">
        <v>235</v>
      </c>
      <c r="Z136">
        <f t="shared" si="13"/>
        <v>8</v>
      </c>
      <c r="AA136">
        <f t="shared" si="14"/>
        <v>0</v>
      </c>
      <c r="AC136" s="24">
        <f t="shared" si="15"/>
        <v>2</v>
      </c>
      <c r="AD136" s="24">
        <f t="shared" si="16"/>
        <v>0</v>
      </c>
      <c r="AE136" s="24">
        <f t="shared" si="17"/>
        <v>11</v>
      </c>
    </row>
    <row r="137" spans="1:31" ht="15.95" customHeight="1">
      <c r="A137" s="10" t="str">
        <f t="shared" si="12"/>
        <v>MK_192</v>
      </c>
      <c r="B137">
        <v>135</v>
      </c>
      <c r="C137" s="3">
        <v>192</v>
      </c>
      <c r="D137" s="3">
        <v>4</v>
      </c>
      <c r="E137" s="3">
        <v>2</v>
      </c>
      <c r="F137" s="3">
        <v>274</v>
      </c>
      <c r="G137" s="4">
        <v>25.755010380000002</v>
      </c>
      <c r="H137" s="3">
        <v>1</v>
      </c>
      <c r="I137" s="3">
        <v>2</v>
      </c>
      <c r="J137" s="6">
        <v>11</v>
      </c>
      <c r="L137" s="6">
        <v>290</v>
      </c>
      <c r="X137">
        <v>237</v>
      </c>
      <c r="Z137">
        <f t="shared" si="13"/>
        <v>16</v>
      </c>
      <c r="AA137">
        <f t="shared" si="14"/>
        <v>0</v>
      </c>
      <c r="AC137" s="24">
        <f t="shared" si="15"/>
        <v>2</v>
      </c>
      <c r="AD137" s="24">
        <f t="shared" si="16"/>
        <v>0</v>
      </c>
      <c r="AE137" s="24">
        <f t="shared" si="17"/>
        <v>11</v>
      </c>
    </row>
    <row r="138" spans="1:31" ht="15.95" customHeight="1">
      <c r="A138" s="10" t="str">
        <f t="shared" si="12"/>
        <v>MK_195</v>
      </c>
      <c r="B138">
        <v>136</v>
      </c>
      <c r="C138" s="3">
        <v>195</v>
      </c>
      <c r="D138" s="3">
        <v>4</v>
      </c>
      <c r="E138" s="3">
        <v>2</v>
      </c>
      <c r="F138" s="3">
        <v>321</v>
      </c>
      <c r="G138" s="4">
        <v>26.622004879999999</v>
      </c>
      <c r="H138" s="3">
        <v>1</v>
      </c>
      <c r="I138" s="3">
        <v>2</v>
      </c>
      <c r="J138" s="6">
        <v>11</v>
      </c>
      <c r="L138" s="6">
        <v>343</v>
      </c>
      <c r="X138">
        <v>238</v>
      </c>
      <c r="Z138">
        <f t="shared" si="13"/>
        <v>22</v>
      </c>
      <c r="AA138">
        <f t="shared" si="14"/>
        <v>0</v>
      </c>
      <c r="AC138" s="24">
        <f t="shared" si="15"/>
        <v>2</v>
      </c>
      <c r="AD138" s="24">
        <f t="shared" si="16"/>
        <v>0</v>
      </c>
      <c r="AE138" s="24">
        <f t="shared" si="17"/>
        <v>11</v>
      </c>
    </row>
    <row r="139" spans="1:31" ht="15.95" customHeight="1">
      <c r="A139" s="10" t="str">
        <f t="shared" si="12"/>
        <v>MK_204</v>
      </c>
      <c r="B139">
        <v>137</v>
      </c>
      <c r="C139" s="3">
        <v>204</v>
      </c>
      <c r="D139" s="3">
        <v>4</v>
      </c>
      <c r="E139" s="3">
        <v>6</v>
      </c>
      <c r="F139" s="3">
        <v>74</v>
      </c>
      <c r="H139" s="3">
        <v>1</v>
      </c>
      <c r="I139" s="3">
        <v>6</v>
      </c>
      <c r="J139" s="6">
        <v>11</v>
      </c>
      <c r="L139" s="6">
        <v>74</v>
      </c>
      <c r="X139">
        <v>239</v>
      </c>
      <c r="Z139">
        <f t="shared" si="13"/>
        <v>0</v>
      </c>
      <c r="AA139">
        <f t="shared" si="14"/>
        <v>0</v>
      </c>
      <c r="AC139" s="24">
        <f t="shared" si="15"/>
        <v>6</v>
      </c>
      <c r="AD139" s="24">
        <f t="shared" si="16"/>
        <v>0</v>
      </c>
      <c r="AE139" s="24">
        <f t="shared" si="17"/>
        <v>11</v>
      </c>
    </row>
    <row r="140" spans="1:31" ht="15.95" customHeight="1">
      <c r="A140" s="10" t="str">
        <f t="shared" si="12"/>
        <v>MK_198</v>
      </c>
      <c r="B140">
        <v>138</v>
      </c>
      <c r="C140" s="3">
        <v>198</v>
      </c>
      <c r="D140" s="3">
        <v>4</v>
      </c>
      <c r="E140" s="3">
        <v>2</v>
      </c>
      <c r="F140" s="3">
        <v>317</v>
      </c>
      <c r="G140" s="4">
        <v>25.615996339999999</v>
      </c>
      <c r="H140" s="3">
        <v>1</v>
      </c>
      <c r="I140" s="3">
        <v>2</v>
      </c>
      <c r="J140" s="6">
        <v>11</v>
      </c>
      <c r="L140" s="6">
        <v>345</v>
      </c>
      <c r="X140">
        <v>240</v>
      </c>
      <c r="Z140">
        <f t="shared" si="13"/>
        <v>28</v>
      </c>
      <c r="AA140">
        <f t="shared" si="14"/>
        <v>0</v>
      </c>
      <c r="AC140" s="24">
        <f t="shared" si="15"/>
        <v>2</v>
      </c>
      <c r="AD140" s="24">
        <f t="shared" si="16"/>
        <v>0</v>
      </c>
      <c r="AE140" s="24">
        <f t="shared" si="17"/>
        <v>11</v>
      </c>
    </row>
    <row r="141" spans="1:31" ht="15.95" customHeight="1">
      <c r="A141" s="10" t="str">
        <f t="shared" si="12"/>
        <v>MK_84</v>
      </c>
      <c r="B141">
        <v>139</v>
      </c>
      <c r="C141" s="3">
        <v>84</v>
      </c>
      <c r="D141" s="3">
        <v>4</v>
      </c>
      <c r="E141" s="3">
        <v>2</v>
      </c>
      <c r="F141" s="3">
        <v>270</v>
      </c>
      <c r="G141" s="4">
        <v>27.22800488</v>
      </c>
      <c r="H141" s="3">
        <v>1</v>
      </c>
      <c r="I141" s="3">
        <v>2</v>
      </c>
      <c r="J141" s="6">
        <v>11</v>
      </c>
      <c r="L141" s="6">
        <v>286</v>
      </c>
      <c r="X141">
        <v>241</v>
      </c>
      <c r="Z141">
        <f t="shared" si="13"/>
        <v>16</v>
      </c>
      <c r="AA141">
        <f t="shared" si="14"/>
        <v>0</v>
      </c>
      <c r="AC141" s="24">
        <f t="shared" si="15"/>
        <v>2</v>
      </c>
      <c r="AD141" s="24">
        <f t="shared" si="16"/>
        <v>0</v>
      </c>
      <c r="AE141" s="24">
        <f t="shared" si="17"/>
        <v>11</v>
      </c>
    </row>
    <row r="142" spans="1:31" ht="15.95" customHeight="1">
      <c r="A142" s="10" t="str">
        <f t="shared" si="12"/>
        <v>MK_200</v>
      </c>
      <c r="B142">
        <v>140</v>
      </c>
      <c r="C142" s="3">
        <v>200</v>
      </c>
      <c r="D142" s="3">
        <v>4</v>
      </c>
      <c r="E142" s="3">
        <v>2</v>
      </c>
      <c r="F142" s="3">
        <v>352</v>
      </c>
      <c r="G142" s="4">
        <v>26.568008540000001</v>
      </c>
      <c r="H142" s="3">
        <v>1</v>
      </c>
      <c r="I142" s="3">
        <v>2</v>
      </c>
      <c r="J142" s="6">
        <v>14</v>
      </c>
      <c r="L142" s="6">
        <v>369</v>
      </c>
      <c r="X142">
        <v>243</v>
      </c>
      <c r="Z142">
        <f t="shared" si="13"/>
        <v>17</v>
      </c>
      <c r="AA142">
        <f t="shared" si="14"/>
        <v>0</v>
      </c>
      <c r="AC142" s="24">
        <f t="shared" si="15"/>
        <v>2</v>
      </c>
      <c r="AD142" s="24">
        <f t="shared" si="16"/>
        <v>0</v>
      </c>
      <c r="AE142" s="24">
        <f t="shared" si="17"/>
        <v>14</v>
      </c>
    </row>
    <row r="143" spans="1:31" ht="15.95" customHeight="1">
      <c r="A143" s="10" t="str">
        <f t="shared" si="12"/>
        <v>MK_85</v>
      </c>
      <c r="B143">
        <v>141</v>
      </c>
      <c r="C143" s="3">
        <v>85</v>
      </c>
      <c r="D143" s="3">
        <v>4</v>
      </c>
      <c r="E143" s="3">
        <v>2</v>
      </c>
      <c r="F143" s="3">
        <v>302</v>
      </c>
      <c r="G143" s="4">
        <v>25.76100366</v>
      </c>
      <c r="H143" s="3">
        <v>1</v>
      </c>
      <c r="I143" s="3">
        <v>2</v>
      </c>
      <c r="J143" s="6">
        <v>11</v>
      </c>
      <c r="L143" s="6">
        <v>313</v>
      </c>
      <c r="X143">
        <v>246</v>
      </c>
      <c r="Z143">
        <f t="shared" si="13"/>
        <v>11</v>
      </c>
      <c r="AA143">
        <f t="shared" si="14"/>
        <v>0</v>
      </c>
      <c r="AC143" s="24">
        <f t="shared" si="15"/>
        <v>2</v>
      </c>
      <c r="AD143" s="24">
        <f t="shared" si="16"/>
        <v>0</v>
      </c>
      <c r="AE143" s="24">
        <f t="shared" si="17"/>
        <v>11</v>
      </c>
    </row>
    <row r="144" spans="1:31" ht="15.95" customHeight="1">
      <c r="A144" s="10" t="str">
        <f t="shared" si="12"/>
        <v>MK_217</v>
      </c>
      <c r="B144">
        <v>142</v>
      </c>
      <c r="C144" s="3">
        <v>217</v>
      </c>
      <c r="D144" s="3">
        <v>4</v>
      </c>
      <c r="E144" s="3">
        <v>2</v>
      </c>
      <c r="F144" s="3">
        <v>281</v>
      </c>
      <c r="G144" s="4">
        <v>27.160010379999999</v>
      </c>
      <c r="H144" s="3">
        <v>1</v>
      </c>
      <c r="I144" s="3">
        <v>2</v>
      </c>
      <c r="J144" s="6">
        <v>11</v>
      </c>
      <c r="L144" s="6">
        <v>295</v>
      </c>
      <c r="X144">
        <v>248</v>
      </c>
      <c r="Z144">
        <f t="shared" si="13"/>
        <v>14</v>
      </c>
      <c r="AA144">
        <f t="shared" si="14"/>
        <v>0</v>
      </c>
      <c r="AC144" s="24">
        <f t="shared" si="15"/>
        <v>2</v>
      </c>
      <c r="AD144" s="24">
        <f t="shared" si="16"/>
        <v>0</v>
      </c>
      <c r="AE144" s="24">
        <f t="shared" si="17"/>
        <v>11</v>
      </c>
    </row>
    <row r="145" spans="1:31" ht="15.95" customHeight="1">
      <c r="A145" s="10" t="str">
        <f t="shared" si="12"/>
        <v>MK_225</v>
      </c>
      <c r="B145">
        <v>143</v>
      </c>
      <c r="C145" s="3">
        <v>225</v>
      </c>
      <c r="D145" s="3">
        <v>4</v>
      </c>
      <c r="E145" s="3">
        <v>2</v>
      </c>
      <c r="F145" s="3">
        <v>264</v>
      </c>
      <c r="G145" s="4">
        <v>23.604010379999998</v>
      </c>
      <c r="H145" s="3">
        <v>1</v>
      </c>
      <c r="I145" s="3">
        <v>2</v>
      </c>
      <c r="J145" s="6">
        <v>22</v>
      </c>
      <c r="L145" s="6">
        <v>270</v>
      </c>
      <c r="X145">
        <v>249</v>
      </c>
      <c r="Z145">
        <f t="shared" si="13"/>
        <v>6</v>
      </c>
      <c r="AA145">
        <f t="shared" si="14"/>
        <v>0</v>
      </c>
      <c r="AC145" s="24">
        <f t="shared" si="15"/>
        <v>2</v>
      </c>
      <c r="AD145" s="24">
        <f t="shared" si="16"/>
        <v>0</v>
      </c>
      <c r="AE145" s="24">
        <f t="shared" si="17"/>
        <v>22</v>
      </c>
    </row>
    <row r="146" spans="1:31" ht="15.95" customHeight="1">
      <c r="A146" s="10" t="str">
        <f t="shared" si="12"/>
        <v>MK_227</v>
      </c>
      <c r="B146">
        <v>144</v>
      </c>
      <c r="C146" s="3">
        <v>227</v>
      </c>
      <c r="D146" s="3">
        <v>4</v>
      </c>
      <c r="E146" s="3">
        <v>2</v>
      </c>
      <c r="F146" s="3">
        <v>307</v>
      </c>
      <c r="G146" s="4">
        <v>28.729003049999999</v>
      </c>
      <c r="H146" s="3">
        <v>1</v>
      </c>
      <c r="I146" s="3">
        <v>2</v>
      </c>
      <c r="J146" s="6">
        <v>11</v>
      </c>
      <c r="L146" s="6">
        <v>319</v>
      </c>
      <c r="X146">
        <v>251</v>
      </c>
      <c r="Z146">
        <f t="shared" si="13"/>
        <v>12</v>
      </c>
      <c r="AA146">
        <f t="shared" si="14"/>
        <v>0</v>
      </c>
      <c r="AC146" s="24">
        <f t="shared" si="15"/>
        <v>2</v>
      </c>
      <c r="AD146" s="24">
        <f t="shared" si="16"/>
        <v>0</v>
      </c>
      <c r="AE146" s="24">
        <f t="shared" si="17"/>
        <v>11</v>
      </c>
    </row>
    <row r="147" spans="1:31" ht="15.95" customHeight="1">
      <c r="A147" s="10" t="str">
        <f t="shared" si="12"/>
        <v>MK_231</v>
      </c>
      <c r="B147">
        <v>145</v>
      </c>
      <c r="C147" s="3">
        <v>231</v>
      </c>
      <c r="D147" s="3">
        <v>4</v>
      </c>
      <c r="E147" s="3">
        <v>2</v>
      </c>
      <c r="F147" s="3">
        <v>258</v>
      </c>
      <c r="G147" s="4">
        <v>25.223999389999999</v>
      </c>
      <c r="H147" s="3">
        <v>1</v>
      </c>
      <c r="I147" s="3">
        <v>2</v>
      </c>
      <c r="J147" s="6">
        <v>11</v>
      </c>
      <c r="L147" s="6">
        <v>269</v>
      </c>
      <c r="X147">
        <v>253</v>
      </c>
      <c r="Z147">
        <f t="shared" si="13"/>
        <v>11</v>
      </c>
      <c r="AA147">
        <f t="shared" si="14"/>
        <v>0</v>
      </c>
      <c r="AC147" s="24">
        <f t="shared" si="15"/>
        <v>2</v>
      </c>
      <c r="AD147" s="24">
        <f t="shared" si="16"/>
        <v>0</v>
      </c>
      <c r="AE147" s="24">
        <f t="shared" si="17"/>
        <v>11</v>
      </c>
    </row>
    <row r="148" spans="1:31" ht="15.95" customHeight="1">
      <c r="A148" s="10" t="str">
        <f t="shared" si="12"/>
        <v>MK_224</v>
      </c>
      <c r="B148">
        <v>146</v>
      </c>
      <c r="C148" s="3">
        <v>224</v>
      </c>
      <c r="D148" s="3">
        <v>4</v>
      </c>
      <c r="E148" s="3">
        <v>2</v>
      </c>
      <c r="F148" s="3">
        <v>245</v>
      </c>
      <c r="G148" s="4">
        <v>26.784007320000001</v>
      </c>
      <c r="H148" s="3">
        <v>1</v>
      </c>
      <c r="I148" s="3">
        <v>2</v>
      </c>
      <c r="J148" s="6">
        <v>11</v>
      </c>
      <c r="L148" s="6">
        <v>259</v>
      </c>
      <c r="X148">
        <v>254</v>
      </c>
      <c r="Z148">
        <f t="shared" si="13"/>
        <v>14</v>
      </c>
      <c r="AA148">
        <f t="shared" si="14"/>
        <v>0</v>
      </c>
      <c r="AC148" s="24">
        <f t="shared" si="15"/>
        <v>2</v>
      </c>
      <c r="AD148" s="24">
        <f t="shared" si="16"/>
        <v>0</v>
      </c>
      <c r="AE148" s="24">
        <f t="shared" si="17"/>
        <v>11</v>
      </c>
    </row>
    <row r="149" spans="1:31" ht="15.95" customHeight="1">
      <c r="A149" s="10" t="str">
        <f t="shared" si="12"/>
        <v>MK_223</v>
      </c>
      <c r="B149">
        <v>147</v>
      </c>
      <c r="C149" s="3">
        <v>223</v>
      </c>
      <c r="D149" s="3">
        <v>4</v>
      </c>
      <c r="E149" s="3">
        <v>2</v>
      </c>
      <c r="F149" s="3">
        <v>230</v>
      </c>
      <c r="G149" s="4">
        <v>20.727997559999999</v>
      </c>
      <c r="H149" s="3">
        <v>1</v>
      </c>
      <c r="I149" s="3">
        <v>2</v>
      </c>
      <c r="J149" s="6">
        <v>11</v>
      </c>
      <c r="V149" s="9" t="s">
        <v>20</v>
      </c>
      <c r="X149">
        <v>256</v>
      </c>
      <c r="Z149">
        <f t="shared" si="13"/>
        <v>-230</v>
      </c>
      <c r="AA149">
        <f t="shared" si="14"/>
        <v>0</v>
      </c>
      <c r="AC149" s="24">
        <f t="shared" si="15"/>
        <v>2</v>
      </c>
      <c r="AD149" s="24">
        <f t="shared" si="16"/>
        <v>0</v>
      </c>
      <c r="AE149" s="24">
        <f t="shared" si="17"/>
        <v>31</v>
      </c>
    </row>
    <row r="150" spans="1:31" ht="15.95" customHeight="1">
      <c r="A150" s="10" t="str">
        <f t="shared" si="12"/>
        <v>MK_229</v>
      </c>
      <c r="B150">
        <v>148</v>
      </c>
      <c r="C150" s="3">
        <v>229</v>
      </c>
      <c r="D150" s="3">
        <v>4</v>
      </c>
      <c r="E150" s="3">
        <v>2</v>
      </c>
      <c r="F150" s="3">
        <v>244</v>
      </c>
      <c r="G150" s="4">
        <v>26.393009769999999</v>
      </c>
      <c r="H150" s="3">
        <v>1</v>
      </c>
      <c r="I150" s="3">
        <v>2</v>
      </c>
      <c r="J150" s="6">
        <v>11</v>
      </c>
      <c r="L150" s="6">
        <v>260</v>
      </c>
      <c r="X150">
        <v>257</v>
      </c>
      <c r="Z150">
        <f t="shared" si="13"/>
        <v>16</v>
      </c>
      <c r="AA150">
        <f t="shared" si="14"/>
        <v>0</v>
      </c>
      <c r="AC150" s="24">
        <f t="shared" si="15"/>
        <v>2</v>
      </c>
      <c r="AD150" s="24">
        <f t="shared" si="16"/>
        <v>0</v>
      </c>
      <c r="AE150" s="24">
        <f t="shared" si="17"/>
        <v>11</v>
      </c>
    </row>
    <row r="151" spans="1:31" ht="15.95" customHeight="1">
      <c r="A151" s="10" t="str">
        <f t="shared" si="12"/>
        <v>MK_234</v>
      </c>
      <c r="B151">
        <v>149</v>
      </c>
      <c r="C151" s="3">
        <v>234</v>
      </c>
      <c r="D151" s="3">
        <v>4</v>
      </c>
      <c r="E151" s="3">
        <v>2</v>
      </c>
      <c r="F151" s="3">
        <v>269</v>
      </c>
      <c r="G151" s="4">
        <v>26.097011599999998</v>
      </c>
      <c r="H151" s="3">
        <v>1</v>
      </c>
      <c r="I151" s="3">
        <v>2</v>
      </c>
      <c r="J151" s="6">
        <v>11</v>
      </c>
      <c r="L151" s="6">
        <v>281</v>
      </c>
      <c r="X151">
        <v>258</v>
      </c>
      <c r="Z151">
        <f t="shared" si="13"/>
        <v>12</v>
      </c>
      <c r="AA151">
        <f t="shared" si="14"/>
        <v>0</v>
      </c>
      <c r="AC151" s="24">
        <f t="shared" si="15"/>
        <v>2</v>
      </c>
      <c r="AD151" s="24">
        <f t="shared" si="16"/>
        <v>0</v>
      </c>
      <c r="AE151" s="24">
        <f t="shared" si="17"/>
        <v>11</v>
      </c>
    </row>
    <row r="152" spans="1:31" ht="15.95" customHeight="1">
      <c r="A152" s="10" t="str">
        <f t="shared" si="12"/>
        <v>MK_235</v>
      </c>
      <c r="B152">
        <v>150</v>
      </c>
      <c r="C152" s="3">
        <v>235</v>
      </c>
      <c r="D152" s="3">
        <v>4</v>
      </c>
      <c r="E152" s="3">
        <v>2</v>
      </c>
      <c r="F152" s="3">
        <v>219</v>
      </c>
      <c r="G152" s="4">
        <v>23.039005490000001</v>
      </c>
      <c r="H152" s="3">
        <v>1</v>
      </c>
      <c r="I152" s="3">
        <v>2</v>
      </c>
      <c r="J152" s="6">
        <v>11</v>
      </c>
      <c r="L152" s="6">
        <v>226</v>
      </c>
      <c r="X152">
        <v>260</v>
      </c>
      <c r="Z152">
        <f t="shared" si="13"/>
        <v>7</v>
      </c>
      <c r="AA152">
        <f t="shared" si="14"/>
        <v>0</v>
      </c>
      <c r="AC152" s="24">
        <f t="shared" si="15"/>
        <v>2</v>
      </c>
      <c r="AD152" s="24">
        <f t="shared" si="16"/>
        <v>0</v>
      </c>
      <c r="AE152" s="24">
        <f t="shared" si="17"/>
        <v>11</v>
      </c>
    </row>
    <row r="153" spans="1:31" ht="15.95" customHeight="1">
      <c r="A153" s="10" t="str">
        <f t="shared" si="12"/>
        <v>MK_240</v>
      </c>
      <c r="B153">
        <v>151</v>
      </c>
      <c r="C153" s="3">
        <v>240</v>
      </c>
      <c r="D153" s="3">
        <v>4</v>
      </c>
      <c r="E153" s="3">
        <v>2</v>
      </c>
      <c r="F153" s="3">
        <v>281</v>
      </c>
      <c r="G153" s="4">
        <v>25.096997559999998</v>
      </c>
      <c r="H153" s="3">
        <v>1</v>
      </c>
      <c r="I153" s="3">
        <v>2</v>
      </c>
      <c r="J153" s="6">
        <v>11</v>
      </c>
      <c r="L153" s="6">
        <v>291</v>
      </c>
      <c r="X153">
        <v>261</v>
      </c>
      <c r="Z153">
        <f t="shared" si="13"/>
        <v>10</v>
      </c>
      <c r="AA153">
        <f t="shared" si="14"/>
        <v>0</v>
      </c>
      <c r="AC153" s="24">
        <f t="shared" si="15"/>
        <v>2</v>
      </c>
      <c r="AD153" s="24">
        <f t="shared" si="16"/>
        <v>0</v>
      </c>
      <c r="AE153" s="24">
        <f t="shared" si="17"/>
        <v>11</v>
      </c>
    </row>
    <row r="154" spans="1:31" ht="15.95" customHeight="1">
      <c r="A154" s="10" t="str">
        <f t="shared" si="12"/>
        <v>MK_237</v>
      </c>
      <c r="B154">
        <v>152</v>
      </c>
      <c r="C154" s="3">
        <v>237</v>
      </c>
      <c r="D154" s="3">
        <v>4</v>
      </c>
      <c r="E154" s="3">
        <v>2</v>
      </c>
      <c r="F154" s="3">
        <v>309</v>
      </c>
      <c r="G154" s="4">
        <v>25.818005490000001</v>
      </c>
      <c r="H154" s="3">
        <v>1</v>
      </c>
      <c r="I154" s="3">
        <v>2</v>
      </c>
      <c r="J154" s="6">
        <v>11</v>
      </c>
      <c r="L154" s="6">
        <v>321</v>
      </c>
      <c r="X154">
        <v>263</v>
      </c>
      <c r="Z154">
        <f t="shared" si="13"/>
        <v>12</v>
      </c>
      <c r="AA154">
        <f t="shared" si="14"/>
        <v>0</v>
      </c>
      <c r="AC154" s="24">
        <f t="shared" si="15"/>
        <v>2</v>
      </c>
      <c r="AD154" s="24">
        <f t="shared" si="16"/>
        <v>0</v>
      </c>
      <c r="AE154" s="24">
        <f t="shared" si="17"/>
        <v>11</v>
      </c>
    </row>
    <row r="155" spans="1:31" ht="15.95" customHeight="1">
      <c r="A155" s="10" t="str">
        <f t="shared" si="12"/>
        <v>MK_238</v>
      </c>
      <c r="B155">
        <v>153</v>
      </c>
      <c r="C155" s="3">
        <v>238</v>
      </c>
      <c r="D155" s="3">
        <v>4</v>
      </c>
      <c r="E155" s="3">
        <v>2</v>
      </c>
      <c r="F155" s="3">
        <v>271</v>
      </c>
      <c r="G155" s="4">
        <v>25.917002440000001</v>
      </c>
      <c r="H155" s="3">
        <v>1</v>
      </c>
      <c r="I155" s="3">
        <v>2</v>
      </c>
      <c r="J155" s="6" t="s">
        <v>21</v>
      </c>
      <c r="L155" s="6">
        <v>281</v>
      </c>
      <c r="X155">
        <v>264</v>
      </c>
      <c r="Z155">
        <f t="shared" si="13"/>
        <v>10</v>
      </c>
      <c r="AA155">
        <f t="shared" si="14"/>
        <v>0</v>
      </c>
      <c r="AC155" s="24">
        <f t="shared" si="15"/>
        <v>2</v>
      </c>
      <c r="AD155" s="24">
        <f t="shared" si="16"/>
        <v>0</v>
      </c>
      <c r="AE155" s="24" t="str">
        <f t="shared" si="17"/>
        <v>12a1</v>
      </c>
    </row>
    <row r="156" spans="1:31" ht="15.95" customHeight="1">
      <c r="A156" s="10" t="str">
        <f t="shared" si="12"/>
        <v>MK_251</v>
      </c>
      <c r="B156">
        <v>154</v>
      </c>
      <c r="C156" s="3">
        <v>251</v>
      </c>
      <c r="D156" s="3">
        <v>4</v>
      </c>
      <c r="E156" s="3">
        <v>2</v>
      </c>
      <c r="F156" s="3">
        <v>325</v>
      </c>
      <c r="G156" s="4">
        <v>27.357008539999999</v>
      </c>
      <c r="H156" s="3">
        <v>1</v>
      </c>
      <c r="I156" s="3">
        <v>2</v>
      </c>
      <c r="J156" s="6">
        <v>11</v>
      </c>
      <c r="L156" s="6">
        <v>339</v>
      </c>
      <c r="X156">
        <v>266</v>
      </c>
      <c r="Z156">
        <f t="shared" si="13"/>
        <v>14</v>
      </c>
      <c r="AA156">
        <f t="shared" si="14"/>
        <v>0</v>
      </c>
      <c r="AC156" s="24">
        <f t="shared" si="15"/>
        <v>2</v>
      </c>
      <c r="AD156" s="24">
        <f t="shared" si="16"/>
        <v>0</v>
      </c>
      <c r="AE156" s="24">
        <f t="shared" si="17"/>
        <v>11</v>
      </c>
    </row>
    <row r="157" spans="1:31" ht="15.95" customHeight="1">
      <c r="A157" s="10" t="str">
        <f t="shared" si="12"/>
        <v>MK_249</v>
      </c>
      <c r="B157">
        <v>155</v>
      </c>
      <c r="C157" s="3">
        <v>249</v>
      </c>
      <c r="D157" s="3">
        <v>4</v>
      </c>
      <c r="E157" s="3">
        <v>2</v>
      </c>
      <c r="F157" s="3">
        <v>267</v>
      </c>
      <c r="G157" s="4">
        <v>24.48600854</v>
      </c>
      <c r="H157" s="3">
        <v>1</v>
      </c>
      <c r="I157" s="3">
        <v>2</v>
      </c>
      <c r="J157" s="6">
        <v>11</v>
      </c>
      <c r="L157" s="6">
        <v>287</v>
      </c>
      <c r="X157">
        <v>268</v>
      </c>
      <c r="Z157">
        <f t="shared" si="13"/>
        <v>20</v>
      </c>
      <c r="AA157">
        <f t="shared" si="14"/>
        <v>0</v>
      </c>
      <c r="AC157" s="24">
        <f t="shared" si="15"/>
        <v>2</v>
      </c>
      <c r="AD157" s="24">
        <f t="shared" si="16"/>
        <v>0</v>
      </c>
      <c r="AE157" s="24">
        <f t="shared" si="17"/>
        <v>11</v>
      </c>
    </row>
    <row r="158" spans="1:31" ht="15.95" customHeight="1">
      <c r="A158" s="10" t="str">
        <f t="shared" si="12"/>
        <v>MK_205</v>
      </c>
      <c r="B158">
        <v>156</v>
      </c>
      <c r="C158" s="3">
        <v>205</v>
      </c>
      <c r="D158" s="3">
        <v>5</v>
      </c>
      <c r="E158" s="3">
        <v>4</v>
      </c>
      <c r="F158" s="3">
        <v>164</v>
      </c>
      <c r="G158" s="4">
        <v>16.364001219999999</v>
      </c>
      <c r="H158" s="3">
        <v>1</v>
      </c>
      <c r="I158" s="3">
        <v>3</v>
      </c>
      <c r="J158" s="6">
        <v>11</v>
      </c>
      <c r="L158" s="6">
        <v>174</v>
      </c>
      <c r="X158">
        <v>269</v>
      </c>
      <c r="Y158">
        <v>307</v>
      </c>
      <c r="Z158">
        <f t="shared" si="13"/>
        <v>10</v>
      </c>
      <c r="AA158">
        <f t="shared" si="14"/>
        <v>-1</v>
      </c>
      <c r="AC158" s="24">
        <f t="shared" si="15"/>
        <v>3</v>
      </c>
      <c r="AD158" s="24">
        <f t="shared" si="16"/>
        <v>-1</v>
      </c>
      <c r="AE158" s="24">
        <f t="shared" si="17"/>
        <v>11</v>
      </c>
    </row>
    <row r="159" spans="1:31" ht="15.95" customHeight="1">
      <c r="A159" s="10" t="str">
        <f t="shared" si="12"/>
        <v>MK_203</v>
      </c>
      <c r="B159">
        <v>157</v>
      </c>
      <c r="C159" s="3">
        <v>203</v>
      </c>
      <c r="D159" s="3">
        <v>5</v>
      </c>
      <c r="E159" s="3">
        <v>20</v>
      </c>
      <c r="F159" s="3">
        <v>128</v>
      </c>
      <c r="H159" s="3">
        <v>1</v>
      </c>
      <c r="I159" s="3">
        <v>26</v>
      </c>
      <c r="J159" s="6">
        <v>11</v>
      </c>
      <c r="L159" s="6">
        <v>133</v>
      </c>
      <c r="X159">
        <v>308</v>
      </c>
      <c r="Z159">
        <f t="shared" si="13"/>
        <v>5</v>
      </c>
      <c r="AA159">
        <f t="shared" si="14"/>
        <v>6</v>
      </c>
      <c r="AC159" s="24">
        <f t="shared" si="15"/>
        <v>20</v>
      </c>
      <c r="AD159" s="24">
        <f t="shared" si="16"/>
        <v>0</v>
      </c>
      <c r="AE159" s="24">
        <f t="shared" si="17"/>
        <v>11</v>
      </c>
    </row>
    <row r="160" spans="1:31" ht="15.95" customHeight="1">
      <c r="A160" s="10" t="str">
        <f t="shared" si="12"/>
        <v>MK_206</v>
      </c>
      <c r="B160">
        <v>158</v>
      </c>
      <c r="C160" s="3">
        <v>206</v>
      </c>
      <c r="D160" s="3">
        <v>5</v>
      </c>
      <c r="E160" s="3">
        <v>2</v>
      </c>
      <c r="F160" s="3">
        <v>296</v>
      </c>
      <c r="G160" s="4">
        <v>25.664996949999999</v>
      </c>
      <c r="H160" s="3">
        <v>1</v>
      </c>
      <c r="I160" s="3">
        <v>2</v>
      </c>
      <c r="J160" s="6">
        <v>11</v>
      </c>
      <c r="L160" s="6">
        <v>317</v>
      </c>
      <c r="X160">
        <v>310</v>
      </c>
      <c r="Z160">
        <f t="shared" si="13"/>
        <v>21</v>
      </c>
      <c r="AA160">
        <f t="shared" si="14"/>
        <v>0</v>
      </c>
      <c r="AC160" s="24">
        <f t="shared" si="15"/>
        <v>2</v>
      </c>
      <c r="AD160" s="24">
        <f t="shared" si="16"/>
        <v>0</v>
      </c>
      <c r="AE160" s="24">
        <f t="shared" si="17"/>
        <v>11</v>
      </c>
    </row>
    <row r="161" spans="1:31" ht="15.95" customHeight="1">
      <c r="A161" s="10" t="str">
        <f t="shared" si="12"/>
        <v>MK_207</v>
      </c>
      <c r="B161">
        <v>159</v>
      </c>
      <c r="C161" s="3">
        <v>207</v>
      </c>
      <c r="D161" s="3">
        <v>5</v>
      </c>
      <c r="E161" s="3">
        <v>2</v>
      </c>
      <c r="F161" s="3">
        <v>243</v>
      </c>
      <c r="G161" s="4">
        <v>25.592997560000001</v>
      </c>
      <c r="H161" s="3">
        <v>1</v>
      </c>
      <c r="I161" s="3">
        <v>2</v>
      </c>
      <c r="J161" s="6">
        <v>11</v>
      </c>
      <c r="L161" s="6">
        <v>255</v>
      </c>
      <c r="X161">
        <v>311</v>
      </c>
      <c r="Z161">
        <f t="shared" si="13"/>
        <v>12</v>
      </c>
      <c r="AA161">
        <f t="shared" si="14"/>
        <v>0</v>
      </c>
      <c r="AC161" s="24">
        <f t="shared" si="15"/>
        <v>2</v>
      </c>
      <c r="AD161" s="24">
        <f t="shared" si="16"/>
        <v>0</v>
      </c>
      <c r="AE161" s="24">
        <f t="shared" si="17"/>
        <v>11</v>
      </c>
    </row>
    <row r="162" spans="1:31" ht="15.95" customHeight="1">
      <c r="A162" s="10" t="str">
        <f t="shared" si="12"/>
        <v>MK_202</v>
      </c>
      <c r="B162">
        <v>160</v>
      </c>
      <c r="C162" s="3">
        <v>202</v>
      </c>
      <c r="D162" s="3">
        <v>5</v>
      </c>
      <c r="E162" s="3">
        <v>21</v>
      </c>
      <c r="F162" s="3">
        <v>422</v>
      </c>
      <c r="G162" s="4">
        <v>28.715004270000001</v>
      </c>
      <c r="H162" s="3">
        <v>1</v>
      </c>
      <c r="I162" s="3">
        <v>10</v>
      </c>
      <c r="J162" s="6" t="s">
        <v>26</v>
      </c>
      <c r="L162" s="6">
        <v>445</v>
      </c>
      <c r="X162">
        <v>312</v>
      </c>
      <c r="Z162">
        <f t="shared" si="13"/>
        <v>23</v>
      </c>
      <c r="AA162">
        <f t="shared" si="14"/>
        <v>-11</v>
      </c>
      <c r="AC162" s="24">
        <f t="shared" si="15"/>
        <v>21</v>
      </c>
      <c r="AD162" s="24">
        <f t="shared" si="16"/>
        <v>0</v>
      </c>
      <c r="AE162" s="24" t="str">
        <f t="shared" si="17"/>
        <v>14a1</v>
      </c>
    </row>
    <row r="163" spans="1:31" ht="15.95" customHeight="1">
      <c r="A163" s="10" t="str">
        <f t="shared" si="12"/>
        <v>MK_209</v>
      </c>
      <c r="B163">
        <v>161</v>
      </c>
      <c r="C163" s="3">
        <v>209</v>
      </c>
      <c r="D163" s="3">
        <v>5</v>
      </c>
      <c r="E163" s="3">
        <v>21</v>
      </c>
      <c r="F163" s="3">
        <v>326</v>
      </c>
      <c r="G163" s="4">
        <v>27.71799695</v>
      </c>
      <c r="H163" s="3">
        <v>1</v>
      </c>
      <c r="I163" s="3">
        <v>10</v>
      </c>
      <c r="J163" s="6">
        <v>11</v>
      </c>
      <c r="L163" s="6">
        <v>332</v>
      </c>
      <c r="X163">
        <v>313</v>
      </c>
      <c r="Z163">
        <f t="shared" si="13"/>
        <v>6</v>
      </c>
      <c r="AA163">
        <f t="shared" si="14"/>
        <v>-11</v>
      </c>
      <c r="AC163" s="24">
        <f t="shared" si="15"/>
        <v>21</v>
      </c>
      <c r="AD163" s="24">
        <f t="shared" si="16"/>
        <v>0</v>
      </c>
      <c r="AE163" s="24">
        <f t="shared" si="17"/>
        <v>11</v>
      </c>
    </row>
    <row r="164" spans="1:31" ht="15.95" customHeight="1">
      <c r="A164" s="10" t="str">
        <f t="shared" si="12"/>
        <v>MK_216</v>
      </c>
      <c r="B164">
        <v>162</v>
      </c>
      <c r="C164" s="3">
        <v>216</v>
      </c>
      <c r="D164" s="3">
        <v>5</v>
      </c>
      <c r="E164" s="3">
        <v>21</v>
      </c>
      <c r="F164" s="3">
        <v>394</v>
      </c>
      <c r="G164" s="4">
        <v>28.510001219999999</v>
      </c>
      <c r="H164" s="3">
        <v>1</v>
      </c>
      <c r="I164" s="3">
        <v>10</v>
      </c>
      <c r="J164" s="6">
        <v>14</v>
      </c>
      <c r="L164" s="6">
        <v>415</v>
      </c>
      <c r="X164">
        <v>315</v>
      </c>
      <c r="Z164">
        <f t="shared" si="13"/>
        <v>21</v>
      </c>
      <c r="AA164">
        <f t="shared" si="14"/>
        <v>-11</v>
      </c>
      <c r="AC164" s="24">
        <f t="shared" si="15"/>
        <v>21</v>
      </c>
      <c r="AD164" s="24">
        <f t="shared" si="16"/>
        <v>0</v>
      </c>
      <c r="AE164" s="24">
        <f t="shared" si="17"/>
        <v>14</v>
      </c>
    </row>
    <row r="165" spans="1:31" ht="15.95" customHeight="1">
      <c r="A165" s="10" t="str">
        <f t="shared" si="12"/>
        <v>MK_215</v>
      </c>
      <c r="B165">
        <v>163</v>
      </c>
      <c r="C165" s="3">
        <v>215</v>
      </c>
      <c r="D165" s="3">
        <v>5</v>
      </c>
      <c r="E165" s="3">
        <v>21</v>
      </c>
      <c r="F165" s="3">
        <v>335</v>
      </c>
      <c r="G165" s="4">
        <v>28.73000244</v>
      </c>
      <c r="H165" s="3">
        <v>1</v>
      </c>
      <c r="I165" s="3">
        <v>10</v>
      </c>
      <c r="J165" s="6">
        <v>11</v>
      </c>
      <c r="L165" s="6">
        <v>345</v>
      </c>
      <c r="Z165">
        <f t="shared" si="13"/>
        <v>10</v>
      </c>
      <c r="AA165">
        <f t="shared" si="14"/>
        <v>-11</v>
      </c>
      <c r="AC165" s="24">
        <f t="shared" si="15"/>
        <v>21</v>
      </c>
      <c r="AD165" s="24">
        <f t="shared" si="16"/>
        <v>0</v>
      </c>
      <c r="AE165" s="24">
        <f t="shared" si="17"/>
        <v>11</v>
      </c>
    </row>
    <row r="166" spans="1:31" ht="15.95" customHeight="1">
      <c r="A166" s="10" t="str">
        <f t="shared" si="12"/>
        <v>MK_220</v>
      </c>
      <c r="B166">
        <v>164</v>
      </c>
      <c r="C166" s="3">
        <v>220</v>
      </c>
      <c r="D166" s="3">
        <v>5</v>
      </c>
      <c r="E166" s="3">
        <v>2</v>
      </c>
      <c r="F166" s="3">
        <v>443</v>
      </c>
      <c r="G166" s="4">
        <v>31.554007930000001</v>
      </c>
      <c r="H166" s="3">
        <v>1</v>
      </c>
      <c r="I166" s="3">
        <v>2</v>
      </c>
      <c r="J166" s="6">
        <v>11</v>
      </c>
      <c r="L166" s="6">
        <v>456</v>
      </c>
      <c r="X166">
        <v>319</v>
      </c>
      <c r="Z166">
        <f t="shared" si="13"/>
        <v>13</v>
      </c>
      <c r="AA166">
        <f t="shared" si="14"/>
        <v>0</v>
      </c>
      <c r="AC166" s="24">
        <f t="shared" si="15"/>
        <v>2</v>
      </c>
      <c r="AD166" s="24">
        <f t="shared" si="16"/>
        <v>0</v>
      </c>
      <c r="AE166" s="24">
        <f t="shared" si="17"/>
        <v>11</v>
      </c>
    </row>
    <row r="167" spans="1:31" ht="15.95" customHeight="1">
      <c r="A167" s="10" t="str">
        <f t="shared" si="12"/>
        <v>MK_228</v>
      </c>
      <c r="B167">
        <v>165</v>
      </c>
      <c r="C167" s="3">
        <v>228</v>
      </c>
      <c r="D167" s="3">
        <v>5</v>
      </c>
      <c r="E167" s="3">
        <v>2</v>
      </c>
      <c r="F167" s="3">
        <v>229</v>
      </c>
      <c r="G167" s="4">
        <v>24.689009160000001</v>
      </c>
      <c r="H167" s="3">
        <v>1</v>
      </c>
      <c r="I167" s="3">
        <v>2</v>
      </c>
      <c r="J167" s="6">
        <v>11</v>
      </c>
      <c r="L167" s="6">
        <v>246</v>
      </c>
      <c r="X167">
        <v>322</v>
      </c>
      <c r="Z167">
        <f t="shared" si="13"/>
        <v>17</v>
      </c>
      <c r="AA167">
        <f t="shared" si="14"/>
        <v>0</v>
      </c>
      <c r="AC167" s="24">
        <f t="shared" si="15"/>
        <v>2</v>
      </c>
      <c r="AD167" s="24">
        <f t="shared" si="16"/>
        <v>0</v>
      </c>
      <c r="AE167" s="24">
        <f t="shared" si="17"/>
        <v>11</v>
      </c>
    </row>
    <row r="168" spans="1:31" ht="15.95" customHeight="1">
      <c r="A168" s="10" t="str">
        <f t="shared" si="12"/>
        <v>MK_241</v>
      </c>
      <c r="B168">
        <v>166</v>
      </c>
      <c r="C168" s="3">
        <v>241</v>
      </c>
      <c r="D168" s="3">
        <v>5</v>
      </c>
      <c r="E168" s="3">
        <v>2</v>
      </c>
      <c r="F168" s="3">
        <v>290</v>
      </c>
      <c r="G168" s="4">
        <v>25.231996949999999</v>
      </c>
      <c r="H168" s="3">
        <v>1</v>
      </c>
      <c r="I168" s="3">
        <v>2</v>
      </c>
      <c r="J168" s="6">
        <v>11</v>
      </c>
      <c r="L168" s="6">
        <v>319</v>
      </c>
      <c r="X168">
        <v>323</v>
      </c>
      <c r="Z168">
        <f t="shared" si="13"/>
        <v>29</v>
      </c>
      <c r="AA168">
        <f t="shared" si="14"/>
        <v>0</v>
      </c>
      <c r="AC168" s="24">
        <f t="shared" si="15"/>
        <v>2</v>
      </c>
      <c r="AD168" s="24">
        <f t="shared" si="16"/>
        <v>0</v>
      </c>
      <c r="AE168" s="24">
        <f t="shared" si="17"/>
        <v>11</v>
      </c>
    </row>
    <row r="169" spans="1:31" ht="15.95" customHeight="1">
      <c r="A169" s="10" t="str">
        <f t="shared" si="12"/>
        <v>MK_239</v>
      </c>
      <c r="B169">
        <v>167</v>
      </c>
      <c r="C169" s="3">
        <v>239</v>
      </c>
      <c r="D169" s="3">
        <v>5</v>
      </c>
      <c r="E169" s="3">
        <v>2</v>
      </c>
      <c r="F169" s="3">
        <v>274</v>
      </c>
      <c r="G169" s="4">
        <v>25.2870116</v>
      </c>
      <c r="H169" s="3">
        <v>1</v>
      </c>
      <c r="I169" s="3">
        <v>2</v>
      </c>
      <c r="J169" s="6">
        <v>11</v>
      </c>
      <c r="L169" s="6">
        <v>299</v>
      </c>
      <c r="X169">
        <v>324</v>
      </c>
      <c r="Z169">
        <f t="shared" si="13"/>
        <v>25</v>
      </c>
      <c r="AA169">
        <f t="shared" si="14"/>
        <v>0</v>
      </c>
      <c r="AC169" s="24">
        <f t="shared" si="15"/>
        <v>2</v>
      </c>
      <c r="AD169" s="24">
        <f t="shared" si="16"/>
        <v>0</v>
      </c>
      <c r="AE169" s="24">
        <f t="shared" si="17"/>
        <v>11</v>
      </c>
    </row>
    <row r="170" spans="1:31" ht="15.95" customHeight="1">
      <c r="A170" s="10" t="str">
        <f t="shared" si="12"/>
        <v>MK_243</v>
      </c>
      <c r="B170">
        <v>168</v>
      </c>
      <c r="C170" s="3">
        <v>243</v>
      </c>
      <c r="D170" s="3">
        <v>5</v>
      </c>
      <c r="E170" s="3">
        <v>2</v>
      </c>
      <c r="F170" s="3">
        <v>270</v>
      </c>
      <c r="G170" s="4">
        <v>25.04300916</v>
      </c>
      <c r="H170" s="3">
        <v>1</v>
      </c>
      <c r="I170" s="3">
        <v>2</v>
      </c>
      <c r="J170" s="6">
        <v>11</v>
      </c>
      <c r="L170" s="6">
        <v>283</v>
      </c>
      <c r="X170">
        <v>327</v>
      </c>
      <c r="Z170">
        <f t="shared" si="13"/>
        <v>13</v>
      </c>
      <c r="AA170">
        <f t="shared" si="14"/>
        <v>0</v>
      </c>
      <c r="AC170" s="24">
        <f t="shared" si="15"/>
        <v>2</v>
      </c>
      <c r="AD170" s="24">
        <f t="shared" si="16"/>
        <v>0</v>
      </c>
      <c r="AE170" s="24">
        <f t="shared" si="17"/>
        <v>11</v>
      </c>
    </row>
    <row r="171" spans="1:31" ht="15.95" customHeight="1">
      <c r="A171" s="10" t="str">
        <f t="shared" si="12"/>
        <v>MK_246</v>
      </c>
      <c r="B171">
        <v>169</v>
      </c>
      <c r="C171" s="3">
        <v>246</v>
      </c>
      <c r="D171" s="3">
        <v>5</v>
      </c>
      <c r="E171" s="3">
        <v>4</v>
      </c>
      <c r="F171" s="3">
        <v>120</v>
      </c>
      <c r="H171" s="3">
        <v>1</v>
      </c>
      <c r="I171" s="3">
        <v>3</v>
      </c>
      <c r="J171" s="6">
        <v>14</v>
      </c>
      <c r="L171" s="6">
        <v>114</v>
      </c>
      <c r="X171">
        <v>328</v>
      </c>
      <c r="Z171">
        <f t="shared" si="13"/>
        <v>-6</v>
      </c>
      <c r="AA171">
        <f t="shared" si="14"/>
        <v>-1</v>
      </c>
      <c r="AC171" s="24">
        <f t="shared" si="15"/>
        <v>3</v>
      </c>
      <c r="AD171" s="24">
        <f t="shared" si="16"/>
        <v>-1</v>
      </c>
      <c r="AE171" s="24">
        <f t="shared" si="17"/>
        <v>14</v>
      </c>
    </row>
    <row r="172" spans="1:31" ht="15.95" customHeight="1">
      <c r="A172" s="10" t="str">
        <f t="shared" si="12"/>
        <v>MK_248</v>
      </c>
      <c r="B172">
        <v>170</v>
      </c>
      <c r="C172" s="3">
        <v>248</v>
      </c>
      <c r="D172" s="3">
        <v>5</v>
      </c>
      <c r="E172" s="3">
        <v>2</v>
      </c>
      <c r="F172" s="3">
        <v>290</v>
      </c>
      <c r="G172" s="4">
        <v>27.79900671</v>
      </c>
      <c r="H172" s="3">
        <v>1</v>
      </c>
      <c r="I172" s="3">
        <v>2</v>
      </c>
      <c r="J172" s="6">
        <v>11</v>
      </c>
      <c r="L172" s="6">
        <v>314</v>
      </c>
      <c r="X172">
        <v>329</v>
      </c>
      <c r="Z172">
        <f t="shared" si="13"/>
        <v>24</v>
      </c>
      <c r="AA172">
        <f t="shared" si="14"/>
        <v>0</v>
      </c>
      <c r="AC172" s="24">
        <f t="shared" si="15"/>
        <v>2</v>
      </c>
      <c r="AD172" s="24">
        <f t="shared" si="16"/>
        <v>0</v>
      </c>
      <c r="AE172" s="24">
        <f t="shared" si="17"/>
        <v>11</v>
      </c>
    </row>
    <row r="173" spans="1:31" ht="15.95" customHeight="1"/>
    <row r="174" spans="1:31" ht="15.95" customHeight="1"/>
    <row r="175" spans="1:31" ht="15.95" customHeight="1"/>
    <row r="176" spans="1:31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2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2014-06-09T10:15:18Z</cp:lastPrinted>
  <dcterms:created xsi:type="dcterms:W3CDTF">2007-06-18T10:46:11Z</dcterms:created>
  <dcterms:modified xsi:type="dcterms:W3CDTF">2014-08-06T10:08:27Z</dcterms:modified>
</cp:coreProperties>
</file>