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0730" windowHeight="11445" activeTab="2"/>
  </bookViews>
  <sheets>
    <sheet name="kuvamitt_file" sheetId="1" r:id="rId1"/>
    <sheet name="koealan_sijoitus" sheetId="2" r:id="rId2"/>
    <sheet name="karttapuut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<sst xmlns="http://schemas.openxmlformats.org/spreadsheetml/2006/main" count="532" uniqueCount="24">
  <si>
    <t>origo_x</t>
  </si>
  <si>
    <t>origo_y</t>
  </si>
  <si>
    <t>kierto(aste)</t>
  </si>
  <si>
    <t>kierto(rad)</t>
  </si>
  <si>
    <t>Kulmat</t>
  </si>
  <si>
    <t>InOut</t>
  </si>
  <si>
    <t>Local_x</t>
  </si>
  <si>
    <t>Local_y</t>
  </si>
  <si>
    <t>Subplot_A</t>
  </si>
  <si>
    <t>Koko</t>
  </si>
  <si>
    <t>lev</t>
  </si>
  <si>
    <t>kork</t>
  </si>
  <si>
    <t>Subplot_B</t>
  </si>
  <si>
    <t>Subplot_C</t>
  </si>
  <si>
    <t>SubPlot</t>
  </si>
  <si>
    <t>Puita</t>
  </si>
  <si>
    <t>Kaikki</t>
  </si>
  <si>
    <t>A</t>
  </si>
  <si>
    <t>B</t>
  </si>
  <si>
    <t>C</t>
  </si>
  <si>
    <t>Buffer</t>
  </si>
  <si>
    <t>Strip</t>
  </si>
  <si>
    <t>Strip_apu</t>
  </si>
  <si>
    <t>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</si>
</sst>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4" fillId="34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15"/>
          <c:w val="0.97075"/>
          <c:h val="0.9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koealan_sijoitus!$B$2:$B$1000</c:f>
              <c:numCache/>
            </c:numRef>
          </c:xVal>
          <c:yVal>
            <c:numRef>
              <c:f>koealan_sijoitus!$C$2:$C$1000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koealan_sijoitus!$AB$9:$AB$13</c:f>
              <c:numCache/>
            </c:numRef>
          </c:xVal>
          <c:yVal>
            <c:numRef>
              <c:f>koealan_sijoitus!$AC$9:$AC$13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koealan_sijoitus!$AB$16:$AB$20</c:f>
              <c:numCache/>
            </c:numRef>
          </c:xVal>
          <c:yVal>
            <c:numRef>
              <c:f>koealan_sijoitus!$AC$16:$AC$20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koealan_sijoitus!$AB$23:$AB$27</c:f>
              <c:numCache/>
            </c:numRef>
          </c:xVal>
          <c:yVal>
            <c:numRef>
              <c:f>koealan_sijoitus!$AC$23:$AC$27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koealan_sijoitus!$AB$30:$AB$34</c:f>
              <c:numCache/>
            </c:numRef>
          </c:xVal>
          <c:yVal>
            <c:numRef>
              <c:f>koealan_sijoitus!$AC$30:$AC$34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koealan_sijoitus!$AG$16:$AG$20</c:f>
              <c:numCache/>
            </c:numRef>
          </c:xVal>
          <c:yVal>
            <c:numRef>
              <c:f>koealan_sijoitus!$AH$16:$AH$20</c:f>
              <c:numCache/>
            </c:numRef>
          </c:yVal>
          <c:smooth val="0"/>
        </c:ser>
        <c:ser>
          <c:idx val="7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koealan_sijoitus!$AG$23:$AG$27</c:f>
              <c:numCache/>
            </c:numRef>
          </c:xVal>
          <c:yVal>
            <c:numRef>
              <c:f>koealan_sijoitus!$AH$23:$AH$27</c:f>
              <c:numCache/>
            </c:numRef>
          </c:yVal>
          <c:smooth val="0"/>
        </c:ser>
        <c:ser>
          <c:idx val="8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koealan_sijoitus!$AG$30:$AG$34</c:f>
              <c:numCache/>
            </c:numRef>
          </c:xVal>
          <c:yVal>
            <c:numRef>
              <c:f>koealan_sijoitus!$AH$30:$AH$34</c:f>
              <c:numCache/>
            </c:numRef>
          </c:yVal>
          <c:smooth val="0"/>
        </c:ser>
        <c:ser>
          <c:idx val="5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karttapuut!$A$590:$A$960</c:f>
              <c:numCache>
                <c:ptCount val="371"/>
              </c:numCache>
            </c:numRef>
          </c:xVal>
          <c:yVal>
            <c:numRef>
              <c:f>karttapuut!$B$590:$B$960</c:f>
              <c:numCache>
                <c:ptCount val="371"/>
              </c:numCache>
            </c:numRef>
          </c:yVal>
          <c:smooth val="0"/>
        </c:ser>
        <c:axId val="59027005"/>
        <c:axId val="61480998"/>
      </c:scatterChart>
      <c:val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80998"/>
        <c:crosses val="autoZero"/>
        <c:crossBetween val="midCat"/>
        <c:dispUnits/>
      </c:valAx>
      <c:valAx>
        <c:axId val="6148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70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409575</xdr:colOff>
      <xdr:row>3</xdr:row>
      <xdr:rowOff>19050</xdr:rowOff>
    </xdr:from>
    <xdr:to>
      <xdr:col>43</xdr:col>
      <xdr:colOff>438150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21259800" y="590550"/>
        <a:ext cx="5514975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0"/>
  <sheetViews>
    <sheetView zoomScalePageLayoutView="0" workbookViewId="0" topLeftCell="A1">
      <selection activeCell="A1" sqref="A1:Q960"/>
    </sheetView>
  </sheetViews>
  <sheetFormatPr defaultColWidth="9.140625" defaultRowHeight="15"/>
  <sheetData>
    <row r="1" spans="1:17" ht="15">
      <c r="A1">
        <v>1</v>
      </c>
      <c r="B1">
        <v>2516331.59</v>
      </c>
      <c r="C1">
        <v>6860484.19</v>
      </c>
      <c r="D1">
        <v>204.46</v>
      </c>
      <c r="E1">
        <v>2</v>
      </c>
      <c r="F1">
        <v>182.41</v>
      </c>
      <c r="G1">
        <v>0.0718</v>
      </c>
      <c r="H1">
        <v>0.5548</v>
      </c>
      <c r="I1">
        <v>0.6525</v>
      </c>
      <c r="J1">
        <v>0.31</v>
      </c>
      <c r="K1">
        <v>21.91</v>
      </c>
      <c r="L1">
        <v>22.05</v>
      </c>
      <c r="M1">
        <v>3.76</v>
      </c>
      <c r="N1">
        <v>25</v>
      </c>
      <c r="O1">
        <v>0.6</v>
      </c>
      <c r="P1">
        <v>0.9</v>
      </c>
      <c r="Q1">
        <v>1</v>
      </c>
    </row>
    <row r="2" spans="1:17" ht="15">
      <c r="A2">
        <v>1</v>
      </c>
      <c r="B2">
        <v>2516325.03</v>
      </c>
      <c r="C2">
        <v>6860480.75</v>
      </c>
      <c r="D2">
        <v>203.84</v>
      </c>
      <c r="E2">
        <v>2</v>
      </c>
      <c r="F2">
        <v>182.78</v>
      </c>
      <c r="G2">
        <v>0.0648</v>
      </c>
      <c r="H2">
        <v>0.5674</v>
      </c>
      <c r="I2">
        <v>0.8013</v>
      </c>
      <c r="J2">
        <v>0.28</v>
      </c>
      <c r="K2">
        <v>21.07</v>
      </c>
      <c r="L2">
        <v>21.06</v>
      </c>
      <c r="M2">
        <v>3.37</v>
      </c>
      <c r="N2">
        <v>23.1</v>
      </c>
      <c r="O2">
        <v>0.6</v>
      </c>
      <c r="P2">
        <v>0.9</v>
      </c>
      <c r="Q2">
        <v>1</v>
      </c>
    </row>
    <row r="3" spans="1:17" ht="15">
      <c r="A3">
        <v>1</v>
      </c>
      <c r="B3">
        <v>2516328.73</v>
      </c>
      <c r="C3">
        <v>6860485.01</v>
      </c>
      <c r="D3">
        <v>203.21</v>
      </c>
      <c r="E3">
        <v>2</v>
      </c>
      <c r="F3">
        <v>182.5</v>
      </c>
      <c r="G3">
        <v>0.0196</v>
      </c>
      <c r="H3">
        <v>0.8898</v>
      </c>
      <c r="I3">
        <v>0.7092</v>
      </c>
      <c r="J3">
        <v>0.45</v>
      </c>
      <c r="K3">
        <v>18.18</v>
      </c>
      <c r="L3">
        <v>20.71</v>
      </c>
      <c r="M3">
        <v>2.39</v>
      </c>
      <c r="N3">
        <v>20.1</v>
      </c>
      <c r="O3">
        <v>0.6</v>
      </c>
      <c r="P3">
        <v>0.9</v>
      </c>
      <c r="Q3">
        <v>1</v>
      </c>
    </row>
    <row r="4" spans="1:17" ht="15">
      <c r="A4">
        <v>1</v>
      </c>
      <c r="B4">
        <v>2516325.4</v>
      </c>
      <c r="C4">
        <v>6860486.24</v>
      </c>
      <c r="D4">
        <v>201.25</v>
      </c>
      <c r="E4">
        <v>2</v>
      </c>
      <c r="F4">
        <v>182.27</v>
      </c>
      <c r="G4">
        <v>0.0599</v>
      </c>
      <c r="H4">
        <v>0.6264</v>
      </c>
      <c r="I4">
        <v>0.6532</v>
      </c>
      <c r="J4">
        <v>0.36</v>
      </c>
      <c r="K4">
        <v>18.84</v>
      </c>
      <c r="L4">
        <v>18.98</v>
      </c>
      <c r="M4">
        <v>3.05</v>
      </c>
      <c r="N4">
        <v>20.4</v>
      </c>
      <c r="O4">
        <v>0.6</v>
      </c>
      <c r="P4">
        <v>0.9</v>
      </c>
      <c r="Q4">
        <v>1</v>
      </c>
    </row>
    <row r="5" spans="1:17" ht="15">
      <c r="A5">
        <v>1</v>
      </c>
      <c r="B5">
        <v>2516336.77</v>
      </c>
      <c r="C5">
        <v>6860476.71</v>
      </c>
      <c r="D5">
        <v>196.86</v>
      </c>
      <c r="E5">
        <v>2</v>
      </c>
      <c r="F5">
        <v>183.33</v>
      </c>
      <c r="G5">
        <v>0.0552</v>
      </c>
      <c r="H5">
        <v>0.6613</v>
      </c>
      <c r="I5">
        <v>0.6552</v>
      </c>
      <c r="J5">
        <v>0.34</v>
      </c>
      <c r="K5">
        <v>13.48</v>
      </c>
      <c r="L5">
        <v>13.53</v>
      </c>
      <c r="M5">
        <v>2.35</v>
      </c>
      <c r="N5">
        <v>13.8</v>
      </c>
      <c r="O5">
        <v>0.6</v>
      </c>
      <c r="P5">
        <v>0.9</v>
      </c>
      <c r="Q5">
        <v>1</v>
      </c>
    </row>
    <row r="6" spans="1:17" ht="15">
      <c r="A6">
        <v>1</v>
      </c>
      <c r="B6">
        <v>2516330.82</v>
      </c>
      <c r="C6">
        <v>6860477.81</v>
      </c>
      <c r="D6">
        <v>203.85</v>
      </c>
      <c r="E6">
        <v>2</v>
      </c>
      <c r="F6">
        <v>183.15</v>
      </c>
      <c r="G6">
        <v>0.0555</v>
      </c>
      <c r="H6">
        <v>0.6924</v>
      </c>
      <c r="I6">
        <v>0.7364</v>
      </c>
      <c r="J6">
        <v>0.32</v>
      </c>
      <c r="K6">
        <v>20.6</v>
      </c>
      <c r="L6">
        <v>20.7</v>
      </c>
      <c r="M6">
        <v>3.19</v>
      </c>
      <c r="N6">
        <v>22.3</v>
      </c>
      <c r="O6">
        <v>0.6</v>
      </c>
      <c r="P6">
        <v>0.9</v>
      </c>
      <c r="Q6">
        <v>1</v>
      </c>
    </row>
    <row r="7" spans="1:17" ht="15">
      <c r="A7">
        <v>1</v>
      </c>
      <c r="B7">
        <v>2516327.99</v>
      </c>
      <c r="C7">
        <v>6860475.89</v>
      </c>
      <c r="D7">
        <v>205.76</v>
      </c>
      <c r="E7">
        <v>2</v>
      </c>
      <c r="F7">
        <v>183.32</v>
      </c>
      <c r="G7">
        <v>0.0649</v>
      </c>
      <c r="H7">
        <v>0.5856</v>
      </c>
      <c r="I7">
        <v>0.6828</v>
      </c>
      <c r="J7">
        <v>0.41</v>
      </c>
      <c r="K7">
        <v>22.45</v>
      </c>
      <c r="L7">
        <v>22.44</v>
      </c>
      <c r="M7">
        <v>3.59</v>
      </c>
      <c r="N7">
        <v>24.9</v>
      </c>
      <c r="O7">
        <v>0.6</v>
      </c>
      <c r="P7">
        <v>0.9</v>
      </c>
      <c r="Q7">
        <v>1</v>
      </c>
    </row>
    <row r="8" spans="1:17" ht="15">
      <c r="A8">
        <v>1</v>
      </c>
      <c r="B8">
        <v>2516341.71</v>
      </c>
      <c r="C8">
        <v>6860478.48</v>
      </c>
      <c r="D8">
        <v>206.27</v>
      </c>
      <c r="E8">
        <v>2</v>
      </c>
      <c r="F8">
        <v>183.66</v>
      </c>
      <c r="G8">
        <v>0.0498</v>
      </c>
      <c r="H8">
        <v>0.7701</v>
      </c>
      <c r="I8">
        <v>0.6596</v>
      </c>
      <c r="J8">
        <v>0.47</v>
      </c>
      <c r="K8">
        <v>22.55</v>
      </c>
      <c r="L8">
        <v>22.6</v>
      </c>
      <c r="M8">
        <v>3.38</v>
      </c>
      <c r="N8">
        <v>24.5</v>
      </c>
      <c r="O8">
        <v>0.6</v>
      </c>
      <c r="P8">
        <v>0.9</v>
      </c>
      <c r="Q8">
        <v>1</v>
      </c>
    </row>
    <row r="9" spans="1:17" ht="15">
      <c r="A9">
        <v>1</v>
      </c>
      <c r="B9">
        <v>2516337.2</v>
      </c>
      <c r="C9">
        <v>6860481.35</v>
      </c>
      <c r="D9">
        <v>204.6</v>
      </c>
      <c r="E9">
        <v>2</v>
      </c>
      <c r="F9">
        <v>182.86</v>
      </c>
      <c r="G9">
        <v>0.0407</v>
      </c>
      <c r="H9">
        <v>0.835</v>
      </c>
      <c r="I9">
        <v>0.6113</v>
      </c>
      <c r="J9">
        <v>0.46</v>
      </c>
      <c r="K9">
        <v>21.82</v>
      </c>
      <c r="L9">
        <v>21.73</v>
      </c>
      <c r="M9">
        <v>3.14</v>
      </c>
      <c r="N9">
        <v>23.1</v>
      </c>
      <c r="O9">
        <v>0.6</v>
      </c>
      <c r="P9">
        <v>0.9</v>
      </c>
      <c r="Q9">
        <v>1</v>
      </c>
    </row>
    <row r="10" spans="1:17" ht="15">
      <c r="A10">
        <v>1</v>
      </c>
      <c r="B10">
        <v>2516340.3</v>
      </c>
      <c r="C10">
        <v>6860482.49</v>
      </c>
      <c r="D10">
        <v>206.16</v>
      </c>
      <c r="E10">
        <v>2</v>
      </c>
      <c r="F10">
        <v>183.07</v>
      </c>
      <c r="G10">
        <v>0.0713</v>
      </c>
      <c r="H10">
        <v>0.5232</v>
      </c>
      <c r="I10">
        <v>0.6609</v>
      </c>
      <c r="J10">
        <v>0.36</v>
      </c>
      <c r="K10">
        <v>22.99</v>
      </c>
      <c r="L10">
        <v>23.09</v>
      </c>
      <c r="M10">
        <v>3.81</v>
      </c>
      <c r="N10">
        <v>26.1</v>
      </c>
      <c r="O10">
        <v>0.6</v>
      </c>
      <c r="P10">
        <v>0.9</v>
      </c>
      <c r="Q10">
        <v>1</v>
      </c>
    </row>
    <row r="11" spans="1:17" ht="15">
      <c r="A11">
        <v>1</v>
      </c>
      <c r="B11">
        <v>2516340.03</v>
      </c>
      <c r="C11">
        <v>6860488.35</v>
      </c>
      <c r="D11">
        <v>199.17</v>
      </c>
      <c r="E11">
        <v>2</v>
      </c>
      <c r="F11">
        <v>182.55</v>
      </c>
      <c r="G11">
        <v>0.0571</v>
      </c>
      <c r="H11">
        <v>0.7156</v>
      </c>
      <c r="I11">
        <v>0.812</v>
      </c>
      <c r="J11">
        <v>0.3</v>
      </c>
      <c r="K11">
        <v>16.76</v>
      </c>
      <c r="L11">
        <v>16.62</v>
      </c>
      <c r="M11">
        <v>2.87</v>
      </c>
      <c r="N11">
        <v>17.9</v>
      </c>
      <c r="O11">
        <v>0.6</v>
      </c>
      <c r="P11">
        <v>0.9</v>
      </c>
      <c r="Q11">
        <v>1</v>
      </c>
    </row>
    <row r="12" spans="1:17" ht="15">
      <c r="A12">
        <v>1</v>
      </c>
      <c r="B12">
        <v>2516344.42</v>
      </c>
      <c r="C12">
        <v>6860486.45</v>
      </c>
      <c r="D12">
        <v>201.07</v>
      </c>
      <c r="E12">
        <v>2</v>
      </c>
      <c r="F12">
        <v>183.06</v>
      </c>
      <c r="G12">
        <v>0.0519</v>
      </c>
      <c r="H12">
        <v>0.763</v>
      </c>
      <c r="I12">
        <v>0.6649</v>
      </c>
      <c r="J12">
        <v>0.41</v>
      </c>
      <c r="K12">
        <v>18.21</v>
      </c>
      <c r="L12">
        <v>18.01</v>
      </c>
      <c r="M12">
        <v>3.03</v>
      </c>
      <c r="N12">
        <v>19.5</v>
      </c>
      <c r="O12">
        <v>0.6</v>
      </c>
      <c r="P12">
        <v>0.9</v>
      </c>
      <c r="Q12">
        <v>1</v>
      </c>
    </row>
    <row r="13" spans="1:17" ht="15">
      <c r="A13">
        <v>1</v>
      </c>
      <c r="B13">
        <v>2516345.75</v>
      </c>
      <c r="C13">
        <v>6860490.21</v>
      </c>
      <c r="D13">
        <v>206.46</v>
      </c>
      <c r="E13">
        <v>2</v>
      </c>
      <c r="F13">
        <v>182.59</v>
      </c>
      <c r="G13">
        <v>0.0404</v>
      </c>
      <c r="H13">
        <v>0.8114</v>
      </c>
      <c r="I13">
        <v>0.4064</v>
      </c>
      <c r="J13">
        <v>0.5</v>
      </c>
      <c r="K13">
        <v>23.85</v>
      </c>
      <c r="L13">
        <v>23.86</v>
      </c>
      <c r="M13">
        <v>3.23</v>
      </c>
      <c r="N13">
        <v>25.2</v>
      </c>
      <c r="O13">
        <v>0.6</v>
      </c>
      <c r="P13">
        <v>0.9</v>
      </c>
      <c r="Q13">
        <v>1</v>
      </c>
    </row>
    <row r="14" spans="1:17" ht="15">
      <c r="A14">
        <v>1</v>
      </c>
      <c r="B14">
        <v>2516346.19</v>
      </c>
      <c r="C14">
        <v>6860485.12</v>
      </c>
      <c r="D14">
        <v>203.86</v>
      </c>
      <c r="E14">
        <v>2</v>
      </c>
      <c r="F14">
        <v>183.28</v>
      </c>
      <c r="G14">
        <v>0.0558</v>
      </c>
      <c r="H14">
        <v>0.6411</v>
      </c>
      <c r="I14">
        <v>0.7101</v>
      </c>
      <c r="J14">
        <v>0.46</v>
      </c>
      <c r="K14">
        <v>19.85</v>
      </c>
      <c r="L14">
        <v>20.58</v>
      </c>
      <c r="M14">
        <v>3.1</v>
      </c>
      <c r="N14">
        <v>22</v>
      </c>
      <c r="O14">
        <v>0.6</v>
      </c>
      <c r="P14">
        <v>0.9</v>
      </c>
      <c r="Q14">
        <v>1</v>
      </c>
    </row>
    <row r="15" spans="1:17" ht="15">
      <c r="A15">
        <v>1</v>
      </c>
      <c r="B15">
        <v>2516349.63</v>
      </c>
      <c r="C15">
        <v>6860482.06</v>
      </c>
      <c r="D15">
        <v>206.76</v>
      </c>
      <c r="E15">
        <v>2</v>
      </c>
      <c r="F15">
        <v>183.55</v>
      </c>
      <c r="G15">
        <v>0.0635</v>
      </c>
      <c r="H15">
        <v>0.6901</v>
      </c>
      <c r="I15">
        <v>0.5688</v>
      </c>
      <c r="J15">
        <v>0.45</v>
      </c>
      <c r="K15">
        <v>23.18</v>
      </c>
      <c r="L15">
        <v>23.21</v>
      </c>
      <c r="M15">
        <v>3.84</v>
      </c>
      <c r="N15">
        <v>26.3</v>
      </c>
      <c r="O15">
        <v>0.6</v>
      </c>
      <c r="P15">
        <v>0.9</v>
      </c>
      <c r="Q15">
        <v>1</v>
      </c>
    </row>
    <row r="16" spans="1:17" ht="15">
      <c r="A16">
        <v>1</v>
      </c>
      <c r="B16">
        <v>2516349</v>
      </c>
      <c r="C16">
        <v>6860479.45</v>
      </c>
      <c r="D16">
        <v>206.04</v>
      </c>
      <c r="E16">
        <v>2</v>
      </c>
      <c r="F16">
        <v>183.76</v>
      </c>
      <c r="G16">
        <v>0.0526</v>
      </c>
      <c r="H16">
        <v>0.6402</v>
      </c>
      <c r="I16">
        <v>0.5039</v>
      </c>
      <c r="J16">
        <v>0.44</v>
      </c>
      <c r="K16">
        <v>22.21</v>
      </c>
      <c r="L16">
        <v>22.29</v>
      </c>
      <c r="M16">
        <v>3.13</v>
      </c>
      <c r="N16">
        <v>23.5</v>
      </c>
      <c r="O16">
        <v>0.6</v>
      </c>
      <c r="P16">
        <v>0.9</v>
      </c>
      <c r="Q16">
        <v>1</v>
      </c>
    </row>
    <row r="17" spans="1:17" ht="15">
      <c r="A17">
        <v>1</v>
      </c>
      <c r="B17">
        <v>2516350.48</v>
      </c>
      <c r="C17">
        <v>6860483.89</v>
      </c>
      <c r="D17">
        <v>204.98</v>
      </c>
      <c r="E17">
        <v>2</v>
      </c>
      <c r="F17">
        <v>183.41</v>
      </c>
      <c r="G17">
        <v>0.0409</v>
      </c>
      <c r="H17">
        <v>0.8777</v>
      </c>
      <c r="I17">
        <v>0.7435</v>
      </c>
      <c r="J17">
        <v>0.44</v>
      </c>
      <c r="K17">
        <v>21.52</v>
      </c>
      <c r="L17">
        <v>21.57</v>
      </c>
      <c r="M17">
        <v>3.3</v>
      </c>
      <c r="N17">
        <v>23.4</v>
      </c>
      <c r="O17">
        <v>0.6</v>
      </c>
      <c r="P17">
        <v>0.9</v>
      </c>
      <c r="Q17">
        <v>1</v>
      </c>
    </row>
    <row r="18" spans="1:17" ht="15">
      <c r="A18">
        <v>1</v>
      </c>
      <c r="B18">
        <v>2516350.25</v>
      </c>
      <c r="C18">
        <v>6860486.61</v>
      </c>
      <c r="D18">
        <v>202.61</v>
      </c>
      <c r="E18">
        <v>2</v>
      </c>
      <c r="F18">
        <v>183.32</v>
      </c>
      <c r="G18">
        <v>0.0359</v>
      </c>
      <c r="H18">
        <v>0.9173</v>
      </c>
      <c r="I18">
        <v>0.7882</v>
      </c>
      <c r="J18">
        <v>0.44</v>
      </c>
      <c r="K18">
        <v>19.21</v>
      </c>
      <c r="L18">
        <v>19.29</v>
      </c>
      <c r="M18">
        <v>3.06</v>
      </c>
      <c r="N18">
        <v>20.7</v>
      </c>
      <c r="O18">
        <v>0.6</v>
      </c>
      <c r="P18">
        <v>0.9</v>
      </c>
      <c r="Q18">
        <v>1</v>
      </c>
    </row>
    <row r="19" spans="1:17" ht="15">
      <c r="A19">
        <v>1</v>
      </c>
      <c r="B19">
        <v>2516353.46</v>
      </c>
      <c r="C19">
        <v>6860486.91</v>
      </c>
      <c r="D19">
        <v>205.95</v>
      </c>
      <c r="E19">
        <v>2</v>
      </c>
      <c r="F19">
        <v>183.24</v>
      </c>
      <c r="G19">
        <v>0.0619</v>
      </c>
      <c r="H19">
        <v>0.6498</v>
      </c>
      <c r="I19">
        <v>0.5937</v>
      </c>
      <c r="J19">
        <v>0.41</v>
      </c>
      <c r="K19">
        <v>22.71</v>
      </c>
      <c r="L19">
        <v>22.72</v>
      </c>
      <c r="M19">
        <v>3.66</v>
      </c>
      <c r="N19">
        <v>25.4</v>
      </c>
      <c r="O19">
        <v>0.6</v>
      </c>
      <c r="P19">
        <v>0.9</v>
      </c>
      <c r="Q19">
        <v>1</v>
      </c>
    </row>
    <row r="20" spans="1:17" ht="15">
      <c r="A20">
        <v>1</v>
      </c>
      <c r="B20">
        <v>2516355.62</v>
      </c>
      <c r="C20">
        <v>6860489.71</v>
      </c>
      <c r="D20">
        <v>204</v>
      </c>
      <c r="E20">
        <v>2</v>
      </c>
      <c r="F20">
        <v>183.18</v>
      </c>
      <c r="G20">
        <v>0.0724</v>
      </c>
      <c r="H20">
        <v>0.5283</v>
      </c>
      <c r="I20">
        <v>0.9185</v>
      </c>
      <c r="J20">
        <v>0.38</v>
      </c>
      <c r="K20">
        <v>20.03</v>
      </c>
      <c r="L20">
        <v>20.82</v>
      </c>
      <c r="M20">
        <v>3.57</v>
      </c>
      <c r="N20">
        <v>23.4</v>
      </c>
      <c r="O20">
        <v>0.6</v>
      </c>
      <c r="P20">
        <v>0.9</v>
      </c>
      <c r="Q20">
        <v>1</v>
      </c>
    </row>
    <row r="21" spans="1:17" ht="15">
      <c r="A21">
        <v>1</v>
      </c>
      <c r="B21">
        <v>2516341.92</v>
      </c>
      <c r="C21">
        <v>6860484.57</v>
      </c>
      <c r="D21">
        <v>202.14</v>
      </c>
      <c r="E21">
        <v>4</v>
      </c>
      <c r="F21">
        <v>183.16</v>
      </c>
      <c r="G21">
        <v>-0.0113</v>
      </c>
      <c r="H21">
        <v>1.1258</v>
      </c>
      <c r="I21">
        <v>0.6461</v>
      </c>
      <c r="J21">
        <v>0.48</v>
      </c>
      <c r="K21">
        <v>18.92</v>
      </c>
      <c r="L21">
        <v>18.98</v>
      </c>
      <c r="M21">
        <v>2.11</v>
      </c>
      <c r="N21">
        <v>23.4</v>
      </c>
      <c r="O21">
        <v>0.6</v>
      </c>
      <c r="P21">
        <v>0.9</v>
      </c>
      <c r="Q21">
        <v>1</v>
      </c>
    </row>
    <row r="22" spans="1:17" ht="15">
      <c r="A22">
        <v>1</v>
      </c>
      <c r="B22">
        <v>2516345.46</v>
      </c>
      <c r="C22">
        <v>6860481.31</v>
      </c>
      <c r="D22">
        <v>201.07</v>
      </c>
      <c r="E22">
        <v>2</v>
      </c>
      <c r="F22">
        <v>183.75</v>
      </c>
      <c r="G22">
        <v>0.0429</v>
      </c>
      <c r="H22">
        <v>0.8089</v>
      </c>
      <c r="I22">
        <v>0.6289</v>
      </c>
      <c r="J22">
        <v>0.35</v>
      </c>
      <c r="K22">
        <v>17.34</v>
      </c>
      <c r="L22">
        <v>17.32</v>
      </c>
      <c r="M22">
        <v>2.79</v>
      </c>
      <c r="N22">
        <v>18.3</v>
      </c>
      <c r="O22">
        <v>0.6</v>
      </c>
      <c r="P22">
        <v>0.9</v>
      </c>
      <c r="Q22">
        <v>1</v>
      </c>
    </row>
    <row r="23" spans="1:17" ht="15">
      <c r="A23">
        <v>1</v>
      </c>
      <c r="B23">
        <v>2516341.17</v>
      </c>
      <c r="C23">
        <v>6860474.53</v>
      </c>
      <c r="D23">
        <v>208.38</v>
      </c>
      <c r="E23">
        <v>2</v>
      </c>
      <c r="F23">
        <v>184.25</v>
      </c>
      <c r="G23">
        <v>0.0551</v>
      </c>
      <c r="H23">
        <v>0.5753</v>
      </c>
      <c r="I23">
        <v>0.4989</v>
      </c>
      <c r="J23">
        <v>0.44</v>
      </c>
      <c r="K23">
        <v>24.05</v>
      </c>
      <c r="L23">
        <v>24.13</v>
      </c>
      <c r="M23">
        <v>3.31</v>
      </c>
      <c r="N23">
        <v>25.7</v>
      </c>
      <c r="O23">
        <v>0.6</v>
      </c>
      <c r="P23">
        <v>0.9</v>
      </c>
      <c r="Q23">
        <v>1</v>
      </c>
    </row>
    <row r="24" spans="1:17" ht="15">
      <c r="A24">
        <v>1</v>
      </c>
      <c r="B24">
        <v>2516339.27</v>
      </c>
      <c r="C24">
        <v>6860471.1</v>
      </c>
      <c r="D24">
        <v>206.83</v>
      </c>
      <c r="E24">
        <v>3</v>
      </c>
      <c r="F24">
        <v>184.35</v>
      </c>
      <c r="G24">
        <v>0.069</v>
      </c>
      <c r="H24">
        <v>0.7593</v>
      </c>
      <c r="I24">
        <v>0.2935</v>
      </c>
      <c r="J24">
        <v>0.5</v>
      </c>
      <c r="K24">
        <v>22.66</v>
      </c>
      <c r="L24">
        <v>22.48</v>
      </c>
      <c r="M24">
        <v>4.24</v>
      </c>
      <c r="N24">
        <v>21.4</v>
      </c>
      <c r="O24">
        <v>0.6</v>
      </c>
      <c r="P24">
        <v>0.9</v>
      </c>
      <c r="Q24">
        <v>1</v>
      </c>
    </row>
    <row r="25" spans="1:17" ht="15">
      <c r="A25">
        <v>1</v>
      </c>
      <c r="B25">
        <v>2516332.61</v>
      </c>
      <c r="C25">
        <v>6860472.22</v>
      </c>
      <c r="D25">
        <v>203.87</v>
      </c>
      <c r="E25">
        <v>2</v>
      </c>
      <c r="F25">
        <v>183.57</v>
      </c>
      <c r="G25">
        <v>0.0569</v>
      </c>
      <c r="H25">
        <v>0.7265</v>
      </c>
      <c r="I25">
        <v>0.5108</v>
      </c>
      <c r="J25">
        <v>0.43</v>
      </c>
      <c r="K25">
        <v>19.04</v>
      </c>
      <c r="L25">
        <v>20.3</v>
      </c>
      <c r="M25">
        <v>3.36</v>
      </c>
      <c r="N25">
        <v>22.4</v>
      </c>
      <c r="O25">
        <v>0.6</v>
      </c>
      <c r="P25">
        <v>0.9</v>
      </c>
      <c r="Q25">
        <v>1</v>
      </c>
    </row>
    <row r="26" spans="1:17" ht="15">
      <c r="A26">
        <v>1</v>
      </c>
      <c r="B26">
        <v>2516334.27</v>
      </c>
      <c r="C26">
        <v>6860469.2</v>
      </c>
      <c r="D26">
        <v>204.28</v>
      </c>
      <c r="E26">
        <v>2</v>
      </c>
      <c r="F26">
        <v>184.32</v>
      </c>
      <c r="G26">
        <v>0.0497</v>
      </c>
      <c r="H26">
        <v>0.763</v>
      </c>
      <c r="I26">
        <v>0.404</v>
      </c>
      <c r="J26">
        <v>0.43</v>
      </c>
      <c r="K26">
        <v>20.06</v>
      </c>
      <c r="L26">
        <v>19.97</v>
      </c>
      <c r="M26">
        <v>3.14</v>
      </c>
      <c r="N26">
        <v>21.5</v>
      </c>
      <c r="O26">
        <v>0.6</v>
      </c>
      <c r="P26">
        <v>0.9</v>
      </c>
      <c r="Q26">
        <v>1</v>
      </c>
    </row>
    <row r="27" spans="1:17" ht="15">
      <c r="A27">
        <v>1</v>
      </c>
      <c r="B27">
        <v>2516331.12</v>
      </c>
      <c r="C27">
        <v>6860468.51</v>
      </c>
      <c r="D27">
        <v>206.09</v>
      </c>
      <c r="E27">
        <v>2</v>
      </c>
      <c r="F27">
        <v>184.4</v>
      </c>
      <c r="G27">
        <v>0.071</v>
      </c>
      <c r="H27">
        <v>0.5867</v>
      </c>
      <c r="I27">
        <v>0.7094</v>
      </c>
      <c r="J27">
        <v>0.35</v>
      </c>
      <c r="K27">
        <v>21.68</v>
      </c>
      <c r="L27">
        <v>21.69</v>
      </c>
      <c r="M27">
        <v>3.68</v>
      </c>
      <c r="N27">
        <v>24.5</v>
      </c>
      <c r="O27">
        <v>0.6</v>
      </c>
      <c r="P27">
        <v>0.9</v>
      </c>
      <c r="Q27">
        <v>1</v>
      </c>
    </row>
    <row r="28" spans="1:17" ht="15">
      <c r="A28">
        <v>1</v>
      </c>
      <c r="B28">
        <v>2516340.95</v>
      </c>
      <c r="C28">
        <v>6860467.19</v>
      </c>
      <c r="D28">
        <v>206.56</v>
      </c>
      <c r="E28">
        <v>2</v>
      </c>
      <c r="F28">
        <v>185</v>
      </c>
      <c r="G28">
        <v>0.036</v>
      </c>
      <c r="H28">
        <v>0.8207</v>
      </c>
      <c r="I28">
        <v>0.5928</v>
      </c>
      <c r="J28">
        <v>0.46</v>
      </c>
      <c r="K28">
        <v>21.64</v>
      </c>
      <c r="L28">
        <v>21.56</v>
      </c>
      <c r="M28">
        <v>2.89</v>
      </c>
      <c r="N28">
        <v>22.2</v>
      </c>
      <c r="O28">
        <v>0.6</v>
      </c>
      <c r="P28">
        <v>0.9</v>
      </c>
      <c r="Q28">
        <v>1</v>
      </c>
    </row>
    <row r="29" spans="1:17" ht="15">
      <c r="A29">
        <v>1</v>
      </c>
      <c r="B29">
        <v>2516343.34</v>
      </c>
      <c r="C29">
        <v>6860468.65</v>
      </c>
      <c r="D29">
        <v>207.49</v>
      </c>
      <c r="E29">
        <v>2</v>
      </c>
      <c r="F29">
        <v>184.83</v>
      </c>
      <c r="G29">
        <v>0.06</v>
      </c>
      <c r="H29">
        <v>0.6035</v>
      </c>
      <c r="I29">
        <v>0.6908</v>
      </c>
      <c r="J29">
        <v>0.34</v>
      </c>
      <c r="K29">
        <v>22.56</v>
      </c>
      <c r="L29">
        <v>22.66</v>
      </c>
      <c r="M29">
        <v>3.44</v>
      </c>
      <c r="N29">
        <v>24.7</v>
      </c>
      <c r="O29">
        <v>0.6</v>
      </c>
      <c r="P29">
        <v>0.9</v>
      </c>
      <c r="Q29">
        <v>1</v>
      </c>
    </row>
    <row r="30" spans="1:17" ht="15">
      <c r="A30">
        <v>1</v>
      </c>
      <c r="B30">
        <v>2516345.58</v>
      </c>
      <c r="C30">
        <v>6860463.95</v>
      </c>
      <c r="D30">
        <v>205.89</v>
      </c>
      <c r="E30">
        <v>2</v>
      </c>
      <c r="F30">
        <v>184.98</v>
      </c>
      <c r="G30">
        <v>0.0586</v>
      </c>
      <c r="H30">
        <v>0.6964</v>
      </c>
      <c r="I30">
        <v>0.6394</v>
      </c>
      <c r="J30">
        <v>0.38</v>
      </c>
      <c r="K30">
        <v>20.05</v>
      </c>
      <c r="L30">
        <v>20.91</v>
      </c>
      <c r="M30">
        <v>3.38</v>
      </c>
      <c r="N30">
        <v>23</v>
      </c>
      <c r="O30">
        <v>0.6</v>
      </c>
      <c r="P30">
        <v>0.9</v>
      </c>
      <c r="Q30">
        <v>1</v>
      </c>
    </row>
    <row r="31" spans="1:17" ht="15">
      <c r="A31">
        <v>1</v>
      </c>
      <c r="B31">
        <v>2516336.5</v>
      </c>
      <c r="C31">
        <v>6860458.22</v>
      </c>
      <c r="D31">
        <v>209.46</v>
      </c>
      <c r="E31">
        <v>3</v>
      </c>
      <c r="F31">
        <v>185.43</v>
      </c>
      <c r="G31">
        <v>0.1016</v>
      </c>
      <c r="H31">
        <v>0.6011</v>
      </c>
      <c r="I31">
        <v>0.4052</v>
      </c>
      <c r="J31">
        <v>0.5</v>
      </c>
      <c r="K31">
        <v>23.76</v>
      </c>
      <c r="L31">
        <v>24.03</v>
      </c>
      <c r="M31">
        <v>5.6</v>
      </c>
      <c r="N31">
        <v>25.9</v>
      </c>
      <c r="O31">
        <v>0.6</v>
      </c>
      <c r="P31">
        <v>0.9</v>
      </c>
      <c r="Q31">
        <v>1</v>
      </c>
    </row>
    <row r="32" spans="1:17" ht="15">
      <c r="A32">
        <v>1</v>
      </c>
      <c r="B32">
        <v>2516339.46</v>
      </c>
      <c r="C32">
        <v>6860458.58</v>
      </c>
      <c r="D32">
        <v>210.02</v>
      </c>
      <c r="E32">
        <v>3</v>
      </c>
      <c r="F32">
        <v>185.64</v>
      </c>
      <c r="G32">
        <v>0.0781</v>
      </c>
      <c r="H32">
        <v>0.5759</v>
      </c>
      <c r="I32">
        <v>0.4142</v>
      </c>
      <c r="J32">
        <v>0.54</v>
      </c>
      <c r="K32">
        <v>24.29</v>
      </c>
      <c r="L32">
        <v>24.38</v>
      </c>
      <c r="M32">
        <v>4.47</v>
      </c>
      <c r="N32">
        <v>23.3</v>
      </c>
      <c r="O32">
        <v>0.6</v>
      </c>
      <c r="P32">
        <v>0.9</v>
      </c>
      <c r="Q32">
        <v>1</v>
      </c>
    </row>
    <row r="33" spans="1:17" ht="15">
      <c r="A33">
        <v>1</v>
      </c>
      <c r="B33">
        <v>2516332.43</v>
      </c>
      <c r="C33">
        <v>6860460.39</v>
      </c>
      <c r="D33">
        <v>208.74</v>
      </c>
      <c r="E33">
        <v>2</v>
      </c>
      <c r="F33">
        <v>185.27</v>
      </c>
      <c r="G33">
        <v>0.0653</v>
      </c>
      <c r="H33">
        <v>0.5606</v>
      </c>
      <c r="I33">
        <v>0.6314</v>
      </c>
      <c r="J33">
        <v>0.4</v>
      </c>
      <c r="K33">
        <v>23.27</v>
      </c>
      <c r="L33">
        <v>23.47</v>
      </c>
      <c r="M33">
        <v>3.69</v>
      </c>
      <c r="N33">
        <v>26.2</v>
      </c>
      <c r="O33">
        <v>0.6</v>
      </c>
      <c r="P33">
        <v>0.9</v>
      </c>
      <c r="Q33">
        <v>1</v>
      </c>
    </row>
    <row r="34" spans="1:17" ht="15">
      <c r="A34">
        <v>1</v>
      </c>
      <c r="B34">
        <v>2516333.67</v>
      </c>
      <c r="C34">
        <v>6860456.8</v>
      </c>
      <c r="D34">
        <v>206.18</v>
      </c>
      <c r="E34">
        <v>2</v>
      </c>
      <c r="F34">
        <v>185.33</v>
      </c>
      <c r="G34">
        <v>0.0231</v>
      </c>
      <c r="H34">
        <v>0.9756</v>
      </c>
      <c r="I34">
        <v>0.8041</v>
      </c>
      <c r="J34">
        <v>0.48</v>
      </c>
      <c r="K34">
        <v>20.85</v>
      </c>
      <c r="L34">
        <v>20.85</v>
      </c>
      <c r="M34">
        <v>2.87</v>
      </c>
      <c r="N34">
        <v>21.6</v>
      </c>
      <c r="O34">
        <v>0.6</v>
      </c>
      <c r="P34">
        <v>0.9</v>
      </c>
      <c r="Q34">
        <v>1</v>
      </c>
    </row>
    <row r="35" spans="1:17" ht="15">
      <c r="A35">
        <v>1</v>
      </c>
      <c r="B35">
        <v>2516344.75</v>
      </c>
      <c r="C35">
        <v>6860460.24</v>
      </c>
      <c r="D35">
        <v>208.74</v>
      </c>
      <c r="E35">
        <v>2</v>
      </c>
      <c r="F35">
        <v>185.3</v>
      </c>
      <c r="G35">
        <v>0.0625</v>
      </c>
      <c r="H35">
        <v>0.5239</v>
      </c>
      <c r="I35">
        <v>0.5134</v>
      </c>
      <c r="J35">
        <v>0.41</v>
      </c>
      <c r="K35">
        <v>23.4</v>
      </c>
      <c r="L35">
        <v>23.44</v>
      </c>
      <c r="M35">
        <v>3.48</v>
      </c>
      <c r="N35">
        <v>25.5</v>
      </c>
      <c r="O35">
        <v>0.6</v>
      </c>
      <c r="P35">
        <v>0.9</v>
      </c>
      <c r="Q35">
        <v>1</v>
      </c>
    </row>
    <row r="36" spans="1:17" ht="15">
      <c r="A36">
        <v>1</v>
      </c>
      <c r="B36">
        <v>2516332.36</v>
      </c>
      <c r="C36">
        <v>6860464.21</v>
      </c>
      <c r="D36">
        <v>205.56</v>
      </c>
      <c r="E36">
        <v>2</v>
      </c>
      <c r="F36">
        <v>184.83</v>
      </c>
      <c r="G36">
        <v>0.0598</v>
      </c>
      <c r="H36">
        <v>0.5793</v>
      </c>
      <c r="I36">
        <v>0.6906</v>
      </c>
      <c r="J36">
        <v>0.27</v>
      </c>
      <c r="K36">
        <v>20.77</v>
      </c>
      <c r="L36">
        <v>20.73</v>
      </c>
      <c r="M36">
        <v>3.13</v>
      </c>
      <c r="N36">
        <v>22.2</v>
      </c>
      <c r="O36">
        <v>0.6</v>
      </c>
      <c r="P36">
        <v>0.9</v>
      </c>
      <c r="Q36">
        <v>1</v>
      </c>
    </row>
    <row r="37" spans="1:17" ht="15">
      <c r="A37">
        <v>1</v>
      </c>
      <c r="B37">
        <v>2516327.23</v>
      </c>
      <c r="C37">
        <v>6860460.43</v>
      </c>
      <c r="D37">
        <v>207.17</v>
      </c>
      <c r="E37">
        <v>2</v>
      </c>
      <c r="F37">
        <v>185.58</v>
      </c>
      <c r="G37">
        <v>0.0673</v>
      </c>
      <c r="H37">
        <v>0.5703</v>
      </c>
      <c r="I37">
        <v>0.7632</v>
      </c>
      <c r="J37">
        <v>0.3</v>
      </c>
      <c r="K37">
        <v>21.51</v>
      </c>
      <c r="L37">
        <v>21.59</v>
      </c>
      <c r="M37">
        <v>3.5</v>
      </c>
      <c r="N37">
        <v>23.9</v>
      </c>
      <c r="O37">
        <v>0.6</v>
      </c>
      <c r="P37">
        <v>0.9</v>
      </c>
      <c r="Q37">
        <v>1</v>
      </c>
    </row>
    <row r="38" spans="1:17" ht="15">
      <c r="A38">
        <v>1</v>
      </c>
      <c r="B38">
        <v>2516339.84</v>
      </c>
      <c r="C38">
        <v>6860453.86</v>
      </c>
      <c r="D38">
        <v>208.29</v>
      </c>
      <c r="E38">
        <v>2</v>
      </c>
      <c r="F38">
        <v>185.8</v>
      </c>
      <c r="G38">
        <v>0.0466</v>
      </c>
      <c r="H38">
        <v>0.8889</v>
      </c>
      <c r="I38">
        <v>0.6367</v>
      </c>
      <c r="J38">
        <v>0.39</v>
      </c>
      <c r="K38">
        <v>22.59</v>
      </c>
      <c r="L38">
        <v>22.49</v>
      </c>
      <c r="M38">
        <v>3.65</v>
      </c>
      <c r="N38">
        <v>25.2</v>
      </c>
      <c r="O38">
        <v>0.6</v>
      </c>
      <c r="P38">
        <v>0.9</v>
      </c>
      <c r="Q38">
        <v>1</v>
      </c>
    </row>
    <row r="39" spans="1:17" ht="15">
      <c r="A39">
        <v>1</v>
      </c>
      <c r="B39">
        <v>2516348.8</v>
      </c>
      <c r="C39">
        <v>6860458.75</v>
      </c>
      <c r="D39">
        <v>205.39</v>
      </c>
      <c r="E39">
        <v>3</v>
      </c>
      <c r="F39">
        <v>184.29</v>
      </c>
      <c r="G39">
        <v>0.0219</v>
      </c>
      <c r="H39">
        <v>1.1238</v>
      </c>
      <c r="I39">
        <v>0.5771</v>
      </c>
      <c r="J39">
        <v>0.57</v>
      </c>
      <c r="K39">
        <v>21.17</v>
      </c>
      <c r="L39">
        <v>21.1</v>
      </c>
      <c r="M39">
        <v>3.45</v>
      </c>
      <c r="N39">
        <v>18.4</v>
      </c>
      <c r="O39">
        <v>0.6</v>
      </c>
      <c r="P39">
        <v>0.9</v>
      </c>
      <c r="Q39">
        <v>1</v>
      </c>
    </row>
    <row r="40" spans="1:17" ht="15">
      <c r="A40">
        <v>1</v>
      </c>
      <c r="B40">
        <v>2516349.54</v>
      </c>
      <c r="C40">
        <v>6860461.39</v>
      </c>
      <c r="D40">
        <v>207.59</v>
      </c>
      <c r="E40">
        <v>3</v>
      </c>
      <c r="F40">
        <v>184.33</v>
      </c>
      <c r="G40">
        <v>0.053</v>
      </c>
      <c r="H40">
        <v>0.9819</v>
      </c>
      <c r="I40">
        <v>0.3535</v>
      </c>
      <c r="J40">
        <v>0.52</v>
      </c>
      <c r="K40">
        <v>23.45</v>
      </c>
      <c r="L40">
        <v>23.26</v>
      </c>
      <c r="M40">
        <v>4.36</v>
      </c>
      <c r="N40">
        <v>22.2</v>
      </c>
      <c r="O40">
        <v>0.6</v>
      </c>
      <c r="P40">
        <v>0.9</v>
      </c>
      <c r="Q40">
        <v>1</v>
      </c>
    </row>
    <row r="41" spans="1:17" ht="15">
      <c r="A41">
        <v>1</v>
      </c>
      <c r="B41">
        <v>2516349.86</v>
      </c>
      <c r="C41">
        <v>6860463.22</v>
      </c>
      <c r="D41">
        <v>208.45</v>
      </c>
      <c r="E41">
        <v>3</v>
      </c>
      <c r="F41">
        <v>184.24</v>
      </c>
      <c r="G41">
        <v>0.0685</v>
      </c>
      <c r="H41">
        <v>0.6293</v>
      </c>
      <c r="I41">
        <v>0.2614</v>
      </c>
      <c r="J41">
        <v>0.56</v>
      </c>
      <c r="K41">
        <v>24.44</v>
      </c>
      <c r="L41">
        <v>24.21</v>
      </c>
      <c r="M41">
        <v>4.11</v>
      </c>
      <c r="N41">
        <v>22.2</v>
      </c>
      <c r="O41">
        <v>0.6</v>
      </c>
      <c r="P41">
        <v>0.9</v>
      </c>
      <c r="Q41">
        <v>1</v>
      </c>
    </row>
    <row r="42" spans="1:17" ht="15">
      <c r="A42">
        <v>1</v>
      </c>
      <c r="B42">
        <v>2516343.72</v>
      </c>
      <c r="C42">
        <v>6860451.94</v>
      </c>
      <c r="D42">
        <v>207.95</v>
      </c>
      <c r="E42">
        <v>2</v>
      </c>
      <c r="F42">
        <v>185.39</v>
      </c>
      <c r="G42">
        <v>0.044</v>
      </c>
      <c r="H42">
        <v>0.728</v>
      </c>
      <c r="I42">
        <v>0.5211</v>
      </c>
      <c r="J42">
        <v>0.42</v>
      </c>
      <c r="K42">
        <v>22.61</v>
      </c>
      <c r="L42">
        <v>22.55</v>
      </c>
      <c r="M42">
        <v>3.03</v>
      </c>
      <c r="N42">
        <v>23.5</v>
      </c>
      <c r="O42">
        <v>0.6</v>
      </c>
      <c r="P42">
        <v>0.9</v>
      </c>
      <c r="Q42">
        <v>1</v>
      </c>
    </row>
    <row r="43" spans="1:17" ht="15">
      <c r="A43">
        <v>1</v>
      </c>
      <c r="B43">
        <v>2516347.53</v>
      </c>
      <c r="C43">
        <v>6860454.04</v>
      </c>
      <c r="D43">
        <v>208.76</v>
      </c>
      <c r="E43">
        <v>3</v>
      </c>
      <c r="F43">
        <v>184.6</v>
      </c>
      <c r="G43">
        <v>0.0811</v>
      </c>
      <c r="H43">
        <v>0.7642</v>
      </c>
      <c r="I43">
        <v>0.4667</v>
      </c>
      <c r="J43">
        <v>0.45</v>
      </c>
      <c r="K43">
        <v>24.33</v>
      </c>
      <c r="L43">
        <v>24.16</v>
      </c>
      <c r="M43">
        <v>5.04</v>
      </c>
      <c r="N43">
        <v>24.6</v>
      </c>
      <c r="O43">
        <v>0.6</v>
      </c>
      <c r="P43">
        <v>0.9</v>
      </c>
      <c r="Q43">
        <v>1</v>
      </c>
    </row>
    <row r="44" spans="1:17" ht="15">
      <c r="A44">
        <v>1</v>
      </c>
      <c r="B44">
        <v>2516351.5</v>
      </c>
      <c r="C44">
        <v>6860460.59</v>
      </c>
      <c r="D44">
        <v>207.98</v>
      </c>
      <c r="E44">
        <v>2</v>
      </c>
      <c r="F44">
        <v>183.97</v>
      </c>
      <c r="G44">
        <v>0.0347</v>
      </c>
      <c r="H44">
        <v>0.9764</v>
      </c>
      <c r="I44">
        <v>0.6942</v>
      </c>
      <c r="J44">
        <v>0.5</v>
      </c>
      <c r="K44">
        <v>24.07</v>
      </c>
      <c r="L44">
        <v>24.01</v>
      </c>
      <c r="M44">
        <v>3.55</v>
      </c>
      <c r="N44">
        <v>26.3</v>
      </c>
      <c r="O44">
        <v>0.6</v>
      </c>
      <c r="P44">
        <v>0.9</v>
      </c>
      <c r="Q44">
        <v>1</v>
      </c>
    </row>
    <row r="45" spans="1:17" ht="15">
      <c r="A45">
        <v>1</v>
      </c>
      <c r="B45">
        <v>2516351.96</v>
      </c>
      <c r="C45">
        <v>6860457.66</v>
      </c>
      <c r="D45">
        <v>206.79</v>
      </c>
      <c r="E45">
        <v>2</v>
      </c>
      <c r="F45">
        <v>183.97</v>
      </c>
      <c r="G45">
        <v>0.0647</v>
      </c>
      <c r="H45">
        <v>0.5563</v>
      </c>
      <c r="I45">
        <v>0.4622</v>
      </c>
      <c r="J45">
        <v>0.43</v>
      </c>
      <c r="K45">
        <v>22.87</v>
      </c>
      <c r="L45">
        <v>22.83</v>
      </c>
      <c r="M45">
        <v>3.56</v>
      </c>
      <c r="N45">
        <v>25.2</v>
      </c>
      <c r="O45">
        <v>0.6</v>
      </c>
      <c r="P45">
        <v>0.9</v>
      </c>
      <c r="Q45">
        <v>1</v>
      </c>
    </row>
    <row r="46" spans="1:17" ht="15">
      <c r="A46">
        <v>1</v>
      </c>
      <c r="B46">
        <v>2516353.26</v>
      </c>
      <c r="C46">
        <v>6860453.96</v>
      </c>
      <c r="D46">
        <v>206.77</v>
      </c>
      <c r="E46">
        <v>2</v>
      </c>
      <c r="F46">
        <v>184.04</v>
      </c>
      <c r="G46">
        <v>0.075</v>
      </c>
      <c r="H46">
        <v>0.5824</v>
      </c>
      <c r="I46">
        <v>0.5631</v>
      </c>
      <c r="J46">
        <v>0.37</v>
      </c>
      <c r="K46">
        <v>22.79</v>
      </c>
      <c r="L46">
        <v>22.72</v>
      </c>
      <c r="M46">
        <v>4.08</v>
      </c>
      <c r="N46">
        <v>26.5</v>
      </c>
      <c r="O46">
        <v>0.6</v>
      </c>
      <c r="P46">
        <v>0.9</v>
      </c>
      <c r="Q46">
        <v>1</v>
      </c>
    </row>
    <row r="47" spans="1:17" ht="15">
      <c r="A47">
        <v>1</v>
      </c>
      <c r="B47">
        <v>2516351.84</v>
      </c>
      <c r="C47">
        <v>6860451.98</v>
      </c>
      <c r="D47">
        <v>203.35</v>
      </c>
      <c r="E47">
        <v>2</v>
      </c>
      <c r="F47">
        <v>184.24</v>
      </c>
      <c r="G47">
        <v>0.0456</v>
      </c>
      <c r="H47">
        <v>0.9352</v>
      </c>
      <c r="I47">
        <v>0.8392</v>
      </c>
      <c r="J47">
        <v>0.4</v>
      </c>
      <c r="K47">
        <v>19.35</v>
      </c>
      <c r="L47">
        <v>19.11</v>
      </c>
      <c r="M47">
        <v>3.48</v>
      </c>
      <c r="N47">
        <v>21.6</v>
      </c>
      <c r="O47">
        <v>0.6</v>
      </c>
      <c r="P47">
        <v>0.9</v>
      </c>
      <c r="Q47">
        <v>1</v>
      </c>
    </row>
    <row r="48" spans="1:17" ht="15">
      <c r="A48">
        <v>1</v>
      </c>
      <c r="B48">
        <v>2516339.86</v>
      </c>
      <c r="C48">
        <v>6860450.62</v>
      </c>
      <c r="D48">
        <v>203.95</v>
      </c>
      <c r="E48">
        <v>3</v>
      </c>
      <c r="F48">
        <v>185.83</v>
      </c>
      <c r="G48">
        <v>0.0621</v>
      </c>
      <c r="H48">
        <v>0.7532</v>
      </c>
      <c r="I48">
        <v>0.3293</v>
      </c>
      <c r="J48">
        <v>0.45</v>
      </c>
      <c r="K48">
        <v>18.14</v>
      </c>
      <c r="L48">
        <v>18.12</v>
      </c>
      <c r="M48">
        <v>3.38</v>
      </c>
      <c r="N48">
        <v>16.3</v>
      </c>
      <c r="O48">
        <v>0.6</v>
      </c>
      <c r="P48">
        <v>0.9</v>
      </c>
      <c r="Q48">
        <v>1</v>
      </c>
    </row>
    <row r="49" spans="1:17" ht="15">
      <c r="A49">
        <v>1</v>
      </c>
      <c r="B49">
        <v>2516341.47</v>
      </c>
      <c r="C49">
        <v>6860446.58</v>
      </c>
      <c r="D49">
        <v>209.37</v>
      </c>
      <c r="E49">
        <v>2</v>
      </c>
      <c r="F49">
        <v>185.63</v>
      </c>
      <c r="G49">
        <v>0.0751</v>
      </c>
      <c r="H49">
        <v>0.5506</v>
      </c>
      <c r="I49">
        <v>0.7961</v>
      </c>
      <c r="J49">
        <v>0.31</v>
      </c>
      <c r="K49">
        <v>23.81</v>
      </c>
      <c r="L49">
        <v>23.74</v>
      </c>
      <c r="M49">
        <v>4.12</v>
      </c>
      <c r="N49">
        <v>27.6</v>
      </c>
      <c r="O49">
        <v>0.6</v>
      </c>
      <c r="P49">
        <v>0.9</v>
      </c>
      <c r="Q49">
        <v>1</v>
      </c>
    </row>
    <row r="50" spans="1:17" ht="15">
      <c r="A50">
        <v>1</v>
      </c>
      <c r="B50">
        <v>2516345.76</v>
      </c>
      <c r="C50">
        <v>6860444.61</v>
      </c>
      <c r="D50">
        <v>206.24</v>
      </c>
      <c r="E50">
        <v>2</v>
      </c>
      <c r="F50">
        <v>185.28</v>
      </c>
      <c r="G50">
        <v>0.0738</v>
      </c>
      <c r="H50">
        <v>0.527</v>
      </c>
      <c r="I50">
        <v>0.6044</v>
      </c>
      <c r="J50">
        <v>0.33</v>
      </c>
      <c r="K50">
        <v>20.87</v>
      </c>
      <c r="L50">
        <v>20.96</v>
      </c>
      <c r="M50">
        <v>3.6</v>
      </c>
      <c r="N50">
        <v>23.6</v>
      </c>
      <c r="O50">
        <v>0.6</v>
      </c>
      <c r="P50">
        <v>0.9</v>
      </c>
      <c r="Q50">
        <v>1</v>
      </c>
    </row>
    <row r="51" spans="1:17" ht="15">
      <c r="A51">
        <v>1</v>
      </c>
      <c r="B51">
        <v>2516338.3</v>
      </c>
      <c r="C51">
        <v>6860443.74</v>
      </c>
      <c r="D51">
        <v>209.12</v>
      </c>
      <c r="E51">
        <v>2</v>
      </c>
      <c r="F51">
        <v>185.54</v>
      </c>
      <c r="G51">
        <v>0.0407</v>
      </c>
      <c r="H51">
        <v>0.9167</v>
      </c>
      <c r="I51">
        <v>0.9332</v>
      </c>
      <c r="J51">
        <v>0.42</v>
      </c>
      <c r="K51">
        <v>23.71</v>
      </c>
      <c r="L51">
        <v>23.58</v>
      </c>
      <c r="M51">
        <v>3.59</v>
      </c>
      <c r="N51">
        <v>26</v>
      </c>
      <c r="O51">
        <v>0.6</v>
      </c>
      <c r="P51">
        <v>0.9</v>
      </c>
      <c r="Q51">
        <v>1</v>
      </c>
    </row>
    <row r="52" spans="1:17" ht="15">
      <c r="A52">
        <v>1</v>
      </c>
      <c r="B52">
        <v>2516335.7</v>
      </c>
      <c r="C52">
        <v>6860445.88</v>
      </c>
      <c r="D52">
        <v>209</v>
      </c>
      <c r="E52">
        <v>2</v>
      </c>
      <c r="F52">
        <v>185.82</v>
      </c>
      <c r="G52">
        <v>0.0664</v>
      </c>
      <c r="H52">
        <v>0.5518</v>
      </c>
      <c r="I52">
        <v>0.6524</v>
      </c>
      <c r="J52">
        <v>0.37</v>
      </c>
      <c r="K52">
        <v>23.14</v>
      </c>
      <c r="L52">
        <v>23.18</v>
      </c>
      <c r="M52">
        <v>3.68</v>
      </c>
      <c r="N52">
        <v>25.9</v>
      </c>
      <c r="O52">
        <v>0.6</v>
      </c>
      <c r="P52">
        <v>0.9</v>
      </c>
      <c r="Q52">
        <v>1</v>
      </c>
    </row>
    <row r="53" spans="1:17" ht="15">
      <c r="A53">
        <v>1</v>
      </c>
      <c r="B53">
        <v>2516349.73</v>
      </c>
      <c r="C53">
        <v>6860447.57</v>
      </c>
      <c r="D53">
        <v>212.33</v>
      </c>
      <c r="E53">
        <v>2</v>
      </c>
      <c r="F53">
        <v>184.81</v>
      </c>
      <c r="G53">
        <v>0.0389</v>
      </c>
      <c r="H53">
        <v>0.8016</v>
      </c>
      <c r="I53">
        <v>0.8925</v>
      </c>
      <c r="J53">
        <v>0.44</v>
      </c>
      <c r="K53">
        <v>27.41</v>
      </c>
      <c r="L53">
        <v>27.52</v>
      </c>
      <c r="M53">
        <v>3.4</v>
      </c>
      <c r="N53">
        <v>28.9</v>
      </c>
      <c r="O53">
        <v>0.6</v>
      </c>
      <c r="P53">
        <v>0.9</v>
      </c>
      <c r="Q53">
        <v>1</v>
      </c>
    </row>
    <row r="54" spans="1:17" ht="15">
      <c r="A54">
        <v>1</v>
      </c>
      <c r="B54">
        <v>2516353.03</v>
      </c>
      <c r="C54">
        <v>6860445.59</v>
      </c>
      <c r="D54">
        <v>206.29</v>
      </c>
      <c r="E54">
        <v>2</v>
      </c>
      <c r="F54">
        <v>184.66</v>
      </c>
      <c r="G54">
        <v>0.0666</v>
      </c>
      <c r="H54">
        <v>0.589</v>
      </c>
      <c r="I54">
        <v>0.4686</v>
      </c>
      <c r="J54">
        <v>0.39</v>
      </c>
      <c r="K54">
        <v>21.5</v>
      </c>
      <c r="L54">
        <v>21.63</v>
      </c>
      <c r="M54">
        <v>3.55</v>
      </c>
      <c r="N54">
        <v>24.1</v>
      </c>
      <c r="O54">
        <v>0.6</v>
      </c>
      <c r="P54">
        <v>0.9</v>
      </c>
      <c r="Q54">
        <v>1</v>
      </c>
    </row>
    <row r="55" spans="1:17" ht="15">
      <c r="A55">
        <v>1</v>
      </c>
      <c r="B55">
        <v>2516356.12</v>
      </c>
      <c r="C55">
        <v>6860446.97</v>
      </c>
      <c r="D55">
        <v>207.81</v>
      </c>
      <c r="E55">
        <v>2</v>
      </c>
      <c r="F55">
        <v>184.34</v>
      </c>
      <c r="G55">
        <v>0.0724</v>
      </c>
      <c r="H55">
        <v>0.4844</v>
      </c>
      <c r="I55">
        <v>0.858</v>
      </c>
      <c r="J55">
        <v>0.36</v>
      </c>
      <c r="K55">
        <v>23.52</v>
      </c>
      <c r="L55">
        <v>23.47</v>
      </c>
      <c r="M55">
        <v>3.86</v>
      </c>
      <c r="N55">
        <v>26.6</v>
      </c>
      <c r="O55">
        <v>0.6</v>
      </c>
      <c r="P55">
        <v>0.9</v>
      </c>
      <c r="Q55">
        <v>1</v>
      </c>
    </row>
    <row r="56" spans="1:17" ht="15">
      <c r="A56">
        <v>1</v>
      </c>
      <c r="B56">
        <v>2516354.66</v>
      </c>
      <c r="C56">
        <v>6860450.26</v>
      </c>
      <c r="D56">
        <v>209.04</v>
      </c>
      <c r="E56">
        <v>2</v>
      </c>
      <c r="F56">
        <v>184.28</v>
      </c>
      <c r="G56">
        <v>0.0681</v>
      </c>
      <c r="H56">
        <v>0.5831</v>
      </c>
      <c r="I56">
        <v>0.9893</v>
      </c>
      <c r="J56">
        <v>0.36</v>
      </c>
      <c r="K56">
        <v>24.71</v>
      </c>
      <c r="L56">
        <v>24.76</v>
      </c>
      <c r="M56">
        <v>4.05</v>
      </c>
      <c r="N56">
        <v>28.3</v>
      </c>
      <c r="O56">
        <v>0.6</v>
      </c>
      <c r="P56">
        <v>0.9</v>
      </c>
      <c r="Q56">
        <v>1</v>
      </c>
    </row>
    <row r="57" spans="1:17" ht="15">
      <c r="A57">
        <v>1</v>
      </c>
      <c r="B57">
        <v>2516358.8</v>
      </c>
      <c r="C57">
        <v>6860450.4</v>
      </c>
      <c r="D57">
        <v>204.73</v>
      </c>
      <c r="E57">
        <v>2</v>
      </c>
      <c r="F57">
        <v>184</v>
      </c>
      <c r="G57">
        <v>0.0635</v>
      </c>
      <c r="H57">
        <v>0.5524</v>
      </c>
      <c r="I57">
        <v>0.5242</v>
      </c>
      <c r="J57">
        <v>0.37</v>
      </c>
      <c r="K57">
        <v>20.7</v>
      </c>
      <c r="L57">
        <v>20.73</v>
      </c>
      <c r="M57">
        <v>3.19</v>
      </c>
      <c r="N57">
        <v>22.3</v>
      </c>
      <c r="O57">
        <v>0.6</v>
      </c>
      <c r="P57">
        <v>0.9</v>
      </c>
      <c r="Q57">
        <v>1</v>
      </c>
    </row>
    <row r="58" spans="1:17" ht="15">
      <c r="A58">
        <v>1</v>
      </c>
      <c r="B58">
        <v>2516357.96</v>
      </c>
      <c r="C58">
        <v>6860456.01</v>
      </c>
      <c r="D58">
        <v>204.98</v>
      </c>
      <c r="E58">
        <v>2</v>
      </c>
      <c r="F58">
        <v>183.52</v>
      </c>
      <c r="G58">
        <v>0.0671</v>
      </c>
      <c r="H58">
        <v>0.56</v>
      </c>
      <c r="I58">
        <v>0.6339</v>
      </c>
      <c r="J58">
        <v>0.35</v>
      </c>
      <c r="K58">
        <v>21.3</v>
      </c>
      <c r="L58">
        <v>21.47</v>
      </c>
      <c r="M58">
        <v>3.44</v>
      </c>
      <c r="N58">
        <v>23.7</v>
      </c>
      <c r="O58">
        <v>0.6</v>
      </c>
      <c r="P58">
        <v>0.9</v>
      </c>
      <c r="Q58">
        <v>1</v>
      </c>
    </row>
    <row r="59" spans="1:17" ht="15">
      <c r="A59">
        <v>1</v>
      </c>
      <c r="B59">
        <v>2516360.99</v>
      </c>
      <c r="C59">
        <v>6860453.3</v>
      </c>
      <c r="D59">
        <v>202.85</v>
      </c>
      <c r="E59">
        <v>2</v>
      </c>
      <c r="F59">
        <v>183.75</v>
      </c>
      <c r="G59">
        <v>0.0597</v>
      </c>
      <c r="H59">
        <v>0.5912</v>
      </c>
      <c r="I59">
        <v>0.7478</v>
      </c>
      <c r="J59">
        <v>0.37</v>
      </c>
      <c r="K59">
        <v>18.71</v>
      </c>
      <c r="L59">
        <v>19.11</v>
      </c>
      <c r="M59">
        <v>2.96</v>
      </c>
      <c r="N59">
        <v>20.3</v>
      </c>
      <c r="O59">
        <v>0.6</v>
      </c>
      <c r="P59">
        <v>0.9</v>
      </c>
      <c r="Q59">
        <v>1</v>
      </c>
    </row>
    <row r="60" spans="1:17" ht="15">
      <c r="A60">
        <v>1</v>
      </c>
      <c r="B60">
        <v>2516364.58</v>
      </c>
      <c r="C60">
        <v>6860451.57</v>
      </c>
      <c r="D60">
        <v>206.17</v>
      </c>
      <c r="E60">
        <v>2</v>
      </c>
      <c r="F60">
        <v>184.04</v>
      </c>
      <c r="G60">
        <v>0.0544</v>
      </c>
      <c r="H60">
        <v>0.6364</v>
      </c>
      <c r="I60">
        <v>0.6353</v>
      </c>
      <c r="J60">
        <v>0.31</v>
      </c>
      <c r="K60">
        <v>22.25</v>
      </c>
      <c r="L60">
        <v>22.13</v>
      </c>
      <c r="M60">
        <v>3.22</v>
      </c>
      <c r="N60">
        <v>23.7</v>
      </c>
      <c r="O60">
        <v>0.6</v>
      </c>
      <c r="P60">
        <v>0.9</v>
      </c>
      <c r="Q60">
        <v>1</v>
      </c>
    </row>
    <row r="61" spans="1:17" ht="15">
      <c r="A61">
        <v>1</v>
      </c>
      <c r="B61">
        <v>2516362.32</v>
      </c>
      <c r="C61">
        <v>6860446.11</v>
      </c>
      <c r="D61">
        <v>206.89</v>
      </c>
      <c r="E61">
        <v>3</v>
      </c>
      <c r="F61">
        <v>184.02</v>
      </c>
      <c r="G61">
        <v>0.0872</v>
      </c>
      <c r="H61">
        <v>0.5244</v>
      </c>
      <c r="I61">
        <v>0.5305</v>
      </c>
      <c r="J61">
        <v>0.39</v>
      </c>
      <c r="K61">
        <v>22.87</v>
      </c>
      <c r="L61">
        <v>22.87</v>
      </c>
      <c r="M61">
        <v>4.51</v>
      </c>
      <c r="N61">
        <v>22.3</v>
      </c>
      <c r="O61">
        <v>0.6</v>
      </c>
      <c r="P61">
        <v>0.9</v>
      </c>
      <c r="Q61">
        <v>1</v>
      </c>
    </row>
    <row r="62" spans="1:17" ht="15">
      <c r="A62">
        <v>1</v>
      </c>
      <c r="B62">
        <v>2516345.8</v>
      </c>
      <c r="C62">
        <v>6860435.03</v>
      </c>
      <c r="D62">
        <v>210.38</v>
      </c>
      <c r="E62">
        <v>2</v>
      </c>
      <c r="F62">
        <v>185.06</v>
      </c>
      <c r="G62">
        <v>0.0695</v>
      </c>
      <c r="H62">
        <v>0.5574</v>
      </c>
      <c r="I62">
        <v>0.72</v>
      </c>
      <c r="J62">
        <v>0.41</v>
      </c>
      <c r="K62">
        <v>25.3</v>
      </c>
      <c r="L62">
        <v>25.31</v>
      </c>
      <c r="M62">
        <v>4.11</v>
      </c>
      <c r="N62">
        <v>29</v>
      </c>
      <c r="O62">
        <v>0.6</v>
      </c>
      <c r="P62">
        <v>0.9</v>
      </c>
      <c r="Q62">
        <v>1</v>
      </c>
    </row>
    <row r="63" spans="1:17" ht="15">
      <c r="A63">
        <v>1</v>
      </c>
      <c r="B63">
        <v>2516347.96</v>
      </c>
      <c r="C63">
        <v>6860437.58</v>
      </c>
      <c r="D63">
        <v>206.75</v>
      </c>
      <c r="E63">
        <v>2</v>
      </c>
      <c r="F63">
        <v>185.1</v>
      </c>
      <c r="G63">
        <v>0.0555</v>
      </c>
      <c r="H63">
        <v>0.654</v>
      </c>
      <c r="I63">
        <v>0.4217</v>
      </c>
      <c r="J63">
        <v>0.44</v>
      </c>
      <c r="K63">
        <v>21.58</v>
      </c>
      <c r="L63">
        <v>21.65</v>
      </c>
      <c r="M63">
        <v>3.25</v>
      </c>
      <c r="N63">
        <v>23.3</v>
      </c>
      <c r="O63">
        <v>0.6</v>
      </c>
      <c r="P63">
        <v>0.9</v>
      </c>
      <c r="Q63">
        <v>1</v>
      </c>
    </row>
    <row r="64" spans="1:17" ht="15">
      <c r="A64">
        <v>1</v>
      </c>
      <c r="B64">
        <v>2516342.79</v>
      </c>
      <c r="C64">
        <v>6860437.87</v>
      </c>
      <c r="D64">
        <v>207.87</v>
      </c>
      <c r="E64">
        <v>2</v>
      </c>
      <c r="F64">
        <v>185.08</v>
      </c>
      <c r="G64">
        <v>0.0695</v>
      </c>
      <c r="H64">
        <v>0.5601</v>
      </c>
      <c r="I64">
        <v>0.5168</v>
      </c>
      <c r="J64">
        <v>0.38</v>
      </c>
      <c r="K64">
        <v>22.77</v>
      </c>
      <c r="L64">
        <v>22.79</v>
      </c>
      <c r="M64">
        <v>3.79</v>
      </c>
      <c r="N64">
        <v>25.8</v>
      </c>
      <c r="O64">
        <v>0.6</v>
      </c>
      <c r="P64">
        <v>0.9</v>
      </c>
      <c r="Q64">
        <v>1</v>
      </c>
    </row>
    <row r="65" spans="1:17" ht="15">
      <c r="A65">
        <v>1</v>
      </c>
      <c r="B65">
        <v>2516338.58</v>
      </c>
      <c r="C65">
        <v>6860441.58</v>
      </c>
      <c r="D65">
        <v>210.25</v>
      </c>
      <c r="E65">
        <v>2</v>
      </c>
      <c r="F65">
        <v>185.59</v>
      </c>
      <c r="G65">
        <v>0.0604</v>
      </c>
      <c r="H65">
        <v>0.6526</v>
      </c>
      <c r="I65">
        <v>0.6372</v>
      </c>
      <c r="J65">
        <v>0.4</v>
      </c>
      <c r="K65">
        <v>24.57</v>
      </c>
      <c r="L65">
        <v>24.67</v>
      </c>
      <c r="M65">
        <v>3.82</v>
      </c>
      <c r="N65">
        <v>27.6</v>
      </c>
      <c r="O65">
        <v>0.6</v>
      </c>
      <c r="P65">
        <v>0.9</v>
      </c>
      <c r="Q65">
        <v>1</v>
      </c>
    </row>
    <row r="66" spans="1:17" ht="15">
      <c r="A66">
        <v>1</v>
      </c>
      <c r="B66">
        <v>2516332.99</v>
      </c>
      <c r="C66">
        <v>6860443.54</v>
      </c>
      <c r="D66">
        <v>206.8</v>
      </c>
      <c r="E66">
        <v>2</v>
      </c>
      <c r="F66">
        <v>185.71</v>
      </c>
      <c r="G66">
        <v>0.0479</v>
      </c>
      <c r="H66">
        <v>0.7335</v>
      </c>
      <c r="I66">
        <v>0.6585</v>
      </c>
      <c r="J66">
        <v>0.37</v>
      </c>
      <c r="K66">
        <v>21.16</v>
      </c>
      <c r="L66">
        <v>21.09</v>
      </c>
      <c r="M66">
        <v>3.09</v>
      </c>
      <c r="N66">
        <v>22.4</v>
      </c>
      <c r="O66">
        <v>0.6</v>
      </c>
      <c r="P66">
        <v>0.9</v>
      </c>
      <c r="Q66">
        <v>1</v>
      </c>
    </row>
    <row r="67" spans="1:17" ht="15">
      <c r="A67">
        <v>1</v>
      </c>
      <c r="B67">
        <v>2516328.98</v>
      </c>
      <c r="C67">
        <v>6860443.87</v>
      </c>
      <c r="D67">
        <v>207.48</v>
      </c>
      <c r="E67">
        <v>2</v>
      </c>
      <c r="F67">
        <v>185.31</v>
      </c>
      <c r="G67">
        <v>0.0547</v>
      </c>
      <c r="H67">
        <v>0.7183</v>
      </c>
      <c r="I67">
        <v>0.5475</v>
      </c>
      <c r="J67">
        <v>0.38</v>
      </c>
      <c r="K67">
        <v>22.22</v>
      </c>
      <c r="L67">
        <v>22.18</v>
      </c>
      <c r="M67">
        <v>3.44</v>
      </c>
      <c r="N67">
        <v>24.3</v>
      </c>
      <c r="O67">
        <v>0.6</v>
      </c>
      <c r="P67">
        <v>0.9</v>
      </c>
      <c r="Q67">
        <v>1</v>
      </c>
    </row>
    <row r="68" spans="1:17" ht="15">
      <c r="A68">
        <v>1</v>
      </c>
      <c r="B68">
        <v>2516373.94</v>
      </c>
      <c r="C68">
        <v>6860443.09</v>
      </c>
      <c r="D68">
        <v>204.07</v>
      </c>
      <c r="E68">
        <v>3</v>
      </c>
      <c r="F68">
        <v>183.75</v>
      </c>
      <c r="G68">
        <v>0.0921</v>
      </c>
      <c r="H68">
        <v>0.6078</v>
      </c>
      <c r="I68">
        <v>0.6286</v>
      </c>
      <c r="J68">
        <v>0.32</v>
      </c>
      <c r="K68">
        <v>20.54</v>
      </c>
      <c r="L68">
        <v>20.33</v>
      </c>
      <c r="M68">
        <v>4.41</v>
      </c>
      <c r="N68">
        <v>20.3</v>
      </c>
      <c r="O68">
        <v>0.6</v>
      </c>
      <c r="P68">
        <v>0.9</v>
      </c>
      <c r="Q68">
        <v>1</v>
      </c>
    </row>
    <row r="69" spans="1:17" ht="15">
      <c r="A69">
        <v>1</v>
      </c>
      <c r="B69">
        <v>2516375.52</v>
      </c>
      <c r="C69">
        <v>6860445.99</v>
      </c>
      <c r="D69">
        <v>205.45</v>
      </c>
      <c r="E69">
        <v>3</v>
      </c>
      <c r="F69">
        <v>183.63</v>
      </c>
      <c r="G69">
        <v>0.0559</v>
      </c>
      <c r="H69">
        <v>0.7772</v>
      </c>
      <c r="I69">
        <v>0.2195</v>
      </c>
      <c r="J69">
        <v>0.58</v>
      </c>
      <c r="K69">
        <v>21.86</v>
      </c>
      <c r="L69">
        <v>21.82</v>
      </c>
      <c r="M69">
        <v>3.64</v>
      </c>
      <c r="N69">
        <v>19.4</v>
      </c>
      <c r="O69">
        <v>0.6</v>
      </c>
      <c r="P69">
        <v>0.9</v>
      </c>
      <c r="Q69">
        <v>1</v>
      </c>
    </row>
    <row r="70" spans="1:17" ht="15">
      <c r="A70">
        <v>1</v>
      </c>
      <c r="B70">
        <v>2516378.45</v>
      </c>
      <c r="C70">
        <v>6860447.78</v>
      </c>
      <c r="D70">
        <v>205.83</v>
      </c>
      <c r="E70">
        <v>3</v>
      </c>
      <c r="F70">
        <v>183.28</v>
      </c>
      <c r="G70">
        <v>0.0832</v>
      </c>
      <c r="H70">
        <v>0.5637</v>
      </c>
      <c r="I70">
        <v>0.3</v>
      </c>
      <c r="J70">
        <v>0.53</v>
      </c>
      <c r="K70">
        <v>22.76</v>
      </c>
      <c r="L70">
        <v>22.55</v>
      </c>
      <c r="M70">
        <v>4.34</v>
      </c>
      <c r="N70">
        <v>21.7</v>
      </c>
      <c r="O70">
        <v>0.6</v>
      </c>
      <c r="P70">
        <v>0.9</v>
      </c>
      <c r="Q70">
        <v>1</v>
      </c>
    </row>
    <row r="71" spans="1:17" ht="15">
      <c r="A71">
        <v>1</v>
      </c>
      <c r="B71">
        <v>2516376.96</v>
      </c>
      <c r="C71">
        <v>6860454.81</v>
      </c>
      <c r="D71">
        <v>202.67</v>
      </c>
      <c r="E71">
        <v>3</v>
      </c>
      <c r="F71">
        <v>182.44</v>
      </c>
      <c r="G71">
        <v>0.0816</v>
      </c>
      <c r="H71">
        <v>0.6384</v>
      </c>
      <c r="I71">
        <v>0.4088</v>
      </c>
      <c r="J71">
        <v>0.45</v>
      </c>
      <c r="K71">
        <v>20.2</v>
      </c>
      <c r="L71">
        <v>20.23</v>
      </c>
      <c r="M71">
        <v>4.11</v>
      </c>
      <c r="N71">
        <v>19.5</v>
      </c>
      <c r="O71">
        <v>0.6</v>
      </c>
      <c r="P71">
        <v>0.9</v>
      </c>
      <c r="Q71">
        <v>1</v>
      </c>
    </row>
    <row r="72" spans="1:17" ht="15">
      <c r="A72">
        <v>1</v>
      </c>
      <c r="B72">
        <v>2516374.17</v>
      </c>
      <c r="C72">
        <v>6860454.58</v>
      </c>
      <c r="D72">
        <v>203.13</v>
      </c>
      <c r="E72">
        <v>3</v>
      </c>
      <c r="F72">
        <v>182.58</v>
      </c>
      <c r="G72">
        <v>0.0871</v>
      </c>
      <c r="H72">
        <v>0.5298</v>
      </c>
      <c r="I72">
        <v>0.3834</v>
      </c>
      <c r="J72">
        <v>0.43</v>
      </c>
      <c r="K72">
        <v>20.63</v>
      </c>
      <c r="L72">
        <v>20.55</v>
      </c>
      <c r="M72">
        <v>4.06</v>
      </c>
      <c r="N72">
        <v>19.6</v>
      </c>
      <c r="O72">
        <v>0.6</v>
      </c>
      <c r="P72">
        <v>0.9</v>
      </c>
      <c r="Q72">
        <v>1</v>
      </c>
    </row>
    <row r="73" spans="1:17" ht="15">
      <c r="A73">
        <v>1</v>
      </c>
      <c r="B73">
        <v>2516372.63</v>
      </c>
      <c r="C73">
        <v>6860447.86</v>
      </c>
      <c r="D73">
        <v>202.9</v>
      </c>
      <c r="E73">
        <v>3</v>
      </c>
      <c r="F73">
        <v>183.66</v>
      </c>
      <c r="G73">
        <v>0.069</v>
      </c>
      <c r="H73">
        <v>0.6867</v>
      </c>
      <c r="I73">
        <v>0.4939</v>
      </c>
      <c r="J73">
        <v>0.4</v>
      </c>
      <c r="K73">
        <v>19.22</v>
      </c>
      <c r="L73">
        <v>19.25</v>
      </c>
      <c r="M73">
        <v>3.49</v>
      </c>
      <c r="N73">
        <v>17.3</v>
      </c>
      <c r="O73">
        <v>0.6</v>
      </c>
      <c r="P73">
        <v>0.9</v>
      </c>
      <c r="Q73">
        <v>1</v>
      </c>
    </row>
    <row r="74" spans="1:17" ht="15">
      <c r="A74">
        <v>1</v>
      </c>
      <c r="B74">
        <v>2516372.51</v>
      </c>
      <c r="C74">
        <v>6860450.28</v>
      </c>
      <c r="D74">
        <v>205.37</v>
      </c>
      <c r="E74">
        <v>2</v>
      </c>
      <c r="F74">
        <v>183.41</v>
      </c>
      <c r="G74">
        <v>0.0566</v>
      </c>
      <c r="H74">
        <v>0.6193</v>
      </c>
      <c r="I74">
        <v>0.6583</v>
      </c>
      <c r="J74">
        <v>0.44</v>
      </c>
      <c r="K74">
        <v>22.02</v>
      </c>
      <c r="L74">
        <v>21.96</v>
      </c>
      <c r="M74">
        <v>3.25</v>
      </c>
      <c r="N74">
        <v>23.6</v>
      </c>
      <c r="O74">
        <v>0.6</v>
      </c>
      <c r="P74">
        <v>0.9</v>
      </c>
      <c r="Q74">
        <v>1</v>
      </c>
    </row>
    <row r="75" spans="1:17" ht="15">
      <c r="A75">
        <v>1</v>
      </c>
      <c r="B75">
        <v>2516368.86</v>
      </c>
      <c r="C75">
        <v>6860452.26</v>
      </c>
      <c r="D75">
        <v>200.62</v>
      </c>
      <c r="E75">
        <v>2</v>
      </c>
      <c r="F75">
        <v>183.7</v>
      </c>
      <c r="G75">
        <v>0.0444</v>
      </c>
      <c r="H75">
        <v>0.7156</v>
      </c>
      <c r="I75">
        <v>0.6386</v>
      </c>
      <c r="J75">
        <v>0.33</v>
      </c>
      <c r="K75">
        <v>16.91</v>
      </c>
      <c r="L75">
        <v>16.92</v>
      </c>
      <c r="M75">
        <v>2.52</v>
      </c>
      <c r="N75">
        <v>17.2</v>
      </c>
      <c r="O75">
        <v>0.6</v>
      </c>
      <c r="P75">
        <v>0.9</v>
      </c>
      <c r="Q75">
        <v>1</v>
      </c>
    </row>
    <row r="76" spans="1:17" ht="15">
      <c r="A76">
        <v>1</v>
      </c>
      <c r="B76">
        <v>2516367.93</v>
      </c>
      <c r="C76">
        <v>6860448.48</v>
      </c>
      <c r="D76">
        <v>206.17</v>
      </c>
      <c r="E76">
        <v>2</v>
      </c>
      <c r="F76">
        <v>183.99</v>
      </c>
      <c r="G76">
        <v>0.0578</v>
      </c>
      <c r="H76">
        <v>0.6535</v>
      </c>
      <c r="I76">
        <v>0.5171</v>
      </c>
      <c r="J76">
        <v>0.38</v>
      </c>
      <c r="K76">
        <v>22.33</v>
      </c>
      <c r="L76">
        <v>22.18</v>
      </c>
      <c r="M76">
        <v>3.42</v>
      </c>
      <c r="N76">
        <v>24.3</v>
      </c>
      <c r="O76">
        <v>0.6</v>
      </c>
      <c r="P76">
        <v>0.9</v>
      </c>
      <c r="Q76">
        <v>1</v>
      </c>
    </row>
    <row r="77" spans="1:17" ht="15">
      <c r="A77">
        <v>1</v>
      </c>
      <c r="B77">
        <v>2516370.32</v>
      </c>
      <c r="C77">
        <v>6860444.32</v>
      </c>
      <c r="D77">
        <v>206.61</v>
      </c>
      <c r="E77">
        <v>2</v>
      </c>
      <c r="F77">
        <v>183.94</v>
      </c>
      <c r="G77">
        <v>0.0605</v>
      </c>
      <c r="H77">
        <v>0.5772</v>
      </c>
      <c r="I77">
        <v>0.6694</v>
      </c>
      <c r="J77">
        <v>0.32</v>
      </c>
      <c r="K77">
        <v>22.69</v>
      </c>
      <c r="L77">
        <v>22.67</v>
      </c>
      <c r="M77">
        <v>3.38</v>
      </c>
      <c r="N77">
        <v>24.6</v>
      </c>
      <c r="O77">
        <v>0.6</v>
      </c>
      <c r="P77">
        <v>0.9</v>
      </c>
      <c r="Q77">
        <v>1</v>
      </c>
    </row>
    <row r="78" spans="1:17" ht="15">
      <c r="A78">
        <v>1</v>
      </c>
      <c r="B78">
        <v>2516374.86</v>
      </c>
      <c r="C78">
        <v>6860457.52</v>
      </c>
      <c r="D78">
        <v>202.92</v>
      </c>
      <c r="E78">
        <v>3</v>
      </c>
      <c r="F78">
        <v>182.52</v>
      </c>
      <c r="G78">
        <v>0.0521</v>
      </c>
      <c r="H78">
        <v>0.8524</v>
      </c>
      <c r="I78">
        <v>0.3463</v>
      </c>
      <c r="J78">
        <v>0.54</v>
      </c>
      <c r="K78">
        <v>20.4</v>
      </c>
      <c r="L78">
        <v>20.4</v>
      </c>
      <c r="M78">
        <v>3.58</v>
      </c>
      <c r="N78">
        <v>18.3</v>
      </c>
      <c r="O78">
        <v>0.6</v>
      </c>
      <c r="P78">
        <v>0.9</v>
      </c>
      <c r="Q78">
        <v>1</v>
      </c>
    </row>
    <row r="79" spans="1:17" ht="15">
      <c r="A79">
        <v>1</v>
      </c>
      <c r="B79">
        <v>2516372.32</v>
      </c>
      <c r="C79">
        <v>6860459.14</v>
      </c>
      <c r="D79">
        <v>203.31</v>
      </c>
      <c r="E79">
        <v>3</v>
      </c>
      <c r="F79">
        <v>182.43</v>
      </c>
      <c r="G79">
        <v>0.0618</v>
      </c>
      <c r="H79">
        <v>0.7827</v>
      </c>
      <c r="I79">
        <v>0.4413</v>
      </c>
      <c r="J79">
        <v>0.46</v>
      </c>
      <c r="K79">
        <v>20.9</v>
      </c>
      <c r="L79">
        <v>20.88</v>
      </c>
      <c r="M79">
        <v>3.79</v>
      </c>
      <c r="N79">
        <v>19.1</v>
      </c>
      <c r="O79">
        <v>0.6</v>
      </c>
      <c r="P79">
        <v>0.9</v>
      </c>
      <c r="Q79">
        <v>1</v>
      </c>
    </row>
    <row r="80" spans="1:17" ht="15">
      <c r="A80">
        <v>1</v>
      </c>
      <c r="B80">
        <v>2516370.23</v>
      </c>
      <c r="C80">
        <v>6860456.38</v>
      </c>
      <c r="D80">
        <v>201.9</v>
      </c>
      <c r="E80">
        <v>2</v>
      </c>
      <c r="F80">
        <v>182.86</v>
      </c>
      <c r="G80">
        <v>0.0651</v>
      </c>
      <c r="H80">
        <v>0.5475</v>
      </c>
      <c r="I80">
        <v>0.8853</v>
      </c>
      <c r="J80">
        <v>0.32</v>
      </c>
      <c r="K80">
        <v>19.01</v>
      </c>
      <c r="L80">
        <v>19.04</v>
      </c>
      <c r="M80">
        <v>3.08</v>
      </c>
      <c r="N80">
        <v>20.5</v>
      </c>
      <c r="O80">
        <v>0.6</v>
      </c>
      <c r="P80">
        <v>0.9</v>
      </c>
      <c r="Q80">
        <v>1</v>
      </c>
    </row>
    <row r="81" spans="1:17" ht="15">
      <c r="A81">
        <v>1</v>
      </c>
      <c r="B81">
        <v>2516368.25</v>
      </c>
      <c r="C81">
        <v>6860459.79</v>
      </c>
      <c r="D81">
        <v>201.99</v>
      </c>
      <c r="E81">
        <v>2</v>
      </c>
      <c r="F81">
        <v>182.69</v>
      </c>
      <c r="G81">
        <v>0.0602</v>
      </c>
      <c r="H81">
        <v>0.626</v>
      </c>
      <c r="I81">
        <v>0.7672</v>
      </c>
      <c r="J81">
        <v>0.3</v>
      </c>
      <c r="K81">
        <v>19.33</v>
      </c>
      <c r="L81">
        <v>19.3</v>
      </c>
      <c r="M81">
        <v>3.1</v>
      </c>
      <c r="N81">
        <v>20.8</v>
      </c>
      <c r="O81">
        <v>0.6</v>
      </c>
      <c r="P81">
        <v>0.9</v>
      </c>
      <c r="Q81">
        <v>1</v>
      </c>
    </row>
    <row r="82" spans="1:17" ht="15">
      <c r="A82">
        <v>1</v>
      </c>
      <c r="B82">
        <v>2516364.92</v>
      </c>
      <c r="C82">
        <v>6860462.49</v>
      </c>
      <c r="D82">
        <v>205.97</v>
      </c>
      <c r="E82">
        <v>2</v>
      </c>
      <c r="F82">
        <v>182.71</v>
      </c>
      <c r="G82">
        <v>0.0631</v>
      </c>
      <c r="H82">
        <v>0.6089</v>
      </c>
      <c r="I82">
        <v>0.8833</v>
      </c>
      <c r="J82">
        <v>0.32</v>
      </c>
      <c r="K82">
        <v>23.2</v>
      </c>
      <c r="L82">
        <v>23.26</v>
      </c>
      <c r="M82">
        <v>3.57</v>
      </c>
      <c r="N82">
        <v>25.6</v>
      </c>
      <c r="O82">
        <v>0.6</v>
      </c>
      <c r="P82">
        <v>0.9</v>
      </c>
      <c r="Q82">
        <v>1</v>
      </c>
    </row>
    <row r="83" spans="1:17" ht="15">
      <c r="A83">
        <v>1</v>
      </c>
      <c r="B83">
        <v>2516364.55</v>
      </c>
      <c r="C83">
        <v>6860456.62</v>
      </c>
      <c r="D83">
        <v>201.85</v>
      </c>
      <c r="E83">
        <v>2</v>
      </c>
      <c r="F83">
        <v>183.54</v>
      </c>
      <c r="G83">
        <v>0.0654</v>
      </c>
      <c r="H83">
        <v>0.6124</v>
      </c>
      <c r="I83">
        <v>0.6488</v>
      </c>
      <c r="J83">
        <v>0.3</v>
      </c>
      <c r="K83">
        <v>18.4</v>
      </c>
      <c r="L83">
        <v>18.3</v>
      </c>
      <c r="M83">
        <v>3.12</v>
      </c>
      <c r="N83">
        <v>20</v>
      </c>
      <c r="O83">
        <v>0.6</v>
      </c>
      <c r="P83">
        <v>0.9</v>
      </c>
      <c r="Q83">
        <v>1</v>
      </c>
    </row>
    <row r="84" spans="1:17" ht="15">
      <c r="A84">
        <v>1</v>
      </c>
      <c r="B84">
        <v>2516361.52</v>
      </c>
      <c r="C84">
        <v>6860457.15</v>
      </c>
      <c r="D84">
        <v>204.25</v>
      </c>
      <c r="E84">
        <v>2</v>
      </c>
      <c r="F84">
        <v>183.41</v>
      </c>
      <c r="G84">
        <v>0.0543</v>
      </c>
      <c r="H84">
        <v>0.6732</v>
      </c>
      <c r="I84">
        <v>0.4673</v>
      </c>
      <c r="J84">
        <v>0.4</v>
      </c>
      <c r="K84">
        <v>20.84</v>
      </c>
      <c r="L84">
        <v>20.84</v>
      </c>
      <c r="M84">
        <v>3.16</v>
      </c>
      <c r="N84">
        <v>22.3</v>
      </c>
      <c r="O84">
        <v>0.6</v>
      </c>
      <c r="P84">
        <v>0.9</v>
      </c>
      <c r="Q84">
        <v>1</v>
      </c>
    </row>
    <row r="85" spans="1:17" ht="15">
      <c r="A85">
        <v>1</v>
      </c>
      <c r="B85">
        <v>2516359.53</v>
      </c>
      <c r="C85">
        <v>6860459.04</v>
      </c>
      <c r="D85">
        <v>203.36</v>
      </c>
      <c r="E85">
        <v>3</v>
      </c>
      <c r="F85">
        <v>183.15</v>
      </c>
      <c r="G85">
        <v>0.0939</v>
      </c>
      <c r="H85">
        <v>0.5051</v>
      </c>
      <c r="I85">
        <v>0.3638</v>
      </c>
      <c r="J85">
        <v>0.39</v>
      </c>
      <c r="K85">
        <v>20.36</v>
      </c>
      <c r="L85">
        <v>20.21</v>
      </c>
      <c r="M85">
        <v>4.28</v>
      </c>
      <c r="N85">
        <v>19.9</v>
      </c>
      <c r="O85">
        <v>0.6</v>
      </c>
      <c r="P85">
        <v>0.9</v>
      </c>
      <c r="Q85">
        <v>1</v>
      </c>
    </row>
    <row r="86" spans="1:17" ht="15">
      <c r="A86">
        <v>1</v>
      </c>
      <c r="B86">
        <v>2516361.46</v>
      </c>
      <c r="C86">
        <v>6860461.59</v>
      </c>
      <c r="D86">
        <v>202.6</v>
      </c>
      <c r="E86">
        <v>2</v>
      </c>
      <c r="F86">
        <v>182.9</v>
      </c>
      <c r="G86">
        <v>0.0482</v>
      </c>
      <c r="H86">
        <v>0.841</v>
      </c>
      <c r="I86">
        <v>0.7907</v>
      </c>
      <c r="J86">
        <v>0.42</v>
      </c>
      <c r="K86">
        <v>18.92</v>
      </c>
      <c r="L86">
        <v>19.7</v>
      </c>
      <c r="M86">
        <v>3.27</v>
      </c>
      <c r="N86">
        <v>21.6</v>
      </c>
      <c r="O86">
        <v>0.6</v>
      </c>
      <c r="P86">
        <v>0.9</v>
      </c>
      <c r="Q86">
        <v>1</v>
      </c>
    </row>
    <row r="87" spans="1:17" ht="15">
      <c r="A87">
        <v>1</v>
      </c>
      <c r="B87">
        <v>2516357.41</v>
      </c>
      <c r="C87">
        <v>6860463.27</v>
      </c>
      <c r="D87">
        <v>204.46</v>
      </c>
      <c r="E87">
        <v>3</v>
      </c>
      <c r="F87">
        <v>182.9</v>
      </c>
      <c r="G87">
        <v>0.0621</v>
      </c>
      <c r="H87">
        <v>0.8073</v>
      </c>
      <c r="I87">
        <v>0.4774</v>
      </c>
      <c r="J87">
        <v>0.49</v>
      </c>
      <c r="K87">
        <v>21.66</v>
      </c>
      <c r="L87">
        <v>21.56</v>
      </c>
      <c r="M87">
        <v>3.97</v>
      </c>
      <c r="N87">
        <v>20.1</v>
      </c>
      <c r="O87">
        <v>0.6</v>
      </c>
      <c r="P87">
        <v>0.9</v>
      </c>
      <c r="Q87">
        <v>1</v>
      </c>
    </row>
    <row r="88" spans="1:17" ht="15">
      <c r="A88">
        <v>1</v>
      </c>
      <c r="B88">
        <v>2516354.75</v>
      </c>
      <c r="C88">
        <v>6860466.25</v>
      </c>
      <c r="D88">
        <v>207.88</v>
      </c>
      <c r="E88">
        <v>3</v>
      </c>
      <c r="F88">
        <v>183.31</v>
      </c>
      <c r="G88">
        <v>0.073</v>
      </c>
      <c r="H88">
        <v>0.6361</v>
      </c>
      <c r="I88">
        <v>0.6595</v>
      </c>
      <c r="J88">
        <v>0.41</v>
      </c>
      <c r="K88">
        <v>24.7</v>
      </c>
      <c r="L88">
        <v>24.57</v>
      </c>
      <c r="M88">
        <v>4.39</v>
      </c>
      <c r="N88">
        <v>23.2</v>
      </c>
      <c r="O88">
        <v>0.6</v>
      </c>
      <c r="P88">
        <v>0.9</v>
      </c>
      <c r="Q88">
        <v>1</v>
      </c>
    </row>
    <row r="89" spans="1:17" ht="15">
      <c r="A89">
        <v>1</v>
      </c>
      <c r="B89">
        <v>2516352.25</v>
      </c>
      <c r="C89">
        <v>6860468.32</v>
      </c>
      <c r="D89">
        <v>204.1</v>
      </c>
      <c r="E89">
        <v>3</v>
      </c>
      <c r="F89">
        <v>183.48</v>
      </c>
      <c r="G89">
        <v>0.0591</v>
      </c>
      <c r="H89">
        <v>0.7907</v>
      </c>
      <c r="I89">
        <v>0.6982</v>
      </c>
      <c r="J89">
        <v>0.42</v>
      </c>
      <c r="K89">
        <v>20.57</v>
      </c>
      <c r="L89">
        <v>20.61</v>
      </c>
      <c r="M89">
        <v>3.68</v>
      </c>
      <c r="N89">
        <v>18.7</v>
      </c>
      <c r="O89">
        <v>0.6</v>
      </c>
      <c r="P89">
        <v>0.9</v>
      </c>
      <c r="Q89">
        <v>1</v>
      </c>
    </row>
    <row r="90" spans="1:17" ht="15">
      <c r="A90">
        <v>1</v>
      </c>
      <c r="B90">
        <v>2516352.38</v>
      </c>
      <c r="C90">
        <v>6860471.6</v>
      </c>
      <c r="D90">
        <v>200.05</v>
      </c>
      <c r="E90">
        <v>4</v>
      </c>
      <c r="F90">
        <v>183.57</v>
      </c>
      <c r="G90">
        <v>0.0302</v>
      </c>
      <c r="H90">
        <v>0.8257</v>
      </c>
      <c r="I90">
        <v>0.7639</v>
      </c>
      <c r="J90">
        <v>0.48</v>
      </c>
      <c r="K90">
        <v>16.57</v>
      </c>
      <c r="L90">
        <v>16.49</v>
      </c>
      <c r="M90">
        <v>2.36</v>
      </c>
      <c r="N90">
        <v>18.7</v>
      </c>
      <c r="O90">
        <v>0.6</v>
      </c>
      <c r="P90">
        <v>0.9</v>
      </c>
      <c r="Q90">
        <v>1</v>
      </c>
    </row>
    <row r="91" spans="1:17" ht="15">
      <c r="A91">
        <v>1</v>
      </c>
      <c r="B91">
        <v>2516347.4</v>
      </c>
      <c r="C91">
        <v>6860471.88</v>
      </c>
      <c r="D91">
        <v>204.04</v>
      </c>
      <c r="E91">
        <v>3</v>
      </c>
      <c r="F91">
        <v>183.87</v>
      </c>
      <c r="G91">
        <v>0.0825</v>
      </c>
      <c r="H91">
        <v>0.5825</v>
      </c>
      <c r="I91">
        <v>0.5476</v>
      </c>
      <c r="J91">
        <v>0.39</v>
      </c>
      <c r="K91">
        <v>20.24</v>
      </c>
      <c r="L91">
        <v>20.17</v>
      </c>
      <c r="M91">
        <v>3.91</v>
      </c>
      <c r="N91">
        <v>19</v>
      </c>
      <c r="O91">
        <v>0.6</v>
      </c>
      <c r="P91">
        <v>0.9</v>
      </c>
      <c r="Q91">
        <v>1</v>
      </c>
    </row>
    <row r="92" spans="1:17" ht="15">
      <c r="A92">
        <v>1</v>
      </c>
      <c r="B92">
        <v>2516349.27</v>
      </c>
      <c r="C92">
        <v>6860476.55</v>
      </c>
      <c r="D92">
        <v>208.3</v>
      </c>
      <c r="E92">
        <v>2</v>
      </c>
      <c r="F92">
        <v>183.72</v>
      </c>
      <c r="G92">
        <v>0.0552</v>
      </c>
      <c r="H92">
        <v>0.586</v>
      </c>
      <c r="I92">
        <v>0.6634</v>
      </c>
      <c r="J92">
        <v>0.5</v>
      </c>
      <c r="K92">
        <v>24.59</v>
      </c>
      <c r="L92">
        <v>24.58</v>
      </c>
      <c r="M92">
        <v>3.4</v>
      </c>
      <c r="N92">
        <v>26.3</v>
      </c>
      <c r="O92">
        <v>0.6</v>
      </c>
      <c r="P92">
        <v>0.9</v>
      </c>
      <c r="Q92">
        <v>1</v>
      </c>
    </row>
    <row r="93" spans="1:17" ht="15">
      <c r="A93">
        <v>1</v>
      </c>
      <c r="B93">
        <v>2516345.57</v>
      </c>
      <c r="C93">
        <v>6860477.17</v>
      </c>
      <c r="D93">
        <v>199.84</v>
      </c>
      <c r="E93">
        <v>2</v>
      </c>
      <c r="F93">
        <v>184.17</v>
      </c>
      <c r="G93">
        <v>0.0372</v>
      </c>
      <c r="H93">
        <v>0.7137</v>
      </c>
      <c r="I93">
        <v>0.7619</v>
      </c>
      <c r="J93">
        <v>0.38</v>
      </c>
      <c r="K93">
        <v>13.17</v>
      </c>
      <c r="L93">
        <v>15.67</v>
      </c>
      <c r="M93">
        <v>2.18</v>
      </c>
      <c r="N93">
        <v>15.2</v>
      </c>
      <c r="O93">
        <v>0.6</v>
      </c>
      <c r="P93">
        <v>0.9</v>
      </c>
      <c r="Q93">
        <v>1</v>
      </c>
    </row>
    <row r="94" spans="1:17" ht="15">
      <c r="A94">
        <v>1</v>
      </c>
      <c r="B94">
        <v>2516353.05</v>
      </c>
      <c r="C94">
        <v>6860474.77</v>
      </c>
      <c r="D94">
        <v>205.69</v>
      </c>
      <c r="E94">
        <v>3</v>
      </c>
      <c r="F94">
        <v>183.5</v>
      </c>
      <c r="G94">
        <v>0.0541</v>
      </c>
      <c r="H94">
        <v>0.8731</v>
      </c>
      <c r="I94">
        <v>0.4276</v>
      </c>
      <c r="J94">
        <v>0.52</v>
      </c>
      <c r="K94">
        <v>22.17</v>
      </c>
      <c r="L94">
        <v>22.19</v>
      </c>
      <c r="M94">
        <v>3.89</v>
      </c>
      <c r="N94">
        <v>20.3</v>
      </c>
      <c r="O94">
        <v>0.6</v>
      </c>
      <c r="P94">
        <v>0.9</v>
      </c>
      <c r="Q94">
        <v>1</v>
      </c>
    </row>
    <row r="95" spans="1:17" ht="15">
      <c r="A95">
        <v>1</v>
      </c>
      <c r="B95">
        <v>2516355.19</v>
      </c>
      <c r="C95">
        <v>6860477.23</v>
      </c>
      <c r="D95">
        <v>207.07</v>
      </c>
      <c r="E95">
        <v>3</v>
      </c>
      <c r="F95">
        <v>183.35</v>
      </c>
      <c r="G95">
        <v>0.088</v>
      </c>
      <c r="H95">
        <v>0.4545</v>
      </c>
      <c r="I95">
        <v>0.4304</v>
      </c>
      <c r="J95">
        <v>0.48</v>
      </c>
      <c r="K95">
        <v>23.7</v>
      </c>
      <c r="L95">
        <v>23.72</v>
      </c>
      <c r="M95">
        <v>4.57</v>
      </c>
      <c r="N95">
        <v>23.1</v>
      </c>
      <c r="O95">
        <v>0.6</v>
      </c>
      <c r="P95">
        <v>0.9</v>
      </c>
      <c r="Q95">
        <v>1</v>
      </c>
    </row>
    <row r="96" spans="1:17" ht="15">
      <c r="A96">
        <v>1</v>
      </c>
      <c r="B96">
        <v>2516357.05</v>
      </c>
      <c r="C96">
        <v>6860472.94</v>
      </c>
      <c r="D96">
        <v>207.55</v>
      </c>
      <c r="E96">
        <v>2</v>
      </c>
      <c r="F96">
        <v>183.04</v>
      </c>
      <c r="G96">
        <v>0.0561</v>
      </c>
      <c r="H96">
        <v>0.6559</v>
      </c>
      <c r="I96">
        <v>0.6368</v>
      </c>
      <c r="J96">
        <v>0.42</v>
      </c>
      <c r="K96">
        <v>24.47</v>
      </c>
      <c r="L96">
        <v>24.5</v>
      </c>
      <c r="M96">
        <v>3.59</v>
      </c>
      <c r="N96">
        <v>26.8</v>
      </c>
      <c r="O96">
        <v>0.6</v>
      </c>
      <c r="P96">
        <v>0.9</v>
      </c>
      <c r="Q96">
        <v>1</v>
      </c>
    </row>
    <row r="97" spans="1:17" ht="15">
      <c r="A97">
        <v>1</v>
      </c>
      <c r="B97">
        <v>2516359.41</v>
      </c>
      <c r="C97">
        <v>6860472.84</v>
      </c>
      <c r="D97">
        <v>204.49</v>
      </c>
      <c r="E97">
        <v>2</v>
      </c>
      <c r="F97">
        <v>182.84</v>
      </c>
      <c r="G97">
        <v>0.03</v>
      </c>
      <c r="H97">
        <v>0.9933</v>
      </c>
      <c r="I97">
        <v>0.6472</v>
      </c>
      <c r="J97">
        <v>0.45</v>
      </c>
      <c r="K97">
        <v>21.7</v>
      </c>
      <c r="L97">
        <v>21.65</v>
      </c>
      <c r="M97">
        <v>3.26</v>
      </c>
      <c r="N97">
        <v>23.3</v>
      </c>
      <c r="O97">
        <v>0.6</v>
      </c>
      <c r="P97">
        <v>0.9</v>
      </c>
      <c r="Q97">
        <v>1</v>
      </c>
    </row>
    <row r="98" spans="1:17" ht="15">
      <c r="A98">
        <v>1</v>
      </c>
      <c r="B98">
        <v>2516361.78</v>
      </c>
      <c r="C98">
        <v>6860473.89</v>
      </c>
      <c r="D98">
        <v>207.19</v>
      </c>
      <c r="E98">
        <v>2</v>
      </c>
      <c r="F98">
        <v>182.8</v>
      </c>
      <c r="G98">
        <v>0.0763</v>
      </c>
      <c r="H98">
        <v>0.5132</v>
      </c>
      <c r="I98">
        <v>0.5224</v>
      </c>
      <c r="J98">
        <v>0.37</v>
      </c>
      <c r="K98">
        <v>24.28</v>
      </c>
      <c r="L98">
        <v>24.38</v>
      </c>
      <c r="M98">
        <v>4.23</v>
      </c>
      <c r="N98">
        <v>28.4</v>
      </c>
      <c r="O98">
        <v>0.6</v>
      </c>
      <c r="P98">
        <v>0.9</v>
      </c>
      <c r="Q98">
        <v>1</v>
      </c>
    </row>
    <row r="99" spans="1:17" ht="15">
      <c r="A99">
        <v>1</v>
      </c>
      <c r="B99">
        <v>2516364.37</v>
      </c>
      <c r="C99">
        <v>6860472.62</v>
      </c>
      <c r="D99">
        <v>202.63</v>
      </c>
      <c r="E99">
        <v>2</v>
      </c>
      <c r="F99">
        <v>182.48</v>
      </c>
      <c r="G99">
        <v>0.0567</v>
      </c>
      <c r="H99">
        <v>0.6898</v>
      </c>
      <c r="I99">
        <v>0.5947</v>
      </c>
      <c r="J99">
        <v>0.37</v>
      </c>
      <c r="K99">
        <v>20.07</v>
      </c>
      <c r="L99">
        <v>20.15</v>
      </c>
      <c r="M99">
        <v>3.17</v>
      </c>
      <c r="N99">
        <v>21.8</v>
      </c>
      <c r="O99">
        <v>0.6</v>
      </c>
      <c r="P99">
        <v>0.9</v>
      </c>
      <c r="Q99">
        <v>1</v>
      </c>
    </row>
    <row r="100" spans="1:17" ht="15">
      <c r="A100">
        <v>1</v>
      </c>
      <c r="B100">
        <v>2516364.14</v>
      </c>
      <c r="C100">
        <v>6860468.51</v>
      </c>
      <c r="D100">
        <v>204.2</v>
      </c>
      <c r="E100">
        <v>2</v>
      </c>
      <c r="F100">
        <v>182.42</v>
      </c>
      <c r="G100">
        <v>0.0666</v>
      </c>
      <c r="H100">
        <v>0.5785</v>
      </c>
      <c r="I100">
        <v>0.6806</v>
      </c>
      <c r="J100">
        <v>0.3</v>
      </c>
      <c r="K100">
        <v>21.78</v>
      </c>
      <c r="L100">
        <v>21.78</v>
      </c>
      <c r="M100">
        <v>3.57</v>
      </c>
      <c r="N100">
        <v>24.3</v>
      </c>
      <c r="O100">
        <v>0.6</v>
      </c>
      <c r="P100">
        <v>0.9</v>
      </c>
      <c r="Q100">
        <v>1</v>
      </c>
    </row>
    <row r="101" spans="1:17" ht="15">
      <c r="A101">
        <v>1</v>
      </c>
      <c r="B101">
        <v>2516368.19</v>
      </c>
      <c r="C101">
        <v>6860467.82</v>
      </c>
      <c r="D101">
        <v>199.32</v>
      </c>
      <c r="E101">
        <v>2</v>
      </c>
      <c r="F101">
        <v>182.41</v>
      </c>
      <c r="G101">
        <v>0.0541</v>
      </c>
      <c r="H101">
        <v>0.6467</v>
      </c>
      <c r="I101">
        <v>0.7598</v>
      </c>
      <c r="J101">
        <v>0.26</v>
      </c>
      <c r="K101">
        <v>16.94</v>
      </c>
      <c r="L101">
        <v>16.9</v>
      </c>
      <c r="M101">
        <v>2.57</v>
      </c>
      <c r="N101">
        <v>17.3</v>
      </c>
      <c r="O101">
        <v>0.6</v>
      </c>
      <c r="P101">
        <v>0.9</v>
      </c>
      <c r="Q101">
        <v>1</v>
      </c>
    </row>
    <row r="102" spans="1:17" ht="15">
      <c r="A102">
        <v>1</v>
      </c>
      <c r="B102">
        <v>2516364.2</v>
      </c>
      <c r="C102">
        <v>6860474.6</v>
      </c>
      <c r="D102">
        <v>204.8</v>
      </c>
      <c r="E102">
        <v>2</v>
      </c>
      <c r="F102">
        <v>182.56</v>
      </c>
      <c r="G102">
        <v>0.0403</v>
      </c>
      <c r="H102">
        <v>0.9609</v>
      </c>
      <c r="I102">
        <v>0.8575</v>
      </c>
      <c r="J102">
        <v>0.44</v>
      </c>
      <c r="K102">
        <v>22.21</v>
      </c>
      <c r="L102">
        <v>22.24</v>
      </c>
      <c r="M102">
        <v>3.61</v>
      </c>
      <c r="N102">
        <v>24.8</v>
      </c>
      <c r="O102">
        <v>0.6</v>
      </c>
      <c r="P102">
        <v>0.9</v>
      </c>
      <c r="Q102">
        <v>1</v>
      </c>
    </row>
    <row r="103" spans="1:17" ht="15">
      <c r="A103">
        <v>1</v>
      </c>
      <c r="B103">
        <v>2516358.79</v>
      </c>
      <c r="C103">
        <v>6860478.35</v>
      </c>
      <c r="D103">
        <v>205.79</v>
      </c>
      <c r="E103">
        <v>2</v>
      </c>
      <c r="F103">
        <v>182.94</v>
      </c>
      <c r="G103">
        <v>0.059</v>
      </c>
      <c r="H103">
        <v>0.6234</v>
      </c>
      <c r="I103">
        <v>0.4913</v>
      </c>
      <c r="J103">
        <v>0.4</v>
      </c>
      <c r="K103">
        <v>22.77</v>
      </c>
      <c r="L103">
        <v>22.85</v>
      </c>
      <c r="M103">
        <v>3.47</v>
      </c>
      <c r="N103">
        <v>25</v>
      </c>
      <c r="O103">
        <v>0.6</v>
      </c>
      <c r="P103">
        <v>0.9</v>
      </c>
      <c r="Q103">
        <v>1</v>
      </c>
    </row>
    <row r="104" spans="1:17" ht="15">
      <c r="A104">
        <v>1</v>
      </c>
      <c r="B104">
        <v>2516362.37</v>
      </c>
      <c r="C104">
        <v>6860479.58</v>
      </c>
      <c r="D104">
        <v>201.88</v>
      </c>
      <c r="E104">
        <v>2</v>
      </c>
      <c r="F104">
        <v>182.73</v>
      </c>
      <c r="G104">
        <v>0.0564</v>
      </c>
      <c r="H104">
        <v>0.736</v>
      </c>
      <c r="I104">
        <v>0.6474</v>
      </c>
      <c r="J104">
        <v>0.38</v>
      </c>
      <c r="K104">
        <v>19.1</v>
      </c>
      <c r="L104">
        <v>19.15</v>
      </c>
      <c r="M104">
        <v>3.24</v>
      </c>
      <c r="N104">
        <v>21</v>
      </c>
      <c r="O104">
        <v>0.6</v>
      </c>
      <c r="P104">
        <v>0.9</v>
      </c>
      <c r="Q104">
        <v>1</v>
      </c>
    </row>
    <row r="105" spans="1:17" ht="15">
      <c r="A105">
        <v>1</v>
      </c>
      <c r="B105">
        <v>2516357.58</v>
      </c>
      <c r="C105">
        <v>6860480.85</v>
      </c>
      <c r="D105">
        <v>203.15</v>
      </c>
      <c r="E105">
        <v>2</v>
      </c>
      <c r="F105">
        <v>183.01</v>
      </c>
      <c r="G105">
        <v>0.0293</v>
      </c>
      <c r="H105">
        <v>0.9285</v>
      </c>
      <c r="I105">
        <v>0.7397</v>
      </c>
      <c r="J105">
        <v>0.45</v>
      </c>
      <c r="K105">
        <v>20.07</v>
      </c>
      <c r="L105">
        <v>20.14</v>
      </c>
      <c r="M105">
        <v>2.9</v>
      </c>
      <c r="N105">
        <v>21</v>
      </c>
      <c r="O105">
        <v>0.6</v>
      </c>
      <c r="P105">
        <v>0.9</v>
      </c>
      <c r="Q105">
        <v>1</v>
      </c>
    </row>
    <row r="106" spans="1:17" ht="15">
      <c r="A106">
        <v>1</v>
      </c>
      <c r="B106">
        <v>2516357.51</v>
      </c>
      <c r="C106">
        <v>6860485.05</v>
      </c>
      <c r="D106">
        <v>202.83</v>
      </c>
      <c r="E106">
        <v>2</v>
      </c>
      <c r="F106">
        <v>183.1</v>
      </c>
      <c r="G106">
        <v>0.0642</v>
      </c>
      <c r="H106">
        <v>0.523</v>
      </c>
      <c r="I106">
        <v>0.8414</v>
      </c>
      <c r="J106">
        <v>0.25</v>
      </c>
      <c r="K106">
        <v>19.73</v>
      </c>
      <c r="L106">
        <v>19.73</v>
      </c>
      <c r="M106">
        <v>3.05</v>
      </c>
      <c r="N106">
        <v>21.1</v>
      </c>
      <c r="O106">
        <v>0.6</v>
      </c>
      <c r="P106">
        <v>0.9</v>
      </c>
      <c r="Q106">
        <v>1</v>
      </c>
    </row>
    <row r="107" spans="1:17" ht="15">
      <c r="A107">
        <v>1</v>
      </c>
      <c r="B107">
        <v>2516362.12</v>
      </c>
      <c r="C107">
        <v>6860485.11</v>
      </c>
      <c r="D107">
        <v>205.5</v>
      </c>
      <c r="E107">
        <v>2</v>
      </c>
      <c r="F107">
        <v>182.73</v>
      </c>
      <c r="G107">
        <v>0.0682</v>
      </c>
      <c r="H107">
        <v>0.5958</v>
      </c>
      <c r="I107">
        <v>0.8338</v>
      </c>
      <c r="J107">
        <v>0.26</v>
      </c>
      <c r="K107">
        <v>22.62</v>
      </c>
      <c r="L107">
        <v>22.77</v>
      </c>
      <c r="M107">
        <v>3.76</v>
      </c>
      <c r="N107">
        <v>25.7</v>
      </c>
      <c r="O107">
        <v>0.6</v>
      </c>
      <c r="P107">
        <v>0.9</v>
      </c>
      <c r="Q107">
        <v>1</v>
      </c>
    </row>
    <row r="108" spans="1:17" ht="15">
      <c r="A108">
        <v>1</v>
      </c>
      <c r="B108">
        <v>2516366.06</v>
      </c>
      <c r="C108">
        <v>6860480.72</v>
      </c>
      <c r="D108">
        <v>202.79</v>
      </c>
      <c r="E108">
        <v>2</v>
      </c>
      <c r="F108">
        <v>182.44</v>
      </c>
      <c r="G108">
        <v>0.0749</v>
      </c>
      <c r="H108">
        <v>0.513</v>
      </c>
      <c r="I108">
        <v>0.708</v>
      </c>
      <c r="J108">
        <v>0.29</v>
      </c>
      <c r="K108">
        <v>20.39</v>
      </c>
      <c r="L108">
        <v>20.35</v>
      </c>
      <c r="M108">
        <v>3.51</v>
      </c>
      <c r="N108">
        <v>22.9</v>
      </c>
      <c r="O108">
        <v>0.6</v>
      </c>
      <c r="P108">
        <v>0.9</v>
      </c>
      <c r="Q108">
        <v>1</v>
      </c>
    </row>
    <row r="109" spans="1:17" ht="15">
      <c r="A109">
        <v>1</v>
      </c>
      <c r="B109">
        <v>2516363.9</v>
      </c>
      <c r="C109">
        <v>6860481.44</v>
      </c>
      <c r="D109">
        <v>204.11</v>
      </c>
      <c r="E109">
        <v>2</v>
      </c>
      <c r="F109">
        <v>182.71</v>
      </c>
      <c r="G109">
        <v>0.0523</v>
      </c>
      <c r="H109">
        <v>0.6499</v>
      </c>
      <c r="I109">
        <v>0.4024</v>
      </c>
      <c r="J109">
        <v>0.48</v>
      </c>
      <c r="K109">
        <v>21.39</v>
      </c>
      <c r="L109">
        <v>21.4</v>
      </c>
      <c r="M109">
        <v>3.08</v>
      </c>
      <c r="N109">
        <v>22.6</v>
      </c>
      <c r="O109">
        <v>0.6</v>
      </c>
      <c r="P109">
        <v>0.9</v>
      </c>
      <c r="Q109">
        <v>1</v>
      </c>
    </row>
    <row r="110" spans="1:17" ht="15">
      <c r="A110">
        <v>1</v>
      </c>
      <c r="B110">
        <v>2516368.24</v>
      </c>
      <c r="C110">
        <v>6860484.61</v>
      </c>
      <c r="D110">
        <v>206</v>
      </c>
      <c r="E110">
        <v>2</v>
      </c>
      <c r="F110">
        <v>182.54</v>
      </c>
      <c r="G110">
        <v>0.064</v>
      </c>
      <c r="H110">
        <v>0.5389</v>
      </c>
      <c r="I110">
        <v>0.6154</v>
      </c>
      <c r="J110">
        <v>0.31</v>
      </c>
      <c r="K110">
        <v>23.29</v>
      </c>
      <c r="L110">
        <v>23.46</v>
      </c>
      <c r="M110">
        <v>3.58</v>
      </c>
      <c r="N110">
        <v>25.9</v>
      </c>
      <c r="O110">
        <v>0.6</v>
      </c>
      <c r="P110">
        <v>0.9</v>
      </c>
      <c r="Q110">
        <v>1</v>
      </c>
    </row>
    <row r="111" spans="1:17" ht="15">
      <c r="A111">
        <v>1</v>
      </c>
      <c r="B111">
        <v>2516372.11</v>
      </c>
      <c r="C111">
        <v>6860484.12</v>
      </c>
      <c r="D111">
        <v>202.95</v>
      </c>
      <c r="E111">
        <v>2</v>
      </c>
      <c r="F111">
        <v>182.32</v>
      </c>
      <c r="G111">
        <v>0.0688</v>
      </c>
      <c r="H111">
        <v>0.5886</v>
      </c>
      <c r="I111">
        <v>0.7066</v>
      </c>
      <c r="J111">
        <v>0.27</v>
      </c>
      <c r="K111">
        <v>20.77</v>
      </c>
      <c r="L111">
        <v>20.63</v>
      </c>
      <c r="M111">
        <v>3.51</v>
      </c>
      <c r="N111">
        <v>23.1</v>
      </c>
      <c r="O111">
        <v>0.6</v>
      </c>
      <c r="P111">
        <v>0.9</v>
      </c>
      <c r="Q111">
        <v>1</v>
      </c>
    </row>
    <row r="112" spans="1:17" ht="15">
      <c r="A112">
        <v>1</v>
      </c>
      <c r="B112">
        <v>2516367.91</v>
      </c>
      <c r="C112">
        <v>6860488.84</v>
      </c>
      <c r="D112">
        <v>203.7</v>
      </c>
      <c r="E112">
        <v>3</v>
      </c>
      <c r="F112">
        <v>182.32</v>
      </c>
      <c r="G112">
        <v>0.0816</v>
      </c>
      <c r="H112">
        <v>0.5734</v>
      </c>
      <c r="I112">
        <v>0.4399</v>
      </c>
      <c r="J112">
        <v>0.4</v>
      </c>
      <c r="K112">
        <v>21.62</v>
      </c>
      <c r="L112">
        <v>21.38</v>
      </c>
      <c r="M112">
        <v>4.13</v>
      </c>
      <c r="N112">
        <v>20.3</v>
      </c>
      <c r="O112">
        <v>0.6</v>
      </c>
      <c r="P112">
        <v>0.9</v>
      </c>
      <c r="Q112">
        <v>1</v>
      </c>
    </row>
    <row r="113" spans="1:17" ht="15">
      <c r="A113">
        <v>1</v>
      </c>
      <c r="B113">
        <v>2516364.43</v>
      </c>
      <c r="C113">
        <v>6860491.12</v>
      </c>
      <c r="D113">
        <v>203.4</v>
      </c>
      <c r="E113">
        <v>1</v>
      </c>
      <c r="F113">
        <v>182.3</v>
      </c>
      <c r="G113">
        <v>0.0756</v>
      </c>
      <c r="H113">
        <v>0.5787</v>
      </c>
      <c r="I113">
        <v>0.7306</v>
      </c>
      <c r="J113">
        <v>0.34</v>
      </c>
      <c r="K113">
        <v>21.14</v>
      </c>
      <c r="L113">
        <v>21.1</v>
      </c>
      <c r="M113">
        <v>3.61</v>
      </c>
      <c r="N113">
        <v>23.8</v>
      </c>
      <c r="O113">
        <v>0.6</v>
      </c>
      <c r="P113">
        <v>0.9</v>
      </c>
      <c r="Q113">
        <v>1</v>
      </c>
    </row>
    <row r="114" spans="1:17" ht="15">
      <c r="A114">
        <v>1</v>
      </c>
      <c r="B114">
        <v>2516358.22</v>
      </c>
      <c r="C114">
        <v>6860493.04</v>
      </c>
      <c r="D114">
        <v>205.37</v>
      </c>
      <c r="E114">
        <v>2</v>
      </c>
      <c r="F114">
        <v>183.04</v>
      </c>
      <c r="G114">
        <v>0.0577</v>
      </c>
      <c r="H114">
        <v>0.614</v>
      </c>
      <c r="I114">
        <v>0.7412</v>
      </c>
      <c r="J114">
        <v>0.33</v>
      </c>
      <c r="K114">
        <v>22.21</v>
      </c>
      <c r="L114">
        <v>22.33</v>
      </c>
      <c r="M114">
        <v>3.25</v>
      </c>
      <c r="N114">
        <v>23.9</v>
      </c>
      <c r="O114">
        <v>0.6</v>
      </c>
      <c r="P114">
        <v>0.9</v>
      </c>
      <c r="Q114">
        <v>1</v>
      </c>
    </row>
    <row r="115" spans="1:17" ht="15">
      <c r="A115">
        <v>1</v>
      </c>
      <c r="B115">
        <v>2516362.34</v>
      </c>
      <c r="C115">
        <v>6860492.99</v>
      </c>
      <c r="D115">
        <v>201.92</v>
      </c>
      <c r="E115">
        <v>2</v>
      </c>
      <c r="F115">
        <v>182.54</v>
      </c>
      <c r="G115">
        <v>0.0406</v>
      </c>
      <c r="H115">
        <v>0.8465</v>
      </c>
      <c r="I115">
        <v>0.7061</v>
      </c>
      <c r="J115">
        <v>0.43</v>
      </c>
      <c r="K115">
        <v>19.28</v>
      </c>
      <c r="L115">
        <v>19.38</v>
      </c>
      <c r="M115">
        <v>3</v>
      </c>
      <c r="N115">
        <v>20.6</v>
      </c>
      <c r="O115">
        <v>0.6</v>
      </c>
      <c r="P115">
        <v>0.9</v>
      </c>
      <c r="Q115">
        <v>1</v>
      </c>
    </row>
    <row r="116" spans="1:17" ht="15">
      <c r="A116">
        <v>1</v>
      </c>
      <c r="B116">
        <v>2516365.61</v>
      </c>
      <c r="C116">
        <v>6860495.65</v>
      </c>
      <c r="D116">
        <v>204.05</v>
      </c>
      <c r="E116">
        <v>2</v>
      </c>
      <c r="F116">
        <v>182.03</v>
      </c>
      <c r="G116">
        <v>0.0595</v>
      </c>
      <c r="H116">
        <v>0.6667</v>
      </c>
      <c r="I116">
        <v>0.6165</v>
      </c>
      <c r="J116">
        <v>0.43</v>
      </c>
      <c r="K116">
        <v>22.02</v>
      </c>
      <c r="L116">
        <v>22.02</v>
      </c>
      <c r="M116">
        <v>3.51</v>
      </c>
      <c r="N116">
        <v>24.4</v>
      </c>
      <c r="O116">
        <v>0.6</v>
      </c>
      <c r="P116">
        <v>0.9</v>
      </c>
      <c r="Q116">
        <v>1</v>
      </c>
    </row>
    <row r="117" spans="1:17" ht="15">
      <c r="A117">
        <v>1</v>
      </c>
      <c r="B117">
        <v>2516356.75</v>
      </c>
      <c r="C117">
        <v>6860499.38</v>
      </c>
      <c r="D117">
        <v>204.98</v>
      </c>
      <c r="E117">
        <v>1</v>
      </c>
      <c r="F117">
        <v>182.38</v>
      </c>
      <c r="G117">
        <v>0.0724</v>
      </c>
      <c r="H117">
        <v>0.6245</v>
      </c>
      <c r="I117">
        <v>0.6871</v>
      </c>
      <c r="J117">
        <v>0.36</v>
      </c>
      <c r="K117">
        <v>22.49</v>
      </c>
      <c r="L117">
        <v>22.59</v>
      </c>
      <c r="M117">
        <v>4.04</v>
      </c>
      <c r="N117">
        <v>26.4</v>
      </c>
      <c r="O117">
        <v>0.6</v>
      </c>
      <c r="P117">
        <v>0.9</v>
      </c>
      <c r="Q117">
        <v>1</v>
      </c>
    </row>
    <row r="118" spans="1:17" ht="15">
      <c r="A118">
        <v>1</v>
      </c>
      <c r="B118">
        <v>2516350.17</v>
      </c>
      <c r="C118">
        <v>6860500.95</v>
      </c>
      <c r="D118">
        <v>201.69</v>
      </c>
      <c r="E118">
        <v>2</v>
      </c>
      <c r="F118">
        <v>182.18</v>
      </c>
      <c r="G118">
        <v>0.0611</v>
      </c>
      <c r="H118">
        <v>0.5596</v>
      </c>
      <c r="I118">
        <v>0.466</v>
      </c>
      <c r="J118">
        <v>0.39</v>
      </c>
      <c r="K118">
        <v>19.23</v>
      </c>
      <c r="L118">
        <v>19.51</v>
      </c>
      <c r="M118">
        <v>3</v>
      </c>
      <c r="N118">
        <v>20.7</v>
      </c>
      <c r="O118">
        <v>0.6</v>
      </c>
      <c r="P118">
        <v>0.9</v>
      </c>
      <c r="Q118">
        <v>1</v>
      </c>
    </row>
    <row r="119" spans="1:17" ht="15">
      <c r="A119">
        <v>1</v>
      </c>
      <c r="B119">
        <v>2516352.99</v>
      </c>
      <c r="C119">
        <v>6860498.11</v>
      </c>
      <c r="D119">
        <v>204.02</v>
      </c>
      <c r="E119">
        <v>2</v>
      </c>
      <c r="F119">
        <v>182.47</v>
      </c>
      <c r="G119">
        <v>0.068</v>
      </c>
      <c r="H119">
        <v>0.5889</v>
      </c>
      <c r="I119">
        <v>1.0041</v>
      </c>
      <c r="J119">
        <v>0.44</v>
      </c>
      <c r="K119">
        <v>17.59</v>
      </c>
      <c r="L119">
        <v>21.55</v>
      </c>
      <c r="M119">
        <v>3.58</v>
      </c>
      <c r="N119">
        <v>24.1</v>
      </c>
      <c r="O119">
        <v>0.6</v>
      </c>
      <c r="P119">
        <v>0.9</v>
      </c>
      <c r="Q119">
        <v>1</v>
      </c>
    </row>
    <row r="120" spans="1:17" ht="15">
      <c r="A120">
        <v>1</v>
      </c>
      <c r="B120">
        <v>2516342.61</v>
      </c>
      <c r="C120">
        <v>6860494.19</v>
      </c>
      <c r="D120">
        <v>204.01</v>
      </c>
      <c r="E120">
        <v>2</v>
      </c>
      <c r="F120">
        <v>182.15</v>
      </c>
      <c r="G120">
        <v>0.0706</v>
      </c>
      <c r="H120">
        <v>0.5477</v>
      </c>
      <c r="I120">
        <v>0.628</v>
      </c>
      <c r="J120">
        <v>0.36</v>
      </c>
      <c r="K120">
        <v>21.87</v>
      </c>
      <c r="L120">
        <v>21.86</v>
      </c>
      <c r="M120">
        <v>3.66</v>
      </c>
      <c r="N120">
        <v>24.6</v>
      </c>
      <c r="O120">
        <v>0.6</v>
      </c>
      <c r="P120">
        <v>0.9</v>
      </c>
      <c r="Q120">
        <v>1</v>
      </c>
    </row>
    <row r="121" spans="1:17" ht="15">
      <c r="A121">
        <v>1</v>
      </c>
      <c r="B121">
        <v>2516339.65</v>
      </c>
      <c r="C121">
        <v>6860493.06</v>
      </c>
      <c r="D121">
        <v>197.4</v>
      </c>
      <c r="E121">
        <v>3</v>
      </c>
      <c r="F121">
        <v>182.14</v>
      </c>
      <c r="G121">
        <v>0.0771</v>
      </c>
      <c r="H121">
        <v>0.6114</v>
      </c>
      <c r="I121">
        <v>0.5253</v>
      </c>
      <c r="J121">
        <v>0.32</v>
      </c>
      <c r="K121">
        <v>15.08</v>
      </c>
      <c r="L121">
        <v>15.26</v>
      </c>
      <c r="M121">
        <v>3.09</v>
      </c>
      <c r="N121">
        <v>13.7</v>
      </c>
      <c r="O121">
        <v>0.6</v>
      </c>
      <c r="P121">
        <v>0.9</v>
      </c>
      <c r="Q121">
        <v>1</v>
      </c>
    </row>
    <row r="122" spans="1:17" ht="15">
      <c r="A122">
        <v>1</v>
      </c>
      <c r="B122">
        <v>2516344.85</v>
      </c>
      <c r="C122">
        <v>6860496.24</v>
      </c>
      <c r="D122">
        <v>203.87</v>
      </c>
      <c r="E122">
        <v>2</v>
      </c>
      <c r="F122">
        <v>182.01</v>
      </c>
      <c r="G122">
        <v>0.0662</v>
      </c>
      <c r="H122">
        <v>0.5149</v>
      </c>
      <c r="I122">
        <v>0.5758</v>
      </c>
      <c r="J122">
        <v>0.42</v>
      </c>
      <c r="K122">
        <v>21.81</v>
      </c>
      <c r="L122">
        <v>21.86</v>
      </c>
      <c r="M122">
        <v>3.37</v>
      </c>
      <c r="N122">
        <v>23.8</v>
      </c>
      <c r="O122">
        <v>0.6</v>
      </c>
      <c r="P122">
        <v>0.9</v>
      </c>
      <c r="Q122">
        <v>1</v>
      </c>
    </row>
    <row r="123" spans="1:17" ht="15">
      <c r="A123">
        <v>1</v>
      </c>
      <c r="B123">
        <v>2516349.05</v>
      </c>
      <c r="C123">
        <v>6860493.64</v>
      </c>
      <c r="D123">
        <v>202.55</v>
      </c>
      <c r="E123">
        <v>2</v>
      </c>
      <c r="F123">
        <v>182.68</v>
      </c>
      <c r="G123">
        <v>0.0603</v>
      </c>
      <c r="H123">
        <v>0.619</v>
      </c>
      <c r="I123">
        <v>0.6371</v>
      </c>
      <c r="J123">
        <v>0.38</v>
      </c>
      <c r="K123">
        <v>18.84</v>
      </c>
      <c r="L123">
        <v>19.87</v>
      </c>
      <c r="M123">
        <v>3.16</v>
      </c>
      <c r="N123">
        <v>21.5</v>
      </c>
      <c r="O123">
        <v>0.6</v>
      </c>
      <c r="P123">
        <v>0.9</v>
      </c>
      <c r="Q123">
        <v>1</v>
      </c>
    </row>
    <row r="124" spans="1:17" ht="15">
      <c r="A124">
        <v>1</v>
      </c>
      <c r="B124">
        <v>2516353.25</v>
      </c>
      <c r="C124">
        <v>6860492.28</v>
      </c>
      <c r="D124">
        <v>203.91</v>
      </c>
      <c r="E124">
        <v>2</v>
      </c>
      <c r="F124">
        <v>183.06</v>
      </c>
      <c r="G124">
        <v>0.0606</v>
      </c>
      <c r="H124">
        <v>0.6541</v>
      </c>
      <c r="I124">
        <v>0.6062</v>
      </c>
      <c r="J124">
        <v>0.35</v>
      </c>
      <c r="K124">
        <v>20.82</v>
      </c>
      <c r="L124">
        <v>20.85</v>
      </c>
      <c r="M124">
        <v>3.34</v>
      </c>
      <c r="N124">
        <v>22.8</v>
      </c>
      <c r="O124">
        <v>0.6</v>
      </c>
      <c r="P124">
        <v>0.9</v>
      </c>
      <c r="Q124">
        <v>1</v>
      </c>
    </row>
    <row r="125" spans="1:17" ht="15">
      <c r="A125">
        <v>1</v>
      </c>
      <c r="B125">
        <v>2516350.02</v>
      </c>
      <c r="C125">
        <v>6860490.2</v>
      </c>
      <c r="D125">
        <v>202.5</v>
      </c>
      <c r="E125">
        <v>2</v>
      </c>
      <c r="F125">
        <v>182.98</v>
      </c>
      <c r="G125">
        <v>0.0806</v>
      </c>
      <c r="H125">
        <v>0.4986</v>
      </c>
      <c r="I125">
        <v>0.6075</v>
      </c>
      <c r="J125">
        <v>0.27</v>
      </c>
      <c r="K125">
        <v>19.57</v>
      </c>
      <c r="L125">
        <v>19.52</v>
      </c>
      <c r="M125">
        <v>3.6</v>
      </c>
      <c r="N125">
        <v>22.3</v>
      </c>
      <c r="O125">
        <v>0.6</v>
      </c>
      <c r="P125">
        <v>0.9</v>
      </c>
      <c r="Q125">
        <v>1</v>
      </c>
    </row>
    <row r="126" spans="1:17" ht="15">
      <c r="A126">
        <v>1</v>
      </c>
      <c r="B126">
        <v>2516356.3</v>
      </c>
      <c r="C126">
        <v>6860496.5</v>
      </c>
      <c r="D126">
        <v>200.8</v>
      </c>
      <c r="E126">
        <v>1</v>
      </c>
      <c r="F126">
        <v>182.56</v>
      </c>
      <c r="G126">
        <v>0.0145</v>
      </c>
      <c r="H126">
        <v>1.1864</v>
      </c>
      <c r="I126">
        <v>0.6439</v>
      </c>
      <c r="J126">
        <v>0.23</v>
      </c>
      <c r="K126">
        <v>17.74</v>
      </c>
      <c r="L126">
        <v>18.24</v>
      </c>
      <c r="M126">
        <v>3.32</v>
      </c>
      <c r="N126">
        <v>20.6</v>
      </c>
      <c r="O126">
        <v>0.6</v>
      </c>
      <c r="P126">
        <v>0.9</v>
      </c>
      <c r="Q126">
        <v>1</v>
      </c>
    </row>
    <row r="127" spans="1:17" ht="15">
      <c r="A127">
        <v>1</v>
      </c>
      <c r="B127">
        <v>2516359.77</v>
      </c>
      <c r="C127">
        <v>6860496.97</v>
      </c>
      <c r="D127">
        <v>202.23</v>
      </c>
      <c r="E127">
        <v>1</v>
      </c>
      <c r="F127">
        <v>182.55</v>
      </c>
      <c r="G127">
        <v>0.0733</v>
      </c>
      <c r="H127">
        <v>0.9014</v>
      </c>
      <c r="I127">
        <v>0.4579</v>
      </c>
      <c r="J127">
        <v>0.27</v>
      </c>
      <c r="K127">
        <v>18.04</v>
      </c>
      <c r="L127">
        <v>19.68</v>
      </c>
      <c r="M127">
        <v>4.19</v>
      </c>
      <c r="N127">
        <v>24.6</v>
      </c>
      <c r="O127">
        <v>0.6</v>
      </c>
      <c r="P127">
        <v>0.9</v>
      </c>
      <c r="Q127">
        <v>1</v>
      </c>
    </row>
    <row r="128" spans="1:17" ht="15">
      <c r="A128">
        <v>1</v>
      </c>
      <c r="B128">
        <v>2516359.95</v>
      </c>
      <c r="C128">
        <v>6860489.35</v>
      </c>
      <c r="D128">
        <v>205.89</v>
      </c>
      <c r="E128">
        <v>2</v>
      </c>
      <c r="F128">
        <v>183.01</v>
      </c>
      <c r="G128">
        <v>0.0585</v>
      </c>
      <c r="H128">
        <v>0.5777</v>
      </c>
      <c r="I128">
        <v>0.5803</v>
      </c>
      <c r="J128">
        <v>0.46</v>
      </c>
      <c r="K128">
        <v>22.91</v>
      </c>
      <c r="L128">
        <v>22.88</v>
      </c>
      <c r="M128">
        <v>3.32</v>
      </c>
      <c r="N128">
        <v>24.6</v>
      </c>
      <c r="O128">
        <v>0.6</v>
      </c>
      <c r="P128">
        <v>0.9</v>
      </c>
      <c r="Q128">
        <v>1</v>
      </c>
    </row>
    <row r="129" spans="1:17" ht="15">
      <c r="A129">
        <v>1</v>
      </c>
      <c r="B129">
        <v>2516361.53</v>
      </c>
      <c r="C129">
        <v>6860490.07</v>
      </c>
      <c r="D129">
        <v>202.49</v>
      </c>
      <c r="E129">
        <v>2</v>
      </c>
      <c r="F129">
        <v>182.89</v>
      </c>
      <c r="G129">
        <v>0.0405</v>
      </c>
      <c r="H129">
        <v>0.925</v>
      </c>
      <c r="I129">
        <v>0.8606</v>
      </c>
      <c r="J129">
        <v>0.46</v>
      </c>
      <c r="K129">
        <v>19.75</v>
      </c>
      <c r="L129">
        <v>19.6</v>
      </c>
      <c r="M129">
        <v>3.3</v>
      </c>
      <c r="N129">
        <v>21.6</v>
      </c>
      <c r="O129">
        <v>0.6</v>
      </c>
      <c r="P129">
        <v>0.9</v>
      </c>
      <c r="Q129">
        <v>1</v>
      </c>
    </row>
    <row r="130" spans="1:17" ht="15">
      <c r="A130">
        <v>1</v>
      </c>
      <c r="B130">
        <v>2516364.16</v>
      </c>
      <c r="C130">
        <v>6860489.43</v>
      </c>
      <c r="D130">
        <v>202.53</v>
      </c>
      <c r="E130">
        <v>2</v>
      </c>
      <c r="F130">
        <v>182.6</v>
      </c>
      <c r="G130">
        <v>0.0075</v>
      </c>
      <c r="H130">
        <v>1.2124</v>
      </c>
      <c r="I130">
        <v>0.6257</v>
      </c>
      <c r="J130">
        <v>0.25</v>
      </c>
      <c r="K130">
        <v>20.15</v>
      </c>
      <c r="L130">
        <v>19.93</v>
      </c>
      <c r="M130">
        <v>3.24</v>
      </c>
      <c r="N130">
        <v>21.7</v>
      </c>
      <c r="O130">
        <v>0.6</v>
      </c>
      <c r="P130">
        <v>0.9</v>
      </c>
      <c r="Q130">
        <v>1</v>
      </c>
    </row>
    <row r="131" spans="1:17" ht="15">
      <c r="A131">
        <v>1</v>
      </c>
      <c r="B131">
        <v>2516360.78</v>
      </c>
      <c r="C131">
        <v>6860467.92</v>
      </c>
      <c r="D131">
        <v>201.97</v>
      </c>
      <c r="E131">
        <v>2</v>
      </c>
      <c r="F131">
        <v>182.83</v>
      </c>
      <c r="G131">
        <v>0.0434</v>
      </c>
      <c r="H131">
        <v>0.9848</v>
      </c>
      <c r="I131">
        <v>0.4966</v>
      </c>
      <c r="J131">
        <v>0.22</v>
      </c>
      <c r="K131">
        <v>17.45</v>
      </c>
      <c r="L131">
        <v>19.15</v>
      </c>
      <c r="M131">
        <v>3.53</v>
      </c>
      <c r="N131">
        <v>21.8</v>
      </c>
      <c r="O131">
        <v>0.6</v>
      </c>
      <c r="P131">
        <v>0.9</v>
      </c>
      <c r="Q131">
        <v>1</v>
      </c>
    </row>
    <row r="132" spans="1:17" ht="15">
      <c r="A132">
        <v>1</v>
      </c>
      <c r="B132">
        <v>2516361.98</v>
      </c>
      <c r="C132">
        <v>6860464.7</v>
      </c>
      <c r="D132">
        <v>203.72</v>
      </c>
      <c r="E132">
        <v>2</v>
      </c>
      <c r="F132">
        <v>182.95</v>
      </c>
      <c r="G132">
        <v>0.036</v>
      </c>
      <c r="H132">
        <v>0.6799</v>
      </c>
      <c r="I132">
        <v>0.7959</v>
      </c>
      <c r="J132">
        <v>0.46</v>
      </c>
      <c r="K132">
        <v>16.71</v>
      </c>
      <c r="L132">
        <v>20.77</v>
      </c>
      <c r="M132">
        <v>2.42</v>
      </c>
      <c r="N132">
        <v>20.2</v>
      </c>
      <c r="O132">
        <v>0.6</v>
      </c>
      <c r="P132">
        <v>0.9</v>
      </c>
      <c r="Q132">
        <v>1</v>
      </c>
    </row>
    <row r="133" spans="1:17" ht="15">
      <c r="A133">
        <v>1</v>
      </c>
      <c r="B133">
        <v>2516368.41</v>
      </c>
      <c r="C133">
        <v>6860457.41</v>
      </c>
      <c r="D133">
        <v>202.88</v>
      </c>
      <c r="E133">
        <v>2</v>
      </c>
      <c r="F133">
        <v>182.88</v>
      </c>
      <c r="G133">
        <v>-0.0067</v>
      </c>
      <c r="H133">
        <v>0.9817</v>
      </c>
      <c r="I133">
        <v>0.7273</v>
      </c>
      <c r="J133">
        <v>0.47</v>
      </c>
      <c r="K133">
        <v>15</v>
      </c>
      <c r="L133">
        <v>20</v>
      </c>
      <c r="M133">
        <v>1.66</v>
      </c>
      <c r="N133">
        <v>17.2</v>
      </c>
      <c r="O133">
        <v>0.6</v>
      </c>
      <c r="P133">
        <v>0.7</v>
      </c>
      <c r="Q133">
        <v>1</v>
      </c>
    </row>
    <row r="134" spans="1:17" ht="15">
      <c r="A134">
        <v>1</v>
      </c>
      <c r="B134">
        <v>2516362.95</v>
      </c>
      <c r="C134">
        <v>6860502.86</v>
      </c>
      <c r="D134">
        <v>205.9</v>
      </c>
      <c r="E134">
        <v>3</v>
      </c>
      <c r="F134">
        <v>181.68</v>
      </c>
      <c r="G134">
        <v>0.0851</v>
      </c>
      <c r="H134">
        <v>0.5523</v>
      </c>
      <c r="I134">
        <v>0.344</v>
      </c>
      <c r="J134">
        <v>0.5</v>
      </c>
      <c r="K134">
        <v>24.33</v>
      </c>
      <c r="L134">
        <v>24.21</v>
      </c>
      <c r="M134">
        <v>4.7</v>
      </c>
      <c r="N134">
        <v>23.8</v>
      </c>
      <c r="O134">
        <v>0.6</v>
      </c>
      <c r="P134">
        <v>0.9</v>
      </c>
      <c r="Q134">
        <v>1</v>
      </c>
    </row>
    <row r="135" spans="1:17" ht="15">
      <c r="A135">
        <v>1</v>
      </c>
      <c r="B135">
        <v>2516374.85</v>
      </c>
      <c r="C135">
        <v>6860503.33</v>
      </c>
      <c r="D135">
        <v>201.24</v>
      </c>
      <c r="E135">
        <v>3</v>
      </c>
      <c r="F135">
        <v>181.35</v>
      </c>
      <c r="G135">
        <v>0.0476</v>
      </c>
      <c r="H135">
        <v>0.9234</v>
      </c>
      <c r="I135">
        <v>0.8947</v>
      </c>
      <c r="J135">
        <v>0.45</v>
      </c>
      <c r="K135">
        <v>20.03</v>
      </c>
      <c r="L135">
        <v>19.89</v>
      </c>
      <c r="M135">
        <v>3.6</v>
      </c>
      <c r="N135">
        <v>18</v>
      </c>
      <c r="O135">
        <v>0.6</v>
      </c>
      <c r="P135">
        <v>0.9</v>
      </c>
      <c r="Q135">
        <v>1</v>
      </c>
    </row>
    <row r="136" spans="1:17" ht="15">
      <c r="A136">
        <v>1</v>
      </c>
      <c r="B136">
        <v>2516372.67</v>
      </c>
      <c r="C136">
        <v>6860504.66</v>
      </c>
      <c r="D136">
        <v>202.68</v>
      </c>
      <c r="E136">
        <v>3</v>
      </c>
      <c r="F136">
        <v>181.39</v>
      </c>
      <c r="G136">
        <v>0.078</v>
      </c>
      <c r="H136">
        <v>0.4757</v>
      </c>
      <c r="I136">
        <v>0.569</v>
      </c>
      <c r="J136">
        <v>0.41</v>
      </c>
      <c r="K136">
        <v>21.32</v>
      </c>
      <c r="L136">
        <v>21.29</v>
      </c>
      <c r="M136">
        <v>3.76</v>
      </c>
      <c r="N136">
        <v>19.4</v>
      </c>
      <c r="O136">
        <v>0.6</v>
      </c>
      <c r="P136">
        <v>0.9</v>
      </c>
      <c r="Q136">
        <v>1</v>
      </c>
    </row>
    <row r="137" spans="1:17" ht="15">
      <c r="A137">
        <v>1</v>
      </c>
      <c r="B137">
        <v>2516374.21</v>
      </c>
      <c r="C137">
        <v>6860498.84</v>
      </c>
      <c r="D137">
        <v>202.67</v>
      </c>
      <c r="E137">
        <v>2</v>
      </c>
      <c r="F137">
        <v>181.8</v>
      </c>
      <c r="G137">
        <v>0.0526</v>
      </c>
      <c r="H137">
        <v>0.6906</v>
      </c>
      <c r="I137">
        <v>0.3491</v>
      </c>
      <c r="J137">
        <v>0.43</v>
      </c>
      <c r="K137">
        <v>20.98</v>
      </c>
      <c r="L137">
        <v>20.87</v>
      </c>
      <c r="M137">
        <v>3.15</v>
      </c>
      <c r="N137">
        <v>22.3</v>
      </c>
      <c r="O137">
        <v>0.6</v>
      </c>
      <c r="P137">
        <v>0.9</v>
      </c>
      <c r="Q137">
        <v>1</v>
      </c>
    </row>
    <row r="138" spans="1:17" ht="15">
      <c r="A138">
        <v>1</v>
      </c>
      <c r="B138">
        <v>2516375.6</v>
      </c>
      <c r="C138">
        <v>6860509.54</v>
      </c>
      <c r="D138">
        <v>202.46</v>
      </c>
      <c r="E138">
        <v>2</v>
      </c>
      <c r="F138">
        <v>181.03</v>
      </c>
      <c r="G138">
        <v>0.0697</v>
      </c>
      <c r="H138">
        <v>0.5533</v>
      </c>
      <c r="I138">
        <v>0.549</v>
      </c>
      <c r="J138">
        <v>0.37</v>
      </c>
      <c r="K138">
        <v>21.4</v>
      </c>
      <c r="L138">
        <v>21.43</v>
      </c>
      <c r="M138">
        <v>3.58</v>
      </c>
      <c r="N138">
        <v>24</v>
      </c>
      <c r="O138">
        <v>0.6</v>
      </c>
      <c r="P138">
        <v>0.9</v>
      </c>
      <c r="Q138">
        <v>1</v>
      </c>
    </row>
    <row r="139" spans="1:17" ht="15">
      <c r="A139">
        <v>1</v>
      </c>
      <c r="B139">
        <v>2516375.49</v>
      </c>
      <c r="C139">
        <v>6860507.57</v>
      </c>
      <c r="D139">
        <v>200.02</v>
      </c>
      <c r="E139">
        <v>2</v>
      </c>
      <c r="F139">
        <v>181.08</v>
      </c>
      <c r="G139">
        <v>0.0523</v>
      </c>
      <c r="H139">
        <v>0.8262</v>
      </c>
      <c r="I139">
        <v>0.8507</v>
      </c>
      <c r="J139">
        <v>0.4</v>
      </c>
      <c r="K139">
        <v>19.02</v>
      </c>
      <c r="L139">
        <v>18.93</v>
      </c>
      <c r="M139">
        <v>3.33</v>
      </c>
      <c r="N139">
        <v>21.1</v>
      </c>
      <c r="O139">
        <v>0.6</v>
      </c>
      <c r="P139">
        <v>0.9</v>
      </c>
      <c r="Q139">
        <v>1</v>
      </c>
    </row>
    <row r="140" spans="1:17" ht="15">
      <c r="A140">
        <v>1</v>
      </c>
      <c r="B140">
        <v>2516371.7</v>
      </c>
      <c r="C140">
        <v>6860501.66</v>
      </c>
      <c r="D140">
        <v>201.87</v>
      </c>
      <c r="E140">
        <v>2</v>
      </c>
      <c r="F140">
        <v>181.57</v>
      </c>
      <c r="G140">
        <v>0.0506</v>
      </c>
      <c r="H140">
        <v>0.8807</v>
      </c>
      <c r="I140">
        <v>0.5488</v>
      </c>
      <c r="J140">
        <v>0.28</v>
      </c>
      <c r="K140">
        <v>16.53</v>
      </c>
      <c r="L140">
        <v>20.3</v>
      </c>
      <c r="M140">
        <v>3.53</v>
      </c>
      <c r="N140">
        <v>22.9</v>
      </c>
      <c r="O140">
        <v>0.6</v>
      </c>
      <c r="P140">
        <v>0.9</v>
      </c>
      <c r="Q140">
        <v>1</v>
      </c>
    </row>
    <row r="141" spans="1:17" ht="15">
      <c r="A141">
        <v>1</v>
      </c>
      <c r="B141">
        <v>2516379.18</v>
      </c>
      <c r="C141">
        <v>6860507.83</v>
      </c>
      <c r="D141">
        <v>201.34</v>
      </c>
      <c r="E141">
        <v>4</v>
      </c>
      <c r="F141">
        <v>180.73</v>
      </c>
      <c r="G141">
        <v>0.0268</v>
      </c>
      <c r="H141">
        <v>0.926</v>
      </c>
      <c r="I141">
        <v>0.7983</v>
      </c>
      <c r="J141">
        <v>0.56</v>
      </c>
      <c r="K141">
        <v>20.79</v>
      </c>
      <c r="L141">
        <v>20.61</v>
      </c>
      <c r="M141">
        <v>2.8</v>
      </c>
      <c r="N141">
        <v>22.9</v>
      </c>
      <c r="O141">
        <v>0.6</v>
      </c>
      <c r="P141">
        <v>0.9</v>
      </c>
      <c r="Q141">
        <v>1</v>
      </c>
    </row>
    <row r="142" spans="1:17" ht="15">
      <c r="A142">
        <v>1</v>
      </c>
      <c r="B142">
        <v>2516383.8</v>
      </c>
      <c r="C142">
        <v>6860504.87</v>
      </c>
      <c r="D142">
        <v>204.36</v>
      </c>
      <c r="E142">
        <v>3</v>
      </c>
      <c r="F142">
        <v>180.75</v>
      </c>
      <c r="G142">
        <v>0.0863</v>
      </c>
      <c r="H142">
        <v>0.4863</v>
      </c>
      <c r="I142">
        <v>0.3994</v>
      </c>
      <c r="J142">
        <v>0.46</v>
      </c>
      <c r="K142">
        <v>23.75</v>
      </c>
      <c r="L142">
        <v>23.61</v>
      </c>
      <c r="M142">
        <v>4.54</v>
      </c>
      <c r="N142">
        <v>22.9</v>
      </c>
      <c r="O142">
        <v>0.6</v>
      </c>
      <c r="P142">
        <v>0.9</v>
      </c>
      <c r="Q142">
        <v>1</v>
      </c>
    </row>
    <row r="143" spans="1:17" ht="15">
      <c r="A143">
        <v>1</v>
      </c>
      <c r="B143">
        <v>2516384.94</v>
      </c>
      <c r="C143">
        <v>6860502.72</v>
      </c>
      <c r="D143">
        <v>203.04</v>
      </c>
      <c r="E143">
        <v>1</v>
      </c>
      <c r="F143">
        <v>181.03</v>
      </c>
      <c r="G143">
        <v>0.0457</v>
      </c>
      <c r="H143">
        <v>0.9523</v>
      </c>
      <c r="I143">
        <v>0.787</v>
      </c>
      <c r="J143">
        <v>0.45</v>
      </c>
      <c r="K143">
        <v>22.2</v>
      </c>
      <c r="L143">
        <v>22.01</v>
      </c>
      <c r="M143">
        <v>3.82</v>
      </c>
      <c r="N143">
        <v>25.2</v>
      </c>
      <c r="O143">
        <v>0.6</v>
      </c>
      <c r="P143">
        <v>0.9</v>
      </c>
      <c r="Q143">
        <v>1</v>
      </c>
    </row>
    <row r="144" spans="1:17" ht="15">
      <c r="A144">
        <v>1</v>
      </c>
      <c r="B144">
        <v>2516385.58</v>
      </c>
      <c r="C144">
        <v>6860498.91</v>
      </c>
      <c r="D144">
        <v>202.98</v>
      </c>
      <c r="E144">
        <v>3</v>
      </c>
      <c r="F144">
        <v>181.92</v>
      </c>
      <c r="G144">
        <v>0.0807</v>
      </c>
      <c r="H144">
        <v>0.5325</v>
      </c>
      <c r="I144">
        <v>0.5</v>
      </c>
      <c r="J144">
        <v>0.4</v>
      </c>
      <c r="K144">
        <v>21.02</v>
      </c>
      <c r="L144">
        <v>21.05</v>
      </c>
      <c r="M144">
        <v>3.96</v>
      </c>
      <c r="N144">
        <v>19.7</v>
      </c>
      <c r="O144">
        <v>0.6</v>
      </c>
      <c r="P144">
        <v>0.9</v>
      </c>
      <c r="Q144">
        <v>1</v>
      </c>
    </row>
    <row r="145" spans="1:17" ht="15">
      <c r="A145">
        <v>1</v>
      </c>
      <c r="B145">
        <v>2516381.93</v>
      </c>
      <c r="C145">
        <v>6860499.68</v>
      </c>
      <c r="D145">
        <v>203.66</v>
      </c>
      <c r="E145">
        <v>3</v>
      </c>
      <c r="F145">
        <v>182.21</v>
      </c>
      <c r="G145">
        <v>0.0674</v>
      </c>
      <c r="H145">
        <v>0.7363</v>
      </c>
      <c r="I145">
        <v>0.3261</v>
      </c>
      <c r="J145">
        <v>0.5</v>
      </c>
      <c r="K145">
        <v>21.62</v>
      </c>
      <c r="L145">
        <v>21.45</v>
      </c>
      <c r="M145">
        <v>3.96</v>
      </c>
      <c r="N145">
        <v>20</v>
      </c>
      <c r="O145">
        <v>0.6</v>
      </c>
      <c r="P145">
        <v>0.9</v>
      </c>
      <c r="Q145">
        <v>1</v>
      </c>
    </row>
    <row r="146" spans="1:17" ht="15">
      <c r="A146">
        <v>1</v>
      </c>
      <c r="B146">
        <v>2516378.47</v>
      </c>
      <c r="C146">
        <v>6860501.62</v>
      </c>
      <c r="D146">
        <v>197.38</v>
      </c>
      <c r="E146">
        <v>3</v>
      </c>
      <c r="F146">
        <v>181.65</v>
      </c>
      <c r="G146">
        <v>0.0796</v>
      </c>
      <c r="H146">
        <v>0.5739</v>
      </c>
      <c r="I146">
        <v>0.5837</v>
      </c>
      <c r="J146">
        <v>0.32</v>
      </c>
      <c r="K146">
        <v>15.82</v>
      </c>
      <c r="L146">
        <v>15.73</v>
      </c>
      <c r="M146">
        <v>3.11</v>
      </c>
      <c r="N146">
        <v>14</v>
      </c>
      <c r="O146">
        <v>0.6</v>
      </c>
      <c r="P146">
        <v>0.9</v>
      </c>
      <c r="Q146">
        <v>1</v>
      </c>
    </row>
    <row r="147" spans="1:17" ht="15">
      <c r="A147">
        <v>1</v>
      </c>
      <c r="B147">
        <v>2516369.59</v>
      </c>
      <c r="C147">
        <v>6860504.72</v>
      </c>
      <c r="D147">
        <v>196.62</v>
      </c>
      <c r="E147">
        <v>3</v>
      </c>
      <c r="F147">
        <v>181.33</v>
      </c>
      <c r="G147">
        <v>0.083</v>
      </c>
      <c r="H147">
        <v>0.6221</v>
      </c>
      <c r="I147">
        <v>0.4027</v>
      </c>
      <c r="J147">
        <v>0.31</v>
      </c>
      <c r="K147">
        <v>15.45</v>
      </c>
      <c r="L147">
        <v>15.28</v>
      </c>
      <c r="M147">
        <v>3.28</v>
      </c>
      <c r="N147">
        <v>14.1</v>
      </c>
      <c r="O147">
        <v>0.6</v>
      </c>
      <c r="P147">
        <v>0.9</v>
      </c>
      <c r="Q147">
        <v>1</v>
      </c>
    </row>
    <row r="148" spans="1:17" ht="15">
      <c r="A148">
        <v>1</v>
      </c>
      <c r="B148">
        <v>2516371.23</v>
      </c>
      <c r="C148">
        <v>6860493.3</v>
      </c>
      <c r="D148">
        <v>204.9</v>
      </c>
      <c r="E148">
        <v>2</v>
      </c>
      <c r="F148">
        <v>182.21</v>
      </c>
      <c r="G148">
        <v>0.08</v>
      </c>
      <c r="H148">
        <v>0.4919</v>
      </c>
      <c r="I148">
        <v>0.6903</v>
      </c>
      <c r="J148">
        <v>0.3</v>
      </c>
      <c r="K148">
        <v>22.65</v>
      </c>
      <c r="L148">
        <v>22.69</v>
      </c>
      <c r="M148">
        <v>4.08</v>
      </c>
      <c r="N148">
        <v>26.5</v>
      </c>
      <c r="O148">
        <v>0.6</v>
      </c>
      <c r="P148">
        <v>0.9</v>
      </c>
      <c r="Q148">
        <v>1</v>
      </c>
    </row>
    <row r="149" spans="1:17" ht="15">
      <c r="A149">
        <v>1</v>
      </c>
      <c r="B149">
        <v>2516373.91</v>
      </c>
      <c r="C149">
        <v>6860492.71</v>
      </c>
      <c r="D149">
        <v>201.45</v>
      </c>
      <c r="E149">
        <v>2</v>
      </c>
      <c r="F149">
        <v>182.08</v>
      </c>
      <c r="G149">
        <v>0.0484</v>
      </c>
      <c r="H149">
        <v>0.8879</v>
      </c>
      <c r="I149">
        <v>0.8801</v>
      </c>
      <c r="J149">
        <v>0.39</v>
      </c>
      <c r="K149">
        <v>19.37</v>
      </c>
      <c r="L149">
        <v>19.37</v>
      </c>
      <c r="M149">
        <v>3.42</v>
      </c>
      <c r="N149">
        <v>21.7</v>
      </c>
      <c r="O149">
        <v>0.6</v>
      </c>
      <c r="P149">
        <v>0.9</v>
      </c>
      <c r="Q149">
        <v>1</v>
      </c>
    </row>
    <row r="150" spans="1:17" ht="15">
      <c r="A150">
        <v>1</v>
      </c>
      <c r="B150">
        <v>2516375.15</v>
      </c>
      <c r="C150">
        <v>6860487.2</v>
      </c>
      <c r="D150">
        <v>203.81</v>
      </c>
      <c r="E150">
        <v>2</v>
      </c>
      <c r="F150">
        <v>182.4</v>
      </c>
      <c r="G150">
        <v>0.0763</v>
      </c>
      <c r="H150">
        <v>0.5256</v>
      </c>
      <c r="I150">
        <v>0.6951</v>
      </c>
      <c r="J150">
        <v>0.27</v>
      </c>
      <c r="K150">
        <v>21.35</v>
      </c>
      <c r="L150">
        <v>21.4</v>
      </c>
      <c r="M150">
        <v>3.8</v>
      </c>
      <c r="N150">
        <v>24.6</v>
      </c>
      <c r="O150">
        <v>0.6</v>
      </c>
      <c r="P150">
        <v>0.9</v>
      </c>
      <c r="Q150">
        <v>1</v>
      </c>
    </row>
    <row r="151" spans="1:17" ht="15">
      <c r="A151">
        <v>1</v>
      </c>
      <c r="B151">
        <v>2516377.56</v>
      </c>
      <c r="C151">
        <v>6860490.57</v>
      </c>
      <c r="D151">
        <v>202.29</v>
      </c>
      <c r="E151">
        <v>2</v>
      </c>
      <c r="F151">
        <v>182.54</v>
      </c>
      <c r="G151">
        <v>0.0628</v>
      </c>
      <c r="H151">
        <v>0.5656</v>
      </c>
      <c r="I151">
        <v>0.562</v>
      </c>
      <c r="J151">
        <v>0.35</v>
      </c>
      <c r="K151">
        <v>19.75</v>
      </c>
      <c r="L151">
        <v>19.75</v>
      </c>
      <c r="M151">
        <v>3.12</v>
      </c>
      <c r="N151">
        <v>21.3</v>
      </c>
      <c r="O151">
        <v>0.6</v>
      </c>
      <c r="P151">
        <v>0.9</v>
      </c>
      <c r="Q151">
        <v>1</v>
      </c>
    </row>
    <row r="152" spans="1:17" ht="15">
      <c r="A152">
        <v>1</v>
      </c>
      <c r="B152">
        <v>2516379.87</v>
      </c>
      <c r="C152">
        <v>6860491.47</v>
      </c>
      <c r="D152">
        <v>202.38</v>
      </c>
      <c r="E152">
        <v>2</v>
      </c>
      <c r="F152">
        <v>182.98</v>
      </c>
      <c r="G152">
        <v>0.0628</v>
      </c>
      <c r="H152">
        <v>0.6169</v>
      </c>
      <c r="I152">
        <v>0.6036</v>
      </c>
      <c r="J152">
        <v>0.36</v>
      </c>
      <c r="K152">
        <v>19.36</v>
      </c>
      <c r="L152">
        <v>19.4</v>
      </c>
      <c r="M152">
        <v>3.19</v>
      </c>
      <c r="N152">
        <v>21.2</v>
      </c>
      <c r="O152">
        <v>0.6</v>
      </c>
      <c r="P152">
        <v>0.9</v>
      </c>
      <c r="Q152">
        <v>1</v>
      </c>
    </row>
    <row r="153" spans="1:17" ht="15">
      <c r="A153">
        <v>1</v>
      </c>
      <c r="B153">
        <v>2516376.53</v>
      </c>
      <c r="C153">
        <v>6860497.37</v>
      </c>
      <c r="D153">
        <v>203.23</v>
      </c>
      <c r="E153">
        <v>2</v>
      </c>
      <c r="F153">
        <v>181.93</v>
      </c>
      <c r="G153">
        <v>0.074</v>
      </c>
      <c r="H153">
        <v>0.5921</v>
      </c>
      <c r="I153">
        <v>0.6043</v>
      </c>
      <c r="J153">
        <v>0.33</v>
      </c>
      <c r="K153">
        <v>21.19</v>
      </c>
      <c r="L153">
        <v>21.29</v>
      </c>
      <c r="M153">
        <v>3.75</v>
      </c>
      <c r="N153">
        <v>24.3</v>
      </c>
      <c r="O153">
        <v>0.6</v>
      </c>
      <c r="P153">
        <v>0.9</v>
      </c>
      <c r="Q153">
        <v>1</v>
      </c>
    </row>
    <row r="154" spans="1:17" ht="15">
      <c r="A154">
        <v>1</v>
      </c>
      <c r="B154">
        <v>2516381.12</v>
      </c>
      <c r="C154">
        <v>6860497.06</v>
      </c>
      <c r="D154">
        <v>200.46</v>
      </c>
      <c r="E154">
        <v>1</v>
      </c>
      <c r="F154">
        <v>182.6</v>
      </c>
      <c r="G154">
        <v>0.0002</v>
      </c>
      <c r="H154">
        <v>1.1268</v>
      </c>
      <c r="I154">
        <v>0.7001</v>
      </c>
      <c r="J154">
        <v>0.4</v>
      </c>
      <c r="K154">
        <v>18.11</v>
      </c>
      <c r="L154">
        <v>17.86</v>
      </c>
      <c r="M154">
        <v>2.54</v>
      </c>
      <c r="N154">
        <v>17.7</v>
      </c>
      <c r="O154">
        <v>0.6</v>
      </c>
      <c r="P154">
        <v>0.9</v>
      </c>
      <c r="Q154">
        <v>1</v>
      </c>
    </row>
    <row r="155" spans="1:17" ht="15">
      <c r="A155">
        <v>1</v>
      </c>
      <c r="B155">
        <v>2516374.12</v>
      </c>
      <c r="C155">
        <v>6860496.08</v>
      </c>
      <c r="D155">
        <v>203.91</v>
      </c>
      <c r="E155">
        <v>2</v>
      </c>
      <c r="F155">
        <v>181.89</v>
      </c>
      <c r="G155">
        <v>0.0583</v>
      </c>
      <c r="H155">
        <v>0.7061</v>
      </c>
      <c r="I155">
        <v>0.4888</v>
      </c>
      <c r="J155">
        <v>0.45</v>
      </c>
      <c r="K155">
        <v>22.02</v>
      </c>
      <c r="L155">
        <v>22.01</v>
      </c>
      <c r="M155">
        <v>3.56</v>
      </c>
      <c r="N155">
        <v>24.5</v>
      </c>
      <c r="O155">
        <v>0.6</v>
      </c>
      <c r="P155">
        <v>0.9</v>
      </c>
      <c r="Q155">
        <v>1</v>
      </c>
    </row>
    <row r="156" spans="1:17" ht="15">
      <c r="A156">
        <v>1</v>
      </c>
      <c r="B156">
        <v>2516386.62</v>
      </c>
      <c r="C156">
        <v>6860492.18</v>
      </c>
      <c r="D156">
        <v>200.66</v>
      </c>
      <c r="E156">
        <v>2</v>
      </c>
      <c r="F156">
        <v>182.87</v>
      </c>
      <c r="G156">
        <v>0.0421</v>
      </c>
      <c r="H156">
        <v>0.7219</v>
      </c>
      <c r="I156">
        <v>0.637</v>
      </c>
      <c r="J156">
        <v>0.37</v>
      </c>
      <c r="K156">
        <v>17.75</v>
      </c>
      <c r="L156">
        <v>17.79</v>
      </c>
      <c r="M156">
        <v>2.52</v>
      </c>
      <c r="N156">
        <v>17.9</v>
      </c>
      <c r="O156">
        <v>0.6</v>
      </c>
      <c r="P156">
        <v>0.9</v>
      </c>
      <c r="Q156">
        <v>1</v>
      </c>
    </row>
    <row r="157" spans="1:17" ht="15">
      <c r="A157">
        <v>1</v>
      </c>
      <c r="B157">
        <v>2516389.16</v>
      </c>
      <c r="C157">
        <v>6860490.29</v>
      </c>
      <c r="D157">
        <v>203.4</v>
      </c>
      <c r="E157">
        <v>3</v>
      </c>
      <c r="F157">
        <v>183</v>
      </c>
      <c r="G157">
        <v>0.0655</v>
      </c>
      <c r="H157">
        <v>0.688</v>
      </c>
      <c r="I157">
        <v>0.6118</v>
      </c>
      <c r="J157">
        <v>0.39</v>
      </c>
      <c r="K157">
        <v>20.49</v>
      </c>
      <c r="L157">
        <v>20.4</v>
      </c>
      <c r="M157">
        <v>3.6</v>
      </c>
      <c r="N157">
        <v>18.3</v>
      </c>
      <c r="O157">
        <v>0.6</v>
      </c>
      <c r="P157">
        <v>0.9</v>
      </c>
      <c r="Q157">
        <v>1</v>
      </c>
    </row>
    <row r="158" spans="1:17" ht="15">
      <c r="A158">
        <v>1</v>
      </c>
      <c r="B158">
        <v>2516387.96</v>
      </c>
      <c r="C158">
        <v>6860496.2</v>
      </c>
      <c r="D158">
        <v>201.72</v>
      </c>
      <c r="E158">
        <v>2</v>
      </c>
      <c r="F158">
        <v>182.04</v>
      </c>
      <c r="G158">
        <v>0.0735</v>
      </c>
      <c r="H158">
        <v>0.5184</v>
      </c>
      <c r="I158">
        <v>0.766</v>
      </c>
      <c r="J158">
        <v>0.31</v>
      </c>
      <c r="K158">
        <v>19.64</v>
      </c>
      <c r="L158">
        <v>19.68</v>
      </c>
      <c r="M158">
        <v>3.39</v>
      </c>
      <c r="N158">
        <v>21.9</v>
      </c>
      <c r="O158">
        <v>0.6</v>
      </c>
      <c r="P158">
        <v>0.9</v>
      </c>
      <c r="Q158">
        <v>1</v>
      </c>
    </row>
    <row r="159" spans="1:17" ht="15">
      <c r="A159">
        <v>1</v>
      </c>
      <c r="B159">
        <v>2516390.93</v>
      </c>
      <c r="C159">
        <v>6860495.41</v>
      </c>
      <c r="D159">
        <v>199.88</v>
      </c>
      <c r="E159">
        <v>2</v>
      </c>
      <c r="F159">
        <v>181.55</v>
      </c>
      <c r="G159">
        <v>0.0404</v>
      </c>
      <c r="H159">
        <v>0.759</v>
      </c>
      <c r="I159">
        <v>0.2958</v>
      </c>
      <c r="J159">
        <v>0.42</v>
      </c>
      <c r="K159">
        <v>18.42</v>
      </c>
      <c r="L159">
        <v>18.33</v>
      </c>
      <c r="M159">
        <v>2.63</v>
      </c>
      <c r="N159">
        <v>18.7</v>
      </c>
      <c r="O159">
        <v>0.6</v>
      </c>
      <c r="P159">
        <v>0.9</v>
      </c>
      <c r="Q159">
        <v>1</v>
      </c>
    </row>
    <row r="160" spans="1:17" ht="15">
      <c r="A160">
        <v>1</v>
      </c>
      <c r="B160">
        <v>2516393.26</v>
      </c>
      <c r="C160">
        <v>6860494.94</v>
      </c>
      <c r="D160">
        <v>202.34</v>
      </c>
      <c r="E160">
        <v>2</v>
      </c>
      <c r="F160">
        <v>180.84</v>
      </c>
      <c r="G160">
        <v>0.0653</v>
      </c>
      <c r="H160">
        <v>0.6708</v>
      </c>
      <c r="I160">
        <v>0.8972</v>
      </c>
      <c r="J160">
        <v>0.45</v>
      </c>
      <c r="K160">
        <v>18.98</v>
      </c>
      <c r="L160">
        <v>21.49</v>
      </c>
      <c r="M160">
        <v>3.63</v>
      </c>
      <c r="N160">
        <v>24.2</v>
      </c>
      <c r="O160">
        <v>0.6</v>
      </c>
      <c r="P160">
        <v>0.9</v>
      </c>
      <c r="Q160">
        <v>1</v>
      </c>
    </row>
    <row r="161" spans="1:17" ht="15">
      <c r="A161">
        <v>1</v>
      </c>
      <c r="B161">
        <v>2516394.72</v>
      </c>
      <c r="C161">
        <v>6860497.87</v>
      </c>
      <c r="D161">
        <v>202.95</v>
      </c>
      <c r="E161">
        <v>3</v>
      </c>
      <c r="F161">
        <v>180.41</v>
      </c>
      <c r="G161">
        <v>0.0603</v>
      </c>
      <c r="H161">
        <v>0.8312</v>
      </c>
      <c r="I161">
        <v>0.3902</v>
      </c>
      <c r="J161">
        <v>0.51</v>
      </c>
      <c r="K161">
        <v>22.71</v>
      </c>
      <c r="L161">
        <v>22.54</v>
      </c>
      <c r="M161">
        <v>4.1</v>
      </c>
      <c r="N161">
        <v>21.1</v>
      </c>
      <c r="O161">
        <v>0.6</v>
      </c>
      <c r="P161">
        <v>0.9</v>
      </c>
      <c r="Q161">
        <v>1</v>
      </c>
    </row>
    <row r="162" spans="1:17" ht="15">
      <c r="A162">
        <v>1</v>
      </c>
      <c r="B162">
        <v>2516391.55</v>
      </c>
      <c r="C162">
        <v>6860499.42</v>
      </c>
      <c r="D162">
        <v>203.75</v>
      </c>
      <c r="E162">
        <v>3</v>
      </c>
      <c r="F162">
        <v>180.62</v>
      </c>
      <c r="G162">
        <v>0.0887</v>
      </c>
      <c r="H162">
        <v>0.5561</v>
      </c>
      <c r="I162">
        <v>0.4433</v>
      </c>
      <c r="J162">
        <v>0.54</v>
      </c>
      <c r="K162">
        <v>23</v>
      </c>
      <c r="L162">
        <v>23.13</v>
      </c>
      <c r="M162">
        <v>4.68</v>
      </c>
      <c r="N162">
        <v>23</v>
      </c>
      <c r="O162">
        <v>0.6</v>
      </c>
      <c r="P162">
        <v>0.9</v>
      </c>
      <c r="Q162">
        <v>1</v>
      </c>
    </row>
    <row r="163" spans="1:17" ht="15">
      <c r="A163">
        <v>1</v>
      </c>
      <c r="B163">
        <v>2516396</v>
      </c>
      <c r="C163">
        <v>6860500.57</v>
      </c>
      <c r="D163">
        <v>202.98</v>
      </c>
      <c r="E163">
        <v>3</v>
      </c>
      <c r="F163">
        <v>180.02</v>
      </c>
      <c r="G163">
        <v>0.0796</v>
      </c>
      <c r="H163">
        <v>0.7031</v>
      </c>
      <c r="I163">
        <v>0.479</v>
      </c>
      <c r="J163">
        <v>0.44</v>
      </c>
      <c r="K163">
        <v>23.18</v>
      </c>
      <c r="L163">
        <v>22.95</v>
      </c>
      <c r="M163">
        <v>4.58</v>
      </c>
      <c r="N163">
        <v>22.6</v>
      </c>
      <c r="O163">
        <v>0.6</v>
      </c>
      <c r="P163">
        <v>0.9</v>
      </c>
      <c r="Q163">
        <v>1</v>
      </c>
    </row>
    <row r="164" spans="1:17" ht="15">
      <c r="A164">
        <v>1</v>
      </c>
      <c r="B164">
        <v>2516395.26</v>
      </c>
      <c r="C164">
        <v>6860503.68</v>
      </c>
      <c r="D164">
        <v>200.14</v>
      </c>
      <c r="E164">
        <v>2</v>
      </c>
      <c r="F164">
        <v>179.79</v>
      </c>
      <c r="G164">
        <v>0.057</v>
      </c>
      <c r="H164">
        <v>0.6486</v>
      </c>
      <c r="I164">
        <v>0.4802</v>
      </c>
      <c r="J164">
        <v>0.36</v>
      </c>
      <c r="K164">
        <v>20.06</v>
      </c>
      <c r="L164">
        <v>20.35</v>
      </c>
      <c r="M164">
        <v>3.14</v>
      </c>
      <c r="N164">
        <v>21.9</v>
      </c>
      <c r="O164">
        <v>0.6</v>
      </c>
      <c r="P164">
        <v>0.9</v>
      </c>
      <c r="Q164">
        <v>1</v>
      </c>
    </row>
    <row r="165" spans="1:17" ht="15">
      <c r="A165">
        <v>1</v>
      </c>
      <c r="B165">
        <v>2516395.27</v>
      </c>
      <c r="C165">
        <v>6860506.47</v>
      </c>
      <c r="D165">
        <v>200.49</v>
      </c>
      <c r="E165">
        <v>1</v>
      </c>
      <c r="F165">
        <v>179.1</v>
      </c>
      <c r="G165">
        <v>0.0783</v>
      </c>
      <c r="H165">
        <v>0.5645</v>
      </c>
      <c r="I165">
        <v>0.5101</v>
      </c>
      <c r="J165">
        <v>0.37</v>
      </c>
      <c r="K165">
        <v>21.43</v>
      </c>
      <c r="L165">
        <v>21.4</v>
      </c>
      <c r="M165">
        <v>3.98</v>
      </c>
      <c r="N165">
        <v>25.3</v>
      </c>
      <c r="O165">
        <v>0.6</v>
      </c>
      <c r="P165">
        <v>0.9</v>
      </c>
      <c r="Q165">
        <v>1</v>
      </c>
    </row>
    <row r="166" spans="1:17" ht="15">
      <c r="A166">
        <v>1</v>
      </c>
      <c r="B166">
        <v>2516388.82</v>
      </c>
      <c r="C166">
        <v>6860500.83</v>
      </c>
      <c r="D166">
        <v>201.08</v>
      </c>
      <c r="E166">
        <v>3</v>
      </c>
      <c r="F166">
        <v>180.92</v>
      </c>
      <c r="G166">
        <v>0.0354</v>
      </c>
      <c r="H166">
        <v>0.9819</v>
      </c>
      <c r="I166">
        <v>0.9632</v>
      </c>
      <c r="J166">
        <v>0.56</v>
      </c>
      <c r="K166">
        <v>20.37</v>
      </c>
      <c r="L166">
        <v>20.16</v>
      </c>
      <c r="M166">
        <v>3.34</v>
      </c>
      <c r="N166">
        <v>17.5</v>
      </c>
      <c r="O166">
        <v>0.6</v>
      </c>
      <c r="P166">
        <v>0.9</v>
      </c>
      <c r="Q166">
        <v>1</v>
      </c>
    </row>
    <row r="167" spans="1:17" ht="15">
      <c r="A167">
        <v>1</v>
      </c>
      <c r="B167">
        <v>2516389.47</v>
      </c>
      <c r="C167">
        <v>6860508.37</v>
      </c>
      <c r="D167">
        <v>200.11</v>
      </c>
      <c r="E167">
        <v>2</v>
      </c>
      <c r="F167">
        <v>179.58</v>
      </c>
      <c r="G167">
        <v>0.0748</v>
      </c>
      <c r="H167">
        <v>0.5644</v>
      </c>
      <c r="I167">
        <v>0.5859</v>
      </c>
      <c r="J167">
        <v>0.32</v>
      </c>
      <c r="K167">
        <v>20.39</v>
      </c>
      <c r="L167">
        <v>20.53</v>
      </c>
      <c r="M167">
        <v>3.67</v>
      </c>
      <c r="N167">
        <v>23.4</v>
      </c>
      <c r="O167">
        <v>0.6</v>
      </c>
      <c r="P167">
        <v>0.9</v>
      </c>
      <c r="Q167">
        <v>1</v>
      </c>
    </row>
    <row r="168" spans="1:17" ht="15">
      <c r="A168">
        <v>1</v>
      </c>
      <c r="B168">
        <v>2516390.3</v>
      </c>
      <c r="C168">
        <v>6860506.13</v>
      </c>
      <c r="D168">
        <v>198.2</v>
      </c>
      <c r="E168">
        <v>2</v>
      </c>
      <c r="F168">
        <v>179.7</v>
      </c>
      <c r="G168">
        <v>0.025</v>
      </c>
      <c r="H168">
        <v>0.9144</v>
      </c>
      <c r="I168">
        <v>0.7956</v>
      </c>
      <c r="J168">
        <v>0.41</v>
      </c>
      <c r="K168">
        <v>18.58</v>
      </c>
      <c r="L168">
        <v>18.5</v>
      </c>
      <c r="M168">
        <v>2.59</v>
      </c>
      <c r="N168">
        <v>18.7</v>
      </c>
      <c r="O168">
        <v>0.6</v>
      </c>
      <c r="P168">
        <v>0.9</v>
      </c>
      <c r="Q168">
        <v>1</v>
      </c>
    </row>
    <row r="169" spans="1:17" ht="15">
      <c r="A169">
        <v>1</v>
      </c>
      <c r="B169">
        <v>2516392.76</v>
      </c>
      <c r="C169">
        <v>6860509.61</v>
      </c>
      <c r="D169">
        <v>202.26</v>
      </c>
      <c r="E169">
        <v>2</v>
      </c>
      <c r="F169">
        <v>179.27</v>
      </c>
      <c r="G169">
        <v>0.0599</v>
      </c>
      <c r="H169">
        <v>0.7573</v>
      </c>
      <c r="I169">
        <v>0.622</v>
      </c>
      <c r="J169">
        <v>0.39</v>
      </c>
      <c r="K169">
        <v>23.04</v>
      </c>
      <c r="L169">
        <v>22.99</v>
      </c>
      <c r="M169">
        <v>3.8</v>
      </c>
      <c r="N169">
        <v>26</v>
      </c>
      <c r="O169">
        <v>0.6</v>
      </c>
      <c r="P169">
        <v>0.9</v>
      </c>
      <c r="Q169">
        <v>1</v>
      </c>
    </row>
    <row r="170" spans="1:17" ht="15">
      <c r="A170">
        <v>1</v>
      </c>
      <c r="B170">
        <v>2516396.9</v>
      </c>
      <c r="C170">
        <v>6860509.46</v>
      </c>
      <c r="D170">
        <v>197.07</v>
      </c>
      <c r="E170">
        <v>2</v>
      </c>
      <c r="F170">
        <v>178.66</v>
      </c>
      <c r="G170">
        <v>0.0411</v>
      </c>
      <c r="H170">
        <v>0.9139</v>
      </c>
      <c r="I170">
        <v>0.8676</v>
      </c>
      <c r="J170">
        <v>0.41</v>
      </c>
      <c r="K170">
        <v>18.61</v>
      </c>
      <c r="L170">
        <v>18.41</v>
      </c>
      <c r="M170">
        <v>3.02</v>
      </c>
      <c r="N170">
        <v>19.8</v>
      </c>
      <c r="O170">
        <v>0.6</v>
      </c>
      <c r="P170">
        <v>0.9</v>
      </c>
      <c r="Q170">
        <v>1</v>
      </c>
    </row>
    <row r="171" spans="1:17" ht="15">
      <c r="A171">
        <v>1</v>
      </c>
      <c r="B171">
        <v>2516398.53</v>
      </c>
      <c r="C171">
        <v>6860506.25</v>
      </c>
      <c r="D171">
        <v>197.49</v>
      </c>
      <c r="E171">
        <v>2</v>
      </c>
      <c r="F171">
        <v>178.81</v>
      </c>
      <c r="G171">
        <v>0.0613</v>
      </c>
      <c r="H171">
        <v>0.6652</v>
      </c>
      <c r="I171">
        <v>0.5255</v>
      </c>
      <c r="J171">
        <v>0.34</v>
      </c>
      <c r="K171">
        <v>18.69</v>
      </c>
      <c r="L171">
        <v>18.68</v>
      </c>
      <c r="M171">
        <v>3.12</v>
      </c>
      <c r="N171">
        <v>20.3</v>
      </c>
      <c r="O171">
        <v>0.6</v>
      </c>
      <c r="P171">
        <v>0.9</v>
      </c>
      <c r="Q171">
        <v>1</v>
      </c>
    </row>
    <row r="172" spans="1:17" ht="15">
      <c r="A172">
        <v>1</v>
      </c>
      <c r="B172">
        <v>2516399.61</v>
      </c>
      <c r="C172">
        <v>6860510.82</v>
      </c>
      <c r="D172">
        <v>200.89</v>
      </c>
      <c r="E172">
        <v>2</v>
      </c>
      <c r="F172">
        <v>178.08</v>
      </c>
      <c r="G172">
        <v>0.0602</v>
      </c>
      <c r="H172">
        <v>0.8141</v>
      </c>
      <c r="I172">
        <v>0.5037</v>
      </c>
      <c r="J172">
        <v>0.4</v>
      </c>
      <c r="K172">
        <v>22.94</v>
      </c>
      <c r="L172">
        <v>22.82</v>
      </c>
      <c r="M172">
        <v>4.01</v>
      </c>
      <c r="N172">
        <v>26.4</v>
      </c>
      <c r="O172">
        <v>0.6</v>
      </c>
      <c r="P172">
        <v>0.9</v>
      </c>
      <c r="Q172">
        <v>1</v>
      </c>
    </row>
    <row r="173" spans="1:17" ht="15">
      <c r="A173">
        <v>1</v>
      </c>
      <c r="B173">
        <v>2516404.25</v>
      </c>
      <c r="C173">
        <v>6860507.18</v>
      </c>
      <c r="D173">
        <v>197.69</v>
      </c>
      <c r="E173">
        <v>2</v>
      </c>
      <c r="F173">
        <v>177.32</v>
      </c>
      <c r="G173">
        <v>0.0543</v>
      </c>
      <c r="H173">
        <v>0.5793</v>
      </c>
      <c r="I173">
        <v>0.7534</v>
      </c>
      <c r="J173">
        <v>0.28</v>
      </c>
      <c r="K173">
        <v>20.04</v>
      </c>
      <c r="L173">
        <v>20.37</v>
      </c>
      <c r="M173">
        <v>2.85</v>
      </c>
      <c r="N173">
        <v>21.1</v>
      </c>
      <c r="O173">
        <v>0.6</v>
      </c>
      <c r="P173">
        <v>0.9</v>
      </c>
      <c r="Q173">
        <v>1</v>
      </c>
    </row>
    <row r="174" spans="1:17" ht="15">
      <c r="A174">
        <v>1</v>
      </c>
      <c r="B174">
        <v>2516403.63</v>
      </c>
      <c r="C174">
        <v>6860510.69</v>
      </c>
      <c r="D174">
        <v>199.62</v>
      </c>
      <c r="E174">
        <v>2</v>
      </c>
      <c r="F174">
        <v>177.47</v>
      </c>
      <c r="G174">
        <v>0.0609</v>
      </c>
      <c r="H174">
        <v>0.5393</v>
      </c>
      <c r="I174">
        <v>0.5716</v>
      </c>
      <c r="J174">
        <v>0.32</v>
      </c>
      <c r="K174">
        <v>22.12</v>
      </c>
      <c r="L174">
        <v>22.15</v>
      </c>
      <c r="M174">
        <v>3.26</v>
      </c>
      <c r="N174">
        <v>23.8</v>
      </c>
      <c r="O174">
        <v>0.6</v>
      </c>
      <c r="P174">
        <v>0.9</v>
      </c>
      <c r="Q174">
        <v>1</v>
      </c>
    </row>
    <row r="175" spans="1:17" ht="15">
      <c r="A175">
        <v>1</v>
      </c>
      <c r="B175">
        <v>2516399.86</v>
      </c>
      <c r="C175">
        <v>6860508.35</v>
      </c>
      <c r="D175">
        <v>196.92</v>
      </c>
      <c r="E175">
        <v>2</v>
      </c>
      <c r="F175">
        <v>178.31</v>
      </c>
      <c r="G175">
        <v>0.0374</v>
      </c>
      <c r="H175">
        <v>0.8881</v>
      </c>
      <c r="I175">
        <v>0.6488</v>
      </c>
      <c r="J175">
        <v>0.45</v>
      </c>
      <c r="K175">
        <v>18.63</v>
      </c>
      <c r="L175">
        <v>18.61</v>
      </c>
      <c r="M175">
        <v>2.88</v>
      </c>
      <c r="N175">
        <v>19.6</v>
      </c>
      <c r="O175">
        <v>0.6</v>
      </c>
      <c r="P175">
        <v>0.9</v>
      </c>
      <c r="Q175">
        <v>1</v>
      </c>
    </row>
    <row r="176" spans="1:17" ht="15">
      <c r="A176">
        <v>1</v>
      </c>
      <c r="B176">
        <v>2516401.48</v>
      </c>
      <c r="C176">
        <v>6860509.51</v>
      </c>
      <c r="D176">
        <v>196.84</v>
      </c>
      <c r="E176">
        <v>2</v>
      </c>
      <c r="F176">
        <v>177.82</v>
      </c>
      <c r="G176">
        <v>0.0356</v>
      </c>
      <c r="H176">
        <v>0.8936</v>
      </c>
      <c r="I176">
        <v>0.6234</v>
      </c>
      <c r="J176">
        <v>0.41</v>
      </c>
      <c r="K176">
        <v>19.19</v>
      </c>
      <c r="L176">
        <v>19.02</v>
      </c>
      <c r="M176">
        <v>2.88</v>
      </c>
      <c r="N176">
        <v>20</v>
      </c>
      <c r="O176">
        <v>0.6</v>
      </c>
      <c r="P176">
        <v>0.9</v>
      </c>
      <c r="Q176">
        <v>1</v>
      </c>
    </row>
    <row r="177" spans="1:17" ht="15">
      <c r="A177">
        <v>1</v>
      </c>
      <c r="B177">
        <v>2516402.95</v>
      </c>
      <c r="C177">
        <v>6860498.7</v>
      </c>
      <c r="D177">
        <v>199.03</v>
      </c>
      <c r="E177">
        <v>2</v>
      </c>
      <c r="F177">
        <v>179.72</v>
      </c>
      <c r="G177">
        <v>0.0745</v>
      </c>
      <c r="H177">
        <v>0.5539</v>
      </c>
      <c r="I177">
        <v>0.6812</v>
      </c>
      <c r="J177">
        <v>0.32</v>
      </c>
      <c r="K177">
        <v>19.24</v>
      </c>
      <c r="L177">
        <v>19.31</v>
      </c>
      <c r="M177">
        <v>3.37</v>
      </c>
      <c r="N177">
        <v>21.5</v>
      </c>
      <c r="O177">
        <v>0.6</v>
      </c>
      <c r="P177">
        <v>0.9</v>
      </c>
      <c r="Q177">
        <v>1</v>
      </c>
    </row>
    <row r="178" spans="1:17" ht="15">
      <c r="A178">
        <v>1</v>
      </c>
      <c r="B178">
        <v>2516408.71</v>
      </c>
      <c r="C178">
        <v>6860504.07</v>
      </c>
      <c r="D178">
        <v>203.11</v>
      </c>
      <c r="E178">
        <v>2</v>
      </c>
      <c r="F178">
        <v>177.85</v>
      </c>
      <c r="G178">
        <v>0.0668</v>
      </c>
      <c r="H178">
        <v>0.56</v>
      </c>
      <c r="I178">
        <v>0.5772</v>
      </c>
      <c r="J178">
        <v>0.32</v>
      </c>
      <c r="K178">
        <v>25.32</v>
      </c>
      <c r="L178">
        <v>25.25</v>
      </c>
      <c r="M178">
        <v>3.99</v>
      </c>
      <c r="N178">
        <v>28.6</v>
      </c>
      <c r="O178">
        <v>0.6</v>
      </c>
      <c r="P178">
        <v>0.9</v>
      </c>
      <c r="Q178">
        <v>1</v>
      </c>
    </row>
    <row r="179" spans="1:17" ht="15">
      <c r="A179">
        <v>1</v>
      </c>
      <c r="B179">
        <v>2516407.08</v>
      </c>
      <c r="C179">
        <v>6860499.07</v>
      </c>
      <c r="D179">
        <v>201.59</v>
      </c>
      <c r="E179">
        <v>1</v>
      </c>
      <c r="F179">
        <v>179.09</v>
      </c>
      <c r="G179">
        <v>0.0741</v>
      </c>
      <c r="H179">
        <v>0.5546</v>
      </c>
      <c r="I179">
        <v>0.7961</v>
      </c>
      <c r="J179">
        <v>0.33</v>
      </c>
      <c r="K179">
        <v>22.57</v>
      </c>
      <c r="L179">
        <v>22.5</v>
      </c>
      <c r="M179">
        <v>3.66</v>
      </c>
      <c r="N179">
        <v>25</v>
      </c>
      <c r="O179">
        <v>0.6</v>
      </c>
      <c r="P179">
        <v>0.9</v>
      </c>
      <c r="Q179">
        <v>1</v>
      </c>
    </row>
    <row r="180" spans="1:17" ht="15">
      <c r="A180">
        <v>1</v>
      </c>
      <c r="B180">
        <v>2516401.01</v>
      </c>
      <c r="C180">
        <v>6860502.92</v>
      </c>
      <c r="D180">
        <v>197.75</v>
      </c>
      <c r="E180">
        <v>2</v>
      </c>
      <c r="F180">
        <v>179.17</v>
      </c>
      <c r="G180">
        <v>0.055</v>
      </c>
      <c r="H180">
        <v>0.5687</v>
      </c>
      <c r="I180">
        <v>0.7398</v>
      </c>
      <c r="J180">
        <v>0.27</v>
      </c>
      <c r="K180">
        <v>18.57</v>
      </c>
      <c r="L180">
        <v>18.58</v>
      </c>
      <c r="M180">
        <v>2.69</v>
      </c>
      <c r="N180">
        <v>19.1</v>
      </c>
      <c r="O180">
        <v>0.6</v>
      </c>
      <c r="P180">
        <v>0.9</v>
      </c>
      <c r="Q180">
        <v>1</v>
      </c>
    </row>
    <row r="181" spans="1:17" ht="15">
      <c r="A181">
        <v>1</v>
      </c>
      <c r="B181">
        <v>2516403.52</v>
      </c>
      <c r="C181">
        <v>6860501.68</v>
      </c>
      <c r="D181">
        <v>197.34</v>
      </c>
      <c r="E181">
        <v>2</v>
      </c>
      <c r="F181">
        <v>179.4</v>
      </c>
      <c r="G181">
        <v>-0.0283</v>
      </c>
      <c r="H181">
        <v>1.3315</v>
      </c>
      <c r="I181">
        <v>0.431</v>
      </c>
      <c r="J181">
        <v>0.52</v>
      </c>
      <c r="K181">
        <v>15.05</v>
      </c>
      <c r="L181">
        <v>17.94</v>
      </c>
      <c r="M181">
        <v>2.53</v>
      </c>
      <c r="N181">
        <v>18.1</v>
      </c>
      <c r="O181">
        <v>0.6</v>
      </c>
      <c r="P181">
        <v>0.9</v>
      </c>
      <c r="Q181">
        <v>1</v>
      </c>
    </row>
    <row r="182" spans="1:17" ht="15">
      <c r="A182">
        <v>1</v>
      </c>
      <c r="B182">
        <v>2516400.47</v>
      </c>
      <c r="C182">
        <v>6860496.03</v>
      </c>
      <c r="D182">
        <v>199.9</v>
      </c>
      <c r="E182">
        <v>2</v>
      </c>
      <c r="F182">
        <v>180.01</v>
      </c>
      <c r="G182">
        <v>0.0538</v>
      </c>
      <c r="H182">
        <v>0.6625</v>
      </c>
      <c r="I182">
        <v>0.6352</v>
      </c>
      <c r="J182">
        <v>0.44</v>
      </c>
      <c r="K182">
        <v>19.81</v>
      </c>
      <c r="L182">
        <v>19.89</v>
      </c>
      <c r="M182">
        <v>3.02</v>
      </c>
      <c r="N182">
        <v>21.1</v>
      </c>
      <c r="O182">
        <v>0.6</v>
      </c>
      <c r="P182">
        <v>0.9</v>
      </c>
      <c r="Q182">
        <v>1</v>
      </c>
    </row>
    <row r="183" spans="1:17" ht="15">
      <c r="A183">
        <v>1</v>
      </c>
      <c r="B183">
        <v>2516396.66</v>
      </c>
      <c r="C183">
        <v>6860493.67</v>
      </c>
      <c r="D183">
        <v>199.43</v>
      </c>
      <c r="E183">
        <v>2</v>
      </c>
      <c r="F183">
        <v>180.73</v>
      </c>
      <c r="G183">
        <v>0.0625</v>
      </c>
      <c r="H183">
        <v>0.5979</v>
      </c>
      <c r="I183">
        <v>0.5687</v>
      </c>
      <c r="J183">
        <v>0.32</v>
      </c>
      <c r="K183">
        <v>18.77</v>
      </c>
      <c r="L183">
        <v>18.7</v>
      </c>
      <c r="M183">
        <v>3.03</v>
      </c>
      <c r="N183">
        <v>20.1</v>
      </c>
      <c r="O183">
        <v>0.6</v>
      </c>
      <c r="P183">
        <v>0.9</v>
      </c>
      <c r="Q183">
        <v>1</v>
      </c>
    </row>
    <row r="184" spans="1:17" ht="15">
      <c r="A184">
        <v>1</v>
      </c>
      <c r="B184">
        <v>2516398.72</v>
      </c>
      <c r="C184">
        <v>6860501.95</v>
      </c>
      <c r="D184">
        <v>199.07</v>
      </c>
      <c r="E184">
        <v>2</v>
      </c>
      <c r="F184">
        <v>179.65</v>
      </c>
      <c r="G184">
        <v>0.0564</v>
      </c>
      <c r="H184">
        <v>0.7486</v>
      </c>
      <c r="I184">
        <v>0.6416</v>
      </c>
      <c r="J184">
        <v>0.37</v>
      </c>
      <c r="K184">
        <v>19.52</v>
      </c>
      <c r="L184">
        <v>19.43</v>
      </c>
      <c r="M184">
        <v>3.13</v>
      </c>
      <c r="N184">
        <v>21</v>
      </c>
      <c r="O184">
        <v>0.6</v>
      </c>
      <c r="P184">
        <v>0.9</v>
      </c>
      <c r="Q184">
        <v>1</v>
      </c>
    </row>
    <row r="185" spans="1:17" ht="15">
      <c r="A185">
        <v>1</v>
      </c>
      <c r="B185">
        <v>2516397.42</v>
      </c>
      <c r="C185">
        <v>6860496.64</v>
      </c>
      <c r="D185">
        <v>197.86</v>
      </c>
      <c r="E185">
        <v>3</v>
      </c>
      <c r="F185">
        <v>180.23</v>
      </c>
      <c r="G185">
        <v>0.0595</v>
      </c>
      <c r="H185">
        <v>0.7796</v>
      </c>
      <c r="I185">
        <v>0.2768</v>
      </c>
      <c r="J185">
        <v>0.49</v>
      </c>
      <c r="K185">
        <v>17.35</v>
      </c>
      <c r="L185">
        <v>17.62</v>
      </c>
      <c r="M185">
        <v>3.3</v>
      </c>
      <c r="N185">
        <v>15.7</v>
      </c>
      <c r="O185">
        <v>0.6</v>
      </c>
      <c r="P185">
        <v>0.9</v>
      </c>
      <c r="Q185">
        <v>1</v>
      </c>
    </row>
    <row r="186" spans="1:17" ht="15">
      <c r="A186">
        <v>1</v>
      </c>
      <c r="B186">
        <v>2516403.35</v>
      </c>
      <c r="C186">
        <v>6860493.86</v>
      </c>
      <c r="D186">
        <v>202.39</v>
      </c>
      <c r="E186">
        <v>2</v>
      </c>
      <c r="F186">
        <v>180.06</v>
      </c>
      <c r="G186">
        <v>0.0772</v>
      </c>
      <c r="H186">
        <v>0.4999</v>
      </c>
      <c r="I186">
        <v>0.5985</v>
      </c>
      <c r="J186">
        <v>0.27</v>
      </c>
      <c r="K186">
        <v>22.28</v>
      </c>
      <c r="L186">
        <v>22.33</v>
      </c>
      <c r="M186">
        <v>3.91</v>
      </c>
      <c r="N186">
        <v>25.7</v>
      </c>
      <c r="O186">
        <v>0.6</v>
      </c>
      <c r="P186">
        <v>0.9</v>
      </c>
      <c r="Q186">
        <v>1</v>
      </c>
    </row>
    <row r="187" spans="1:17" ht="15">
      <c r="A187">
        <v>1</v>
      </c>
      <c r="B187">
        <v>2516402.03</v>
      </c>
      <c r="C187">
        <v>6860491.64</v>
      </c>
      <c r="D187">
        <v>200.82</v>
      </c>
      <c r="E187">
        <v>2</v>
      </c>
      <c r="F187">
        <v>180.34</v>
      </c>
      <c r="G187">
        <v>0.0419</v>
      </c>
      <c r="H187">
        <v>0.9067</v>
      </c>
      <c r="I187">
        <v>0.7051</v>
      </c>
      <c r="J187">
        <v>0.42</v>
      </c>
      <c r="K187">
        <v>20.62</v>
      </c>
      <c r="L187">
        <v>20.48</v>
      </c>
      <c r="M187">
        <v>3.35</v>
      </c>
      <c r="N187">
        <v>22.5</v>
      </c>
      <c r="O187">
        <v>0.6</v>
      </c>
      <c r="P187">
        <v>0.9</v>
      </c>
      <c r="Q187">
        <v>1</v>
      </c>
    </row>
    <row r="188" spans="1:17" ht="15">
      <c r="A188">
        <v>1</v>
      </c>
      <c r="B188">
        <v>2516399.38</v>
      </c>
      <c r="C188">
        <v>6860490.63</v>
      </c>
      <c r="D188">
        <v>200.29</v>
      </c>
      <c r="E188">
        <v>2</v>
      </c>
      <c r="F188">
        <v>180.76</v>
      </c>
      <c r="G188">
        <v>0.074</v>
      </c>
      <c r="H188">
        <v>0.5412</v>
      </c>
      <c r="I188">
        <v>0.6379</v>
      </c>
      <c r="J188">
        <v>0.26</v>
      </c>
      <c r="K188">
        <v>19.53</v>
      </c>
      <c r="L188">
        <v>19.54</v>
      </c>
      <c r="M188">
        <v>3.46</v>
      </c>
      <c r="N188">
        <v>22</v>
      </c>
      <c r="O188">
        <v>0.6</v>
      </c>
      <c r="P188">
        <v>0.9</v>
      </c>
      <c r="Q188">
        <v>1</v>
      </c>
    </row>
    <row r="189" spans="1:17" ht="15">
      <c r="A189">
        <v>1</v>
      </c>
      <c r="B189">
        <v>2516407.19</v>
      </c>
      <c r="C189">
        <v>6860493.57</v>
      </c>
      <c r="D189">
        <v>200.4</v>
      </c>
      <c r="E189">
        <v>4</v>
      </c>
      <c r="F189">
        <v>179.6</v>
      </c>
      <c r="G189">
        <v>0.0405</v>
      </c>
      <c r="H189">
        <v>0.7561</v>
      </c>
      <c r="I189">
        <v>0.5067</v>
      </c>
      <c r="J189">
        <v>0.52</v>
      </c>
      <c r="K189">
        <v>20.21</v>
      </c>
      <c r="L189">
        <v>20.8</v>
      </c>
      <c r="M189">
        <v>2.82</v>
      </c>
      <c r="N189">
        <v>22</v>
      </c>
      <c r="O189">
        <v>0.6</v>
      </c>
      <c r="P189">
        <v>0.9</v>
      </c>
      <c r="Q189">
        <v>1</v>
      </c>
    </row>
    <row r="190" spans="1:17" ht="15">
      <c r="A190">
        <v>1</v>
      </c>
      <c r="B190">
        <v>2516412.61</v>
      </c>
      <c r="C190">
        <v>6860496.51</v>
      </c>
      <c r="D190">
        <v>197.17</v>
      </c>
      <c r="E190">
        <v>2</v>
      </c>
      <c r="F190">
        <v>178.86</v>
      </c>
      <c r="G190">
        <v>0.0608</v>
      </c>
      <c r="H190">
        <v>0.5505</v>
      </c>
      <c r="I190">
        <v>0.5803</v>
      </c>
      <c r="J190">
        <v>0.33</v>
      </c>
      <c r="K190">
        <v>18.28</v>
      </c>
      <c r="L190">
        <v>18.31</v>
      </c>
      <c r="M190">
        <v>2.75</v>
      </c>
      <c r="N190">
        <v>19</v>
      </c>
      <c r="O190">
        <v>0.6</v>
      </c>
      <c r="P190">
        <v>0.9</v>
      </c>
      <c r="Q190">
        <v>1</v>
      </c>
    </row>
    <row r="191" spans="1:17" ht="15">
      <c r="A191">
        <v>1</v>
      </c>
      <c r="B191">
        <v>2516409.49</v>
      </c>
      <c r="C191">
        <v>6860495.16</v>
      </c>
      <c r="D191">
        <v>200.7</v>
      </c>
      <c r="E191">
        <v>2</v>
      </c>
      <c r="F191">
        <v>179.22</v>
      </c>
      <c r="G191">
        <v>-0.0032</v>
      </c>
      <c r="H191">
        <v>1.1844</v>
      </c>
      <c r="I191">
        <v>0.7133</v>
      </c>
      <c r="J191">
        <v>0.49</v>
      </c>
      <c r="K191">
        <v>18.98</v>
      </c>
      <c r="L191">
        <v>21.48</v>
      </c>
      <c r="M191">
        <v>2.67</v>
      </c>
      <c r="N191">
        <v>21.6</v>
      </c>
      <c r="O191">
        <v>0.6</v>
      </c>
      <c r="P191">
        <v>0.9</v>
      </c>
      <c r="Q191">
        <v>1</v>
      </c>
    </row>
    <row r="192" spans="1:17" ht="15">
      <c r="A192">
        <v>1</v>
      </c>
      <c r="B192">
        <v>2516409.43</v>
      </c>
      <c r="C192">
        <v>6860491.67</v>
      </c>
      <c r="D192">
        <v>195.52</v>
      </c>
      <c r="E192">
        <v>2</v>
      </c>
      <c r="F192">
        <v>179.39</v>
      </c>
      <c r="G192">
        <v>0.0474</v>
      </c>
      <c r="H192">
        <v>0.8494</v>
      </c>
      <c r="I192">
        <v>0.7104</v>
      </c>
      <c r="J192">
        <v>0.38</v>
      </c>
      <c r="K192">
        <v>16.12</v>
      </c>
      <c r="L192">
        <v>16.13</v>
      </c>
      <c r="M192">
        <v>2.86</v>
      </c>
      <c r="N192">
        <v>17.4</v>
      </c>
      <c r="O192">
        <v>0.6</v>
      </c>
      <c r="P192">
        <v>0.9</v>
      </c>
      <c r="Q192">
        <v>1</v>
      </c>
    </row>
    <row r="193" spans="1:17" ht="15">
      <c r="A193">
        <v>1</v>
      </c>
      <c r="B193">
        <v>2516412.27</v>
      </c>
      <c r="C193">
        <v>6860491.44</v>
      </c>
      <c r="D193">
        <v>200.89</v>
      </c>
      <c r="E193">
        <v>2</v>
      </c>
      <c r="F193">
        <v>179.02</v>
      </c>
      <c r="G193">
        <v>0.0632</v>
      </c>
      <c r="H193">
        <v>0.607</v>
      </c>
      <c r="I193">
        <v>0.6708</v>
      </c>
      <c r="J193">
        <v>0.29</v>
      </c>
      <c r="K193">
        <v>22.01</v>
      </c>
      <c r="L193">
        <v>21.87</v>
      </c>
      <c r="M193">
        <v>3.49</v>
      </c>
      <c r="N193">
        <v>24.2</v>
      </c>
      <c r="O193">
        <v>0.6</v>
      </c>
      <c r="P193">
        <v>0.9</v>
      </c>
      <c r="Q193">
        <v>1</v>
      </c>
    </row>
    <row r="194" spans="1:17" ht="15">
      <c r="A194">
        <v>1</v>
      </c>
      <c r="B194">
        <v>2516415.56</v>
      </c>
      <c r="C194">
        <v>6860488.74</v>
      </c>
      <c r="D194">
        <v>200.06</v>
      </c>
      <c r="E194">
        <v>2</v>
      </c>
      <c r="F194">
        <v>178.81</v>
      </c>
      <c r="G194">
        <v>0.072</v>
      </c>
      <c r="H194">
        <v>0.5512</v>
      </c>
      <c r="I194">
        <v>0.7434</v>
      </c>
      <c r="J194">
        <v>0.27</v>
      </c>
      <c r="K194">
        <v>21.2</v>
      </c>
      <c r="L194">
        <v>21.26</v>
      </c>
      <c r="M194">
        <v>3.64</v>
      </c>
      <c r="N194">
        <v>24</v>
      </c>
      <c r="O194">
        <v>0.6</v>
      </c>
      <c r="P194">
        <v>0.9</v>
      </c>
      <c r="Q194">
        <v>1</v>
      </c>
    </row>
    <row r="195" spans="1:17" ht="15">
      <c r="A195">
        <v>1</v>
      </c>
      <c r="B195">
        <v>2516409.99</v>
      </c>
      <c r="C195">
        <v>6860487.43</v>
      </c>
      <c r="D195">
        <v>199.97</v>
      </c>
      <c r="E195">
        <v>2</v>
      </c>
      <c r="F195">
        <v>179.7</v>
      </c>
      <c r="G195">
        <v>0.054</v>
      </c>
      <c r="H195">
        <v>0.6257</v>
      </c>
      <c r="I195">
        <v>0.2814</v>
      </c>
      <c r="J195">
        <v>0.41</v>
      </c>
      <c r="K195">
        <v>20.48</v>
      </c>
      <c r="L195">
        <v>20.27</v>
      </c>
      <c r="M195">
        <v>2.95</v>
      </c>
      <c r="N195">
        <v>21.3</v>
      </c>
      <c r="O195">
        <v>0.6</v>
      </c>
      <c r="P195">
        <v>0.9</v>
      </c>
      <c r="Q195">
        <v>1</v>
      </c>
    </row>
    <row r="196" spans="1:17" ht="15">
      <c r="A196">
        <v>1</v>
      </c>
      <c r="B196">
        <v>2516406.26</v>
      </c>
      <c r="C196">
        <v>6860485.14</v>
      </c>
      <c r="D196">
        <v>202.79</v>
      </c>
      <c r="E196">
        <v>2</v>
      </c>
      <c r="F196">
        <v>179.94</v>
      </c>
      <c r="G196">
        <v>0.0626</v>
      </c>
      <c r="H196">
        <v>0.5445</v>
      </c>
      <c r="I196">
        <v>0.7828</v>
      </c>
      <c r="J196">
        <v>0.33</v>
      </c>
      <c r="K196">
        <v>22.91</v>
      </c>
      <c r="L196">
        <v>22.86</v>
      </c>
      <c r="M196">
        <v>3.45</v>
      </c>
      <c r="N196">
        <v>24.9</v>
      </c>
      <c r="O196">
        <v>0.6</v>
      </c>
      <c r="P196">
        <v>0.9</v>
      </c>
      <c r="Q196">
        <v>1</v>
      </c>
    </row>
    <row r="197" spans="1:17" ht="15">
      <c r="A197">
        <v>1</v>
      </c>
      <c r="B197">
        <v>2516402.67</v>
      </c>
      <c r="C197">
        <v>6860486.41</v>
      </c>
      <c r="D197">
        <v>202.32</v>
      </c>
      <c r="E197">
        <v>2</v>
      </c>
      <c r="F197">
        <v>180.58</v>
      </c>
      <c r="G197">
        <v>0.062</v>
      </c>
      <c r="H197">
        <v>0.566</v>
      </c>
      <c r="I197">
        <v>0.5603</v>
      </c>
      <c r="J197">
        <v>0.37</v>
      </c>
      <c r="K197">
        <v>21.18</v>
      </c>
      <c r="L197">
        <v>21.74</v>
      </c>
      <c r="M197">
        <v>3.32</v>
      </c>
      <c r="N197">
        <v>23.6</v>
      </c>
      <c r="O197">
        <v>0.6</v>
      </c>
      <c r="P197">
        <v>0.9</v>
      </c>
      <c r="Q197">
        <v>1</v>
      </c>
    </row>
    <row r="198" spans="1:17" ht="15">
      <c r="A198">
        <v>1</v>
      </c>
      <c r="B198">
        <v>2516405.68</v>
      </c>
      <c r="C198">
        <v>6860490.67</v>
      </c>
      <c r="D198">
        <v>199.35</v>
      </c>
      <c r="E198">
        <v>2</v>
      </c>
      <c r="F198">
        <v>180.15</v>
      </c>
      <c r="G198">
        <v>0.0172</v>
      </c>
      <c r="H198">
        <v>0.9714</v>
      </c>
      <c r="I198">
        <v>0.6202</v>
      </c>
      <c r="J198">
        <v>0.48</v>
      </c>
      <c r="K198">
        <v>15.43</v>
      </c>
      <c r="L198">
        <v>19.2</v>
      </c>
      <c r="M198">
        <v>2.55</v>
      </c>
      <c r="N198">
        <v>19.2</v>
      </c>
      <c r="O198">
        <v>0.6</v>
      </c>
      <c r="P198">
        <v>0.9</v>
      </c>
      <c r="Q198">
        <v>1</v>
      </c>
    </row>
    <row r="199" spans="1:17" ht="15">
      <c r="A199">
        <v>1</v>
      </c>
      <c r="B199">
        <v>2516398.1</v>
      </c>
      <c r="C199">
        <v>6860485.98</v>
      </c>
      <c r="D199">
        <v>203.24</v>
      </c>
      <c r="E199">
        <v>2</v>
      </c>
      <c r="F199">
        <v>181.24</v>
      </c>
      <c r="G199">
        <v>0.06</v>
      </c>
      <c r="H199">
        <v>0.5734</v>
      </c>
      <c r="I199">
        <v>0.5898</v>
      </c>
      <c r="J199">
        <v>0.38</v>
      </c>
      <c r="K199">
        <v>22.18</v>
      </c>
      <c r="L199">
        <v>22</v>
      </c>
      <c r="M199">
        <v>3.28</v>
      </c>
      <c r="N199">
        <v>23.7</v>
      </c>
      <c r="O199">
        <v>0.6</v>
      </c>
      <c r="P199">
        <v>0.9</v>
      </c>
      <c r="Q199">
        <v>1</v>
      </c>
    </row>
    <row r="200" spans="1:17" ht="15">
      <c r="A200">
        <v>1</v>
      </c>
      <c r="B200">
        <v>2516393.61</v>
      </c>
      <c r="C200">
        <v>6860490.72</v>
      </c>
      <c r="D200">
        <v>202.84</v>
      </c>
      <c r="E200">
        <v>2</v>
      </c>
      <c r="F200">
        <v>181.92</v>
      </c>
      <c r="G200">
        <v>0.0703</v>
      </c>
      <c r="H200">
        <v>0.5477</v>
      </c>
      <c r="I200">
        <v>0.7031</v>
      </c>
      <c r="J200">
        <v>0.3</v>
      </c>
      <c r="K200">
        <v>21.07</v>
      </c>
      <c r="L200">
        <v>20.92</v>
      </c>
      <c r="M200">
        <v>3.53</v>
      </c>
      <c r="N200">
        <v>23.4</v>
      </c>
      <c r="O200">
        <v>0.6</v>
      </c>
      <c r="P200">
        <v>0.9</v>
      </c>
      <c r="Q200">
        <v>1</v>
      </c>
    </row>
    <row r="201" spans="1:17" ht="15">
      <c r="A201">
        <v>1</v>
      </c>
      <c r="B201">
        <v>2516396.33</v>
      </c>
      <c r="C201">
        <v>6860486.86</v>
      </c>
      <c r="D201">
        <v>199.75</v>
      </c>
      <c r="E201">
        <v>2</v>
      </c>
      <c r="F201">
        <v>181.37</v>
      </c>
      <c r="G201">
        <v>0.0353</v>
      </c>
      <c r="H201">
        <v>0.8807</v>
      </c>
      <c r="I201">
        <v>0.7522</v>
      </c>
      <c r="J201">
        <v>0.4</v>
      </c>
      <c r="K201">
        <v>18.55</v>
      </c>
      <c r="L201">
        <v>18.37</v>
      </c>
      <c r="M201">
        <v>2.84</v>
      </c>
      <c r="N201">
        <v>19.3</v>
      </c>
      <c r="O201">
        <v>0.6</v>
      </c>
      <c r="P201">
        <v>0.9</v>
      </c>
      <c r="Q201">
        <v>1</v>
      </c>
    </row>
    <row r="202" spans="1:17" ht="15">
      <c r="A202">
        <v>1</v>
      </c>
      <c r="B202">
        <v>2516390.82</v>
      </c>
      <c r="C202">
        <v>6860485.66</v>
      </c>
      <c r="D202">
        <v>201.26</v>
      </c>
      <c r="E202">
        <v>2</v>
      </c>
      <c r="F202">
        <v>182.86</v>
      </c>
      <c r="G202">
        <v>0.0643</v>
      </c>
      <c r="H202">
        <v>0.6027</v>
      </c>
      <c r="I202">
        <v>0.6286</v>
      </c>
      <c r="J202">
        <v>0.28</v>
      </c>
      <c r="K202">
        <v>18.38</v>
      </c>
      <c r="L202">
        <v>18.4</v>
      </c>
      <c r="M202">
        <v>2.92</v>
      </c>
      <c r="N202">
        <v>19.5</v>
      </c>
      <c r="O202">
        <v>0.6</v>
      </c>
      <c r="P202">
        <v>0.9</v>
      </c>
      <c r="Q202">
        <v>1</v>
      </c>
    </row>
    <row r="203" spans="1:17" ht="15">
      <c r="A203">
        <v>1</v>
      </c>
      <c r="B203">
        <v>2516386.41</v>
      </c>
      <c r="C203">
        <v>6860482.86</v>
      </c>
      <c r="D203">
        <v>202.44</v>
      </c>
      <c r="E203">
        <v>2</v>
      </c>
      <c r="F203">
        <v>182.67</v>
      </c>
      <c r="G203">
        <v>0.0697</v>
      </c>
      <c r="H203">
        <v>0.5185</v>
      </c>
      <c r="I203">
        <v>0.7445</v>
      </c>
      <c r="J203">
        <v>0.28</v>
      </c>
      <c r="K203">
        <v>19.75</v>
      </c>
      <c r="L203">
        <v>19.77</v>
      </c>
      <c r="M203">
        <v>3.28</v>
      </c>
      <c r="N203">
        <v>21.7</v>
      </c>
      <c r="O203">
        <v>0.6</v>
      </c>
      <c r="P203">
        <v>0.9</v>
      </c>
      <c r="Q203">
        <v>1</v>
      </c>
    </row>
    <row r="204" spans="1:17" ht="15">
      <c r="A204">
        <v>1</v>
      </c>
      <c r="B204">
        <v>2516379.37</v>
      </c>
      <c r="C204">
        <v>6860484.12</v>
      </c>
      <c r="D204">
        <v>203.83</v>
      </c>
      <c r="E204">
        <v>2</v>
      </c>
      <c r="F204">
        <v>182.68</v>
      </c>
      <c r="G204">
        <v>0.068</v>
      </c>
      <c r="H204">
        <v>0.5709</v>
      </c>
      <c r="I204">
        <v>0.5707</v>
      </c>
      <c r="J204">
        <v>0.36</v>
      </c>
      <c r="K204">
        <v>21.11</v>
      </c>
      <c r="L204">
        <v>21.15</v>
      </c>
      <c r="M204">
        <v>3.51</v>
      </c>
      <c r="N204">
        <v>23.6</v>
      </c>
      <c r="O204">
        <v>0.6</v>
      </c>
      <c r="P204">
        <v>0.9</v>
      </c>
      <c r="Q204">
        <v>1</v>
      </c>
    </row>
    <row r="205" spans="1:17" ht="15">
      <c r="A205">
        <v>1</v>
      </c>
      <c r="B205">
        <v>2516385.49</v>
      </c>
      <c r="C205">
        <v>6860487.47</v>
      </c>
      <c r="D205">
        <v>203.28</v>
      </c>
      <c r="E205">
        <v>1</v>
      </c>
      <c r="F205">
        <v>183.15</v>
      </c>
      <c r="G205">
        <v>0.0786</v>
      </c>
      <c r="H205">
        <v>0.6278</v>
      </c>
      <c r="I205">
        <v>0.5637</v>
      </c>
      <c r="J205">
        <v>0.34</v>
      </c>
      <c r="K205">
        <v>20.21</v>
      </c>
      <c r="L205">
        <v>20.13</v>
      </c>
      <c r="M205">
        <v>3.71</v>
      </c>
      <c r="N205">
        <v>23.4</v>
      </c>
      <c r="O205">
        <v>0.6</v>
      </c>
      <c r="P205">
        <v>0.9</v>
      </c>
      <c r="Q205">
        <v>1</v>
      </c>
    </row>
    <row r="206" spans="1:17" ht="15">
      <c r="A206">
        <v>1</v>
      </c>
      <c r="B206">
        <v>2516409.74</v>
      </c>
      <c r="C206">
        <v>6860484.59</v>
      </c>
      <c r="D206">
        <v>202.25</v>
      </c>
      <c r="E206">
        <v>2</v>
      </c>
      <c r="F206">
        <v>179.74</v>
      </c>
      <c r="G206">
        <v>0.071</v>
      </c>
      <c r="H206">
        <v>0.527</v>
      </c>
      <c r="I206">
        <v>0.7281</v>
      </c>
      <c r="J206">
        <v>0.34</v>
      </c>
      <c r="K206">
        <v>22.67</v>
      </c>
      <c r="L206">
        <v>22.51</v>
      </c>
      <c r="M206">
        <v>3.74</v>
      </c>
      <c r="N206">
        <v>25.4</v>
      </c>
      <c r="O206">
        <v>0.6</v>
      </c>
      <c r="P206">
        <v>0.9</v>
      </c>
      <c r="Q206">
        <v>1</v>
      </c>
    </row>
    <row r="207" spans="1:17" ht="15">
      <c r="A207">
        <v>1</v>
      </c>
      <c r="B207">
        <v>2516408.93</v>
      </c>
      <c r="C207">
        <v>6860481.06</v>
      </c>
      <c r="D207">
        <v>203.18</v>
      </c>
      <c r="E207">
        <v>2</v>
      </c>
      <c r="F207">
        <v>179.83</v>
      </c>
      <c r="G207">
        <v>0.0673</v>
      </c>
      <c r="H207">
        <v>0.5471</v>
      </c>
      <c r="I207">
        <v>0.6063</v>
      </c>
      <c r="J207">
        <v>0.39</v>
      </c>
      <c r="K207">
        <v>23.43</v>
      </c>
      <c r="L207">
        <v>23.35</v>
      </c>
      <c r="M207">
        <v>3.71</v>
      </c>
      <c r="N207">
        <v>26.1</v>
      </c>
      <c r="O207">
        <v>0.6</v>
      </c>
      <c r="P207">
        <v>0.9</v>
      </c>
      <c r="Q207">
        <v>1</v>
      </c>
    </row>
    <row r="208" spans="1:17" ht="15">
      <c r="A208">
        <v>1</v>
      </c>
      <c r="B208">
        <v>2516413.51</v>
      </c>
      <c r="C208">
        <v>6860479.6</v>
      </c>
      <c r="D208">
        <v>199.39</v>
      </c>
      <c r="E208">
        <v>2</v>
      </c>
      <c r="F208">
        <v>179.11</v>
      </c>
      <c r="G208">
        <v>0.0417</v>
      </c>
      <c r="H208">
        <v>0.9235</v>
      </c>
      <c r="I208">
        <v>0.7418</v>
      </c>
      <c r="J208">
        <v>0.43</v>
      </c>
      <c r="K208">
        <v>20.44</v>
      </c>
      <c r="L208">
        <v>20.28</v>
      </c>
      <c r="M208">
        <v>3.38</v>
      </c>
      <c r="N208">
        <v>22.4</v>
      </c>
      <c r="O208">
        <v>0.6</v>
      </c>
      <c r="P208">
        <v>0.9</v>
      </c>
      <c r="Q208">
        <v>1</v>
      </c>
    </row>
    <row r="209" spans="1:17" ht="15">
      <c r="A209">
        <v>1</v>
      </c>
      <c r="B209">
        <v>2516412.54</v>
      </c>
      <c r="C209">
        <v>6860482.16</v>
      </c>
      <c r="D209">
        <v>202.39</v>
      </c>
      <c r="E209">
        <v>2</v>
      </c>
      <c r="F209">
        <v>179.45</v>
      </c>
      <c r="G209">
        <v>0.0504</v>
      </c>
      <c r="H209">
        <v>0.7464</v>
      </c>
      <c r="I209">
        <v>0.5555</v>
      </c>
      <c r="J209">
        <v>0.44</v>
      </c>
      <c r="K209">
        <v>22.97</v>
      </c>
      <c r="L209">
        <v>22.94</v>
      </c>
      <c r="M209">
        <v>3.42</v>
      </c>
      <c r="N209">
        <v>24.9</v>
      </c>
      <c r="O209">
        <v>0.6</v>
      </c>
      <c r="P209">
        <v>0.9</v>
      </c>
      <c r="Q209">
        <v>1</v>
      </c>
    </row>
    <row r="210" spans="1:17" ht="15">
      <c r="A210">
        <v>1</v>
      </c>
      <c r="B210">
        <v>2516416.12</v>
      </c>
      <c r="C210">
        <v>6860477.63</v>
      </c>
      <c r="D210">
        <v>201.33</v>
      </c>
      <c r="E210">
        <v>2</v>
      </c>
      <c r="F210">
        <v>178.38</v>
      </c>
      <c r="G210">
        <v>0.0715</v>
      </c>
      <c r="H210">
        <v>0.5307</v>
      </c>
      <c r="I210">
        <v>0.5961</v>
      </c>
      <c r="J210">
        <v>0.41</v>
      </c>
      <c r="K210">
        <v>23</v>
      </c>
      <c r="L210">
        <v>22.95</v>
      </c>
      <c r="M210">
        <v>3.8</v>
      </c>
      <c r="N210">
        <v>26</v>
      </c>
      <c r="O210">
        <v>0.6</v>
      </c>
      <c r="P210">
        <v>0.9</v>
      </c>
      <c r="Q210">
        <v>1</v>
      </c>
    </row>
    <row r="211" spans="1:17" ht="15">
      <c r="A211">
        <v>1</v>
      </c>
      <c r="B211">
        <v>2516415.06</v>
      </c>
      <c r="C211">
        <v>6860475.75</v>
      </c>
      <c r="D211">
        <v>198.93</v>
      </c>
      <c r="E211">
        <v>3</v>
      </c>
      <c r="F211">
        <v>178.6</v>
      </c>
      <c r="G211">
        <v>0.0484</v>
      </c>
      <c r="H211">
        <v>0.8266</v>
      </c>
      <c r="I211">
        <v>0.4042</v>
      </c>
      <c r="J211">
        <v>0.51</v>
      </c>
      <c r="K211">
        <v>20.56</v>
      </c>
      <c r="L211">
        <v>20.34</v>
      </c>
      <c r="M211">
        <v>3.32</v>
      </c>
      <c r="N211">
        <v>17.6</v>
      </c>
      <c r="O211">
        <v>0.6</v>
      </c>
      <c r="P211">
        <v>0.9</v>
      </c>
      <c r="Q211">
        <v>1</v>
      </c>
    </row>
    <row r="212" spans="1:17" ht="15">
      <c r="A212">
        <v>1</v>
      </c>
      <c r="B212">
        <v>2516417.56</v>
      </c>
      <c r="C212">
        <v>6860469.97</v>
      </c>
      <c r="D212">
        <v>199.24</v>
      </c>
      <c r="E212">
        <v>2</v>
      </c>
      <c r="F212">
        <v>178.36</v>
      </c>
      <c r="G212">
        <v>0.0656</v>
      </c>
      <c r="H212">
        <v>0.6066</v>
      </c>
      <c r="I212">
        <v>0.5102</v>
      </c>
      <c r="J212">
        <v>0.4</v>
      </c>
      <c r="K212">
        <v>20.89</v>
      </c>
      <c r="L212">
        <v>20.88</v>
      </c>
      <c r="M212">
        <v>3.47</v>
      </c>
      <c r="N212">
        <v>23.2</v>
      </c>
      <c r="O212">
        <v>0.6</v>
      </c>
      <c r="P212">
        <v>0.9</v>
      </c>
      <c r="Q212">
        <v>1</v>
      </c>
    </row>
    <row r="213" spans="1:17" ht="15">
      <c r="A213">
        <v>1</v>
      </c>
      <c r="B213">
        <v>2516418.15</v>
      </c>
      <c r="C213">
        <v>6860471.67</v>
      </c>
      <c r="D213">
        <v>200.01</v>
      </c>
      <c r="E213">
        <v>2</v>
      </c>
      <c r="F213">
        <v>178.25</v>
      </c>
      <c r="G213">
        <v>-0.0229</v>
      </c>
      <c r="H213">
        <v>1.2935</v>
      </c>
      <c r="I213">
        <v>0.7451</v>
      </c>
      <c r="J213">
        <v>0.5</v>
      </c>
      <c r="K213">
        <v>20.89</v>
      </c>
      <c r="L213">
        <v>21.76</v>
      </c>
      <c r="M213">
        <v>2.36</v>
      </c>
      <c r="N213">
        <v>20.9</v>
      </c>
      <c r="O213">
        <v>0.6</v>
      </c>
      <c r="P213">
        <v>0.9</v>
      </c>
      <c r="Q213">
        <v>1</v>
      </c>
    </row>
    <row r="214" spans="1:17" ht="15">
      <c r="A214">
        <v>1</v>
      </c>
      <c r="B214">
        <v>2516418.23</v>
      </c>
      <c r="C214">
        <v>6860467.91</v>
      </c>
      <c r="D214">
        <v>200.67</v>
      </c>
      <c r="E214">
        <v>2</v>
      </c>
      <c r="F214">
        <v>178.15</v>
      </c>
      <c r="G214">
        <v>0.0588</v>
      </c>
      <c r="H214">
        <v>0.5898</v>
      </c>
      <c r="I214">
        <v>0.5439</v>
      </c>
      <c r="J214">
        <v>0.42</v>
      </c>
      <c r="K214">
        <v>22.56</v>
      </c>
      <c r="L214">
        <v>22.52</v>
      </c>
      <c r="M214">
        <v>3.32</v>
      </c>
      <c r="N214">
        <v>24.3</v>
      </c>
      <c r="O214">
        <v>0.6</v>
      </c>
      <c r="P214">
        <v>0.9</v>
      </c>
      <c r="Q214">
        <v>1</v>
      </c>
    </row>
    <row r="215" spans="1:17" ht="15">
      <c r="A215">
        <v>1</v>
      </c>
      <c r="B215">
        <v>2516415.46</v>
      </c>
      <c r="C215">
        <v>6860472.09</v>
      </c>
      <c r="D215">
        <v>197.34</v>
      </c>
      <c r="E215">
        <v>2</v>
      </c>
      <c r="F215">
        <v>178.53</v>
      </c>
      <c r="G215">
        <v>0.0606</v>
      </c>
      <c r="H215">
        <v>0.7345</v>
      </c>
      <c r="I215">
        <v>0.5082</v>
      </c>
      <c r="J215">
        <v>0.36</v>
      </c>
      <c r="K215">
        <v>19.05</v>
      </c>
      <c r="L215">
        <v>18.81</v>
      </c>
      <c r="M215">
        <v>3.31</v>
      </c>
      <c r="N215">
        <v>20.9</v>
      </c>
      <c r="O215">
        <v>0.6</v>
      </c>
      <c r="P215">
        <v>0.9</v>
      </c>
      <c r="Q215">
        <v>1</v>
      </c>
    </row>
    <row r="216" spans="1:17" ht="15">
      <c r="A216">
        <v>1</v>
      </c>
      <c r="B216">
        <v>2516411.93</v>
      </c>
      <c r="C216">
        <v>6860471.14</v>
      </c>
      <c r="D216">
        <v>199.45</v>
      </c>
      <c r="E216">
        <v>2</v>
      </c>
      <c r="F216">
        <v>179.03</v>
      </c>
      <c r="G216">
        <v>0.0609</v>
      </c>
      <c r="H216">
        <v>0.6996</v>
      </c>
      <c r="I216">
        <v>0.5699</v>
      </c>
      <c r="J216">
        <v>0.39</v>
      </c>
      <c r="K216">
        <v>20.48</v>
      </c>
      <c r="L216">
        <v>20.41</v>
      </c>
      <c r="M216">
        <v>3.4</v>
      </c>
      <c r="N216">
        <v>22.6</v>
      </c>
      <c r="O216">
        <v>0.6</v>
      </c>
      <c r="P216">
        <v>0.9</v>
      </c>
      <c r="Q216">
        <v>1</v>
      </c>
    </row>
    <row r="217" spans="1:17" ht="15">
      <c r="A217">
        <v>1</v>
      </c>
      <c r="B217">
        <v>2516405.95</v>
      </c>
      <c r="C217">
        <v>6860474.35</v>
      </c>
      <c r="D217">
        <v>201.82</v>
      </c>
      <c r="E217">
        <v>2</v>
      </c>
      <c r="F217">
        <v>180.07</v>
      </c>
      <c r="G217">
        <v>0.0242</v>
      </c>
      <c r="H217">
        <v>0.9187</v>
      </c>
      <c r="I217">
        <v>0.4425</v>
      </c>
      <c r="J217">
        <v>0.51</v>
      </c>
      <c r="K217">
        <v>21.76</v>
      </c>
      <c r="L217">
        <v>21.75</v>
      </c>
      <c r="M217">
        <v>2.74</v>
      </c>
      <c r="N217">
        <v>22</v>
      </c>
      <c r="O217">
        <v>0.6</v>
      </c>
      <c r="P217">
        <v>0.9</v>
      </c>
      <c r="Q217">
        <v>1</v>
      </c>
    </row>
    <row r="218" spans="1:17" ht="15">
      <c r="A218">
        <v>1</v>
      </c>
      <c r="B218">
        <v>2516398.75</v>
      </c>
      <c r="C218">
        <v>6860474.02</v>
      </c>
      <c r="D218">
        <v>201.75</v>
      </c>
      <c r="E218">
        <v>2</v>
      </c>
      <c r="F218">
        <v>181.48</v>
      </c>
      <c r="G218">
        <v>0.0462</v>
      </c>
      <c r="H218">
        <v>0.6903</v>
      </c>
      <c r="I218">
        <v>0.69</v>
      </c>
      <c r="J218">
        <v>0.33</v>
      </c>
      <c r="K218">
        <v>20.42</v>
      </c>
      <c r="L218">
        <v>20.28</v>
      </c>
      <c r="M218">
        <v>2.8</v>
      </c>
      <c r="N218">
        <v>20.9</v>
      </c>
      <c r="O218">
        <v>0.6</v>
      </c>
      <c r="P218">
        <v>0.9</v>
      </c>
      <c r="Q218">
        <v>1</v>
      </c>
    </row>
    <row r="219" spans="1:17" ht="15">
      <c r="A219">
        <v>1</v>
      </c>
      <c r="B219">
        <v>2516399.52</v>
      </c>
      <c r="C219">
        <v>6860478.06</v>
      </c>
      <c r="D219">
        <v>199.87</v>
      </c>
      <c r="E219">
        <v>2</v>
      </c>
      <c r="F219">
        <v>181.22</v>
      </c>
      <c r="G219">
        <v>0.0604</v>
      </c>
      <c r="H219">
        <v>0.6153</v>
      </c>
      <c r="I219">
        <v>0.589</v>
      </c>
      <c r="J219">
        <v>0.35</v>
      </c>
      <c r="K219">
        <v>18.68</v>
      </c>
      <c r="L219">
        <v>18.66</v>
      </c>
      <c r="M219">
        <v>3.01</v>
      </c>
      <c r="N219">
        <v>20</v>
      </c>
      <c r="O219">
        <v>0.6</v>
      </c>
      <c r="P219">
        <v>0.9</v>
      </c>
      <c r="Q219">
        <v>1</v>
      </c>
    </row>
    <row r="220" spans="1:17" ht="15">
      <c r="A220">
        <v>1</v>
      </c>
      <c r="B220">
        <v>2516403.22</v>
      </c>
      <c r="C220">
        <v>6860480.1</v>
      </c>
      <c r="D220">
        <v>200.41</v>
      </c>
      <c r="E220">
        <v>2</v>
      </c>
      <c r="F220">
        <v>180.52</v>
      </c>
      <c r="G220">
        <v>0.0681</v>
      </c>
      <c r="H220">
        <v>0.542</v>
      </c>
      <c r="I220">
        <v>0.6119</v>
      </c>
      <c r="J220">
        <v>0.3</v>
      </c>
      <c r="K220">
        <v>19.83</v>
      </c>
      <c r="L220">
        <v>19.9</v>
      </c>
      <c r="M220">
        <v>3.22</v>
      </c>
      <c r="N220">
        <v>21.7</v>
      </c>
      <c r="O220">
        <v>0.6</v>
      </c>
      <c r="P220">
        <v>0.9</v>
      </c>
      <c r="Q220">
        <v>1</v>
      </c>
    </row>
    <row r="221" spans="1:17" ht="15">
      <c r="A221">
        <v>1</v>
      </c>
      <c r="B221">
        <v>2516403.37</v>
      </c>
      <c r="C221">
        <v>6860483.43</v>
      </c>
      <c r="D221">
        <v>202.53</v>
      </c>
      <c r="E221">
        <v>2</v>
      </c>
      <c r="F221">
        <v>180.54</v>
      </c>
      <c r="G221">
        <v>0.0716</v>
      </c>
      <c r="H221">
        <v>0.5119</v>
      </c>
      <c r="I221">
        <v>0.6514</v>
      </c>
      <c r="J221">
        <v>0.35</v>
      </c>
      <c r="K221">
        <v>21.97</v>
      </c>
      <c r="L221">
        <v>21.99</v>
      </c>
      <c r="M221">
        <v>3.67</v>
      </c>
      <c r="N221">
        <v>24.7</v>
      </c>
      <c r="O221">
        <v>0.6</v>
      </c>
      <c r="P221">
        <v>0.9</v>
      </c>
      <c r="Q221">
        <v>1</v>
      </c>
    </row>
    <row r="222" spans="1:17" ht="15">
      <c r="A222">
        <v>1</v>
      </c>
      <c r="B222">
        <v>2516399.06</v>
      </c>
      <c r="C222">
        <v>6860483.22</v>
      </c>
      <c r="D222">
        <v>202.22</v>
      </c>
      <c r="E222">
        <v>2</v>
      </c>
      <c r="F222">
        <v>181.21</v>
      </c>
      <c r="G222">
        <v>0.0552</v>
      </c>
      <c r="H222">
        <v>0.6191</v>
      </c>
      <c r="I222">
        <v>0.8368</v>
      </c>
      <c r="J222">
        <v>0.35</v>
      </c>
      <c r="K222">
        <v>21.09</v>
      </c>
      <c r="L222">
        <v>21</v>
      </c>
      <c r="M222">
        <v>3.04</v>
      </c>
      <c r="N222">
        <v>22.2</v>
      </c>
      <c r="O222">
        <v>0.6</v>
      </c>
      <c r="P222">
        <v>0.9</v>
      </c>
      <c r="Q222">
        <v>1</v>
      </c>
    </row>
    <row r="223" spans="1:17" ht="15">
      <c r="A223">
        <v>1</v>
      </c>
      <c r="B223">
        <v>2516395.18</v>
      </c>
      <c r="C223">
        <v>6860474.89</v>
      </c>
      <c r="D223">
        <v>195.92</v>
      </c>
      <c r="E223">
        <v>2</v>
      </c>
      <c r="F223">
        <v>181.89</v>
      </c>
      <c r="G223">
        <v>0.0403</v>
      </c>
      <c r="H223">
        <v>0.8083</v>
      </c>
      <c r="I223">
        <v>0.7964</v>
      </c>
      <c r="J223">
        <v>0.33</v>
      </c>
      <c r="K223">
        <v>14.14</v>
      </c>
      <c r="L223">
        <v>14.03</v>
      </c>
      <c r="M223">
        <v>2.4</v>
      </c>
      <c r="N223">
        <v>14.4</v>
      </c>
      <c r="O223">
        <v>0.6</v>
      </c>
      <c r="P223">
        <v>0.9</v>
      </c>
      <c r="Q223">
        <v>1</v>
      </c>
    </row>
    <row r="224" spans="1:17" ht="15">
      <c r="A224">
        <v>1</v>
      </c>
      <c r="B224">
        <v>2516395.72</v>
      </c>
      <c r="C224">
        <v>6860477.01</v>
      </c>
      <c r="D224">
        <v>199.1</v>
      </c>
      <c r="E224">
        <v>2</v>
      </c>
      <c r="F224">
        <v>181.7</v>
      </c>
      <c r="G224">
        <v>0.0592</v>
      </c>
      <c r="H224">
        <v>0.6633</v>
      </c>
      <c r="I224">
        <v>0.5427</v>
      </c>
      <c r="J224">
        <v>0.29</v>
      </c>
      <c r="K224">
        <v>17.46</v>
      </c>
      <c r="L224">
        <v>17.4</v>
      </c>
      <c r="M224">
        <v>2.94</v>
      </c>
      <c r="N224">
        <v>18.7</v>
      </c>
      <c r="O224">
        <v>0.6</v>
      </c>
      <c r="P224">
        <v>0.9</v>
      </c>
      <c r="Q224">
        <v>1</v>
      </c>
    </row>
    <row r="225" spans="1:17" ht="15">
      <c r="A225">
        <v>1</v>
      </c>
      <c r="B225">
        <v>2516396.82</v>
      </c>
      <c r="C225">
        <v>6860479.41</v>
      </c>
      <c r="D225">
        <v>200.54</v>
      </c>
      <c r="E225">
        <v>2</v>
      </c>
      <c r="F225">
        <v>181.42</v>
      </c>
      <c r="G225">
        <v>0.0283</v>
      </c>
      <c r="H225">
        <v>0.8903</v>
      </c>
      <c r="I225">
        <v>0.4439</v>
      </c>
      <c r="J225">
        <v>0.46</v>
      </c>
      <c r="K225">
        <v>19.35</v>
      </c>
      <c r="L225">
        <v>19.12</v>
      </c>
      <c r="M225">
        <v>2.66</v>
      </c>
      <c r="N225">
        <v>19.5</v>
      </c>
      <c r="O225">
        <v>0.6</v>
      </c>
      <c r="P225">
        <v>0.9</v>
      </c>
      <c r="Q225">
        <v>1</v>
      </c>
    </row>
    <row r="226" spans="1:17" ht="15">
      <c r="A226">
        <v>1</v>
      </c>
      <c r="B226">
        <v>2516393.18</v>
      </c>
      <c r="C226">
        <v>6860478.99</v>
      </c>
      <c r="D226">
        <v>201.8</v>
      </c>
      <c r="E226">
        <v>2</v>
      </c>
      <c r="F226">
        <v>181.99</v>
      </c>
      <c r="G226">
        <v>0.037</v>
      </c>
      <c r="H226">
        <v>0.9069</v>
      </c>
      <c r="I226">
        <v>0.7853</v>
      </c>
      <c r="J226">
        <v>0.43</v>
      </c>
      <c r="K226">
        <v>19.95</v>
      </c>
      <c r="L226">
        <v>19.82</v>
      </c>
      <c r="M226">
        <v>3.05</v>
      </c>
      <c r="N226">
        <v>21.1</v>
      </c>
      <c r="O226">
        <v>0.6</v>
      </c>
      <c r="P226">
        <v>0.9</v>
      </c>
      <c r="Q226">
        <v>1</v>
      </c>
    </row>
    <row r="227" spans="1:17" ht="15">
      <c r="A227">
        <v>1</v>
      </c>
      <c r="B227">
        <v>2516393.7</v>
      </c>
      <c r="C227">
        <v>6860481.18</v>
      </c>
      <c r="D227">
        <v>204.88</v>
      </c>
      <c r="E227">
        <v>2</v>
      </c>
      <c r="F227">
        <v>182.02</v>
      </c>
      <c r="G227">
        <v>0.0713</v>
      </c>
      <c r="H227">
        <v>0.5644</v>
      </c>
      <c r="I227">
        <v>0.7013</v>
      </c>
      <c r="J227">
        <v>0.34</v>
      </c>
      <c r="K227">
        <v>22.81</v>
      </c>
      <c r="L227">
        <v>22.86</v>
      </c>
      <c r="M227">
        <v>3.87</v>
      </c>
      <c r="N227">
        <v>26.1</v>
      </c>
      <c r="O227">
        <v>0.6</v>
      </c>
      <c r="P227">
        <v>0.9</v>
      </c>
      <c r="Q227">
        <v>1</v>
      </c>
    </row>
    <row r="228" spans="1:17" ht="15">
      <c r="A228">
        <v>1</v>
      </c>
      <c r="B228">
        <v>2516389.83</v>
      </c>
      <c r="C228">
        <v>6860481.07</v>
      </c>
      <c r="D228">
        <v>204.14</v>
      </c>
      <c r="E228">
        <v>2</v>
      </c>
      <c r="F228">
        <v>182.57</v>
      </c>
      <c r="G228">
        <v>0.0547</v>
      </c>
      <c r="H228">
        <v>0.6924</v>
      </c>
      <c r="I228">
        <v>0.6721</v>
      </c>
      <c r="J228">
        <v>0.4</v>
      </c>
      <c r="K228">
        <v>21.61</v>
      </c>
      <c r="L228">
        <v>21.57</v>
      </c>
      <c r="M228">
        <v>3.26</v>
      </c>
      <c r="N228">
        <v>23.3</v>
      </c>
      <c r="O228">
        <v>0.6</v>
      </c>
      <c r="P228">
        <v>0.9</v>
      </c>
      <c r="Q228">
        <v>1</v>
      </c>
    </row>
    <row r="229" spans="1:17" ht="15">
      <c r="A229">
        <v>1</v>
      </c>
      <c r="B229">
        <v>2516382.18</v>
      </c>
      <c r="C229">
        <v>6860484.41</v>
      </c>
      <c r="D229">
        <v>204.63</v>
      </c>
      <c r="E229">
        <v>2</v>
      </c>
      <c r="F229">
        <v>182.72</v>
      </c>
      <c r="G229">
        <v>0.0634</v>
      </c>
      <c r="H229">
        <v>0.5449</v>
      </c>
      <c r="I229">
        <v>0.5857</v>
      </c>
      <c r="J229">
        <v>0.37</v>
      </c>
      <c r="K229">
        <v>21.89</v>
      </c>
      <c r="L229">
        <v>21.91</v>
      </c>
      <c r="M229">
        <v>3.35</v>
      </c>
      <c r="N229">
        <v>23.8</v>
      </c>
      <c r="O229">
        <v>0.6</v>
      </c>
      <c r="P229">
        <v>0.9</v>
      </c>
      <c r="Q229">
        <v>1</v>
      </c>
    </row>
    <row r="230" spans="1:17" ht="15">
      <c r="A230">
        <v>1</v>
      </c>
      <c r="B230">
        <v>2516375.28</v>
      </c>
      <c r="C230">
        <v>6860484.53</v>
      </c>
      <c r="D230">
        <v>199.05</v>
      </c>
      <c r="E230">
        <v>3</v>
      </c>
      <c r="F230">
        <v>182.48</v>
      </c>
      <c r="G230">
        <v>0.0153</v>
      </c>
      <c r="H230">
        <v>1.034</v>
      </c>
      <c r="I230">
        <v>0.5807</v>
      </c>
      <c r="J230">
        <v>0.47</v>
      </c>
      <c r="K230">
        <v>16.73</v>
      </c>
      <c r="L230">
        <v>16.57</v>
      </c>
      <c r="M230">
        <v>2.65</v>
      </c>
      <c r="N230">
        <v>13.4</v>
      </c>
      <c r="O230">
        <v>0.6</v>
      </c>
      <c r="P230">
        <v>0.9</v>
      </c>
      <c r="Q230">
        <v>1</v>
      </c>
    </row>
    <row r="231" spans="1:17" ht="15">
      <c r="A231">
        <v>1</v>
      </c>
      <c r="B231">
        <v>2516377.34</v>
      </c>
      <c r="C231">
        <v>6860481.56</v>
      </c>
      <c r="D231">
        <v>204.68</v>
      </c>
      <c r="E231">
        <v>2</v>
      </c>
      <c r="F231">
        <v>182.54</v>
      </c>
      <c r="G231">
        <v>0.0677</v>
      </c>
      <c r="H231">
        <v>0.509</v>
      </c>
      <c r="I231">
        <v>0.5978</v>
      </c>
      <c r="J231">
        <v>0.35</v>
      </c>
      <c r="K231">
        <v>22.14</v>
      </c>
      <c r="L231">
        <v>22.14</v>
      </c>
      <c r="M231">
        <v>3.46</v>
      </c>
      <c r="N231">
        <v>24.3</v>
      </c>
      <c r="O231">
        <v>0.6</v>
      </c>
      <c r="P231">
        <v>0.9</v>
      </c>
      <c r="Q231">
        <v>1</v>
      </c>
    </row>
    <row r="232" spans="1:17" ht="15">
      <c r="A232">
        <v>1</v>
      </c>
      <c r="B232">
        <v>2516381</v>
      </c>
      <c r="C232">
        <v>6860480.58</v>
      </c>
      <c r="D232">
        <v>202.02</v>
      </c>
      <c r="E232">
        <v>2</v>
      </c>
      <c r="F232">
        <v>182.7</v>
      </c>
      <c r="G232">
        <v>0.0647</v>
      </c>
      <c r="H232">
        <v>0.5735</v>
      </c>
      <c r="I232">
        <v>0.7021</v>
      </c>
      <c r="J232">
        <v>0.27</v>
      </c>
      <c r="K232">
        <v>19.29</v>
      </c>
      <c r="L232">
        <v>19.31</v>
      </c>
      <c r="M232">
        <v>3.12</v>
      </c>
      <c r="N232">
        <v>20.9</v>
      </c>
      <c r="O232">
        <v>0.6</v>
      </c>
      <c r="P232">
        <v>0.9</v>
      </c>
      <c r="Q232">
        <v>1</v>
      </c>
    </row>
    <row r="233" spans="1:17" ht="15">
      <c r="A233">
        <v>1</v>
      </c>
      <c r="B233">
        <v>2516373.24</v>
      </c>
      <c r="C233">
        <v>6860479.75</v>
      </c>
      <c r="D233">
        <v>201.76</v>
      </c>
      <c r="E233">
        <v>2</v>
      </c>
      <c r="F233">
        <v>182.42</v>
      </c>
      <c r="G233">
        <v>0.0605</v>
      </c>
      <c r="H233">
        <v>0.6395</v>
      </c>
      <c r="I233">
        <v>0.5734</v>
      </c>
      <c r="J233">
        <v>0.34</v>
      </c>
      <c r="K233">
        <v>19.28</v>
      </c>
      <c r="L233">
        <v>19.34</v>
      </c>
      <c r="M233">
        <v>3.06</v>
      </c>
      <c r="N233">
        <v>20.7</v>
      </c>
      <c r="O233">
        <v>0.6</v>
      </c>
      <c r="P233">
        <v>0.9</v>
      </c>
      <c r="Q233">
        <v>1</v>
      </c>
    </row>
    <row r="234" spans="1:17" ht="15">
      <c r="A234">
        <v>1</v>
      </c>
      <c r="B234">
        <v>2516373.98</v>
      </c>
      <c r="C234">
        <v>6860476.54</v>
      </c>
      <c r="D234">
        <v>204.52</v>
      </c>
      <c r="E234">
        <v>2</v>
      </c>
      <c r="F234">
        <v>182.22</v>
      </c>
      <c r="G234">
        <v>0.0686</v>
      </c>
      <c r="H234">
        <v>0.5159</v>
      </c>
      <c r="I234">
        <v>0.6671</v>
      </c>
      <c r="J234">
        <v>0.31</v>
      </c>
      <c r="K234">
        <v>22.3</v>
      </c>
      <c r="L234">
        <v>22.29</v>
      </c>
      <c r="M234">
        <v>3.59</v>
      </c>
      <c r="N234">
        <v>24.8</v>
      </c>
      <c r="O234">
        <v>0.6</v>
      </c>
      <c r="P234">
        <v>0.9</v>
      </c>
      <c r="Q234">
        <v>1</v>
      </c>
    </row>
    <row r="235" spans="1:17" ht="15">
      <c r="A235">
        <v>1</v>
      </c>
      <c r="B235">
        <v>2516371.74</v>
      </c>
      <c r="C235">
        <v>6860474.4</v>
      </c>
      <c r="D235">
        <v>195.86</v>
      </c>
      <c r="E235">
        <v>2</v>
      </c>
      <c r="F235">
        <v>182.3</v>
      </c>
      <c r="G235">
        <v>0.0399</v>
      </c>
      <c r="H235">
        <v>0.7194</v>
      </c>
      <c r="I235">
        <v>0.7567</v>
      </c>
      <c r="J235">
        <v>0.34</v>
      </c>
      <c r="K235">
        <v>11.82</v>
      </c>
      <c r="L235">
        <v>13.56</v>
      </c>
      <c r="M235">
        <v>2.09</v>
      </c>
      <c r="N235">
        <v>13.2</v>
      </c>
      <c r="O235">
        <v>0.6</v>
      </c>
      <c r="P235">
        <v>0.9</v>
      </c>
      <c r="Q235">
        <v>1</v>
      </c>
    </row>
    <row r="236" spans="1:17" ht="15">
      <c r="A236">
        <v>1</v>
      </c>
      <c r="B236">
        <v>2516375.54</v>
      </c>
      <c r="C236">
        <v>6860471.98</v>
      </c>
      <c r="D236">
        <v>204.8</v>
      </c>
      <c r="E236">
        <v>3</v>
      </c>
      <c r="F236">
        <v>182.08</v>
      </c>
      <c r="G236">
        <v>0.0759</v>
      </c>
      <c r="H236">
        <v>0.5969</v>
      </c>
      <c r="I236">
        <v>0.6418</v>
      </c>
      <c r="J236">
        <v>0.32</v>
      </c>
      <c r="K236">
        <v>22.72</v>
      </c>
      <c r="L236">
        <v>22.73</v>
      </c>
      <c r="M236">
        <v>4.14</v>
      </c>
      <c r="N236">
        <v>21.3</v>
      </c>
      <c r="O236">
        <v>0.6</v>
      </c>
      <c r="P236">
        <v>0.9</v>
      </c>
      <c r="Q236">
        <v>1</v>
      </c>
    </row>
    <row r="237" spans="1:17" ht="15">
      <c r="A237">
        <v>1</v>
      </c>
      <c r="B237">
        <v>2516380.22</v>
      </c>
      <c r="C237">
        <v>6860470.7</v>
      </c>
      <c r="D237">
        <v>200.38</v>
      </c>
      <c r="E237">
        <v>3</v>
      </c>
      <c r="F237">
        <v>182.01</v>
      </c>
      <c r="G237">
        <v>0.077</v>
      </c>
      <c r="H237">
        <v>0.6153</v>
      </c>
      <c r="I237">
        <v>0.2947</v>
      </c>
      <c r="J237">
        <v>0.42</v>
      </c>
      <c r="K237">
        <v>18.33</v>
      </c>
      <c r="L237">
        <v>18.37</v>
      </c>
      <c r="M237">
        <v>3.57</v>
      </c>
      <c r="N237">
        <v>16.9</v>
      </c>
      <c r="O237">
        <v>0.6</v>
      </c>
      <c r="P237">
        <v>0.9</v>
      </c>
      <c r="Q237">
        <v>1</v>
      </c>
    </row>
    <row r="238" spans="1:17" ht="15">
      <c r="A238">
        <v>1</v>
      </c>
      <c r="B238">
        <v>2516383.56</v>
      </c>
      <c r="C238">
        <v>6860469.54</v>
      </c>
      <c r="D238">
        <v>200.07</v>
      </c>
      <c r="E238">
        <v>3</v>
      </c>
      <c r="F238">
        <v>182.03</v>
      </c>
      <c r="G238">
        <v>0.0479</v>
      </c>
      <c r="H238">
        <v>0.8873</v>
      </c>
      <c r="I238">
        <v>0.4576</v>
      </c>
      <c r="J238">
        <v>0.45</v>
      </c>
      <c r="K238">
        <v>18.04</v>
      </c>
      <c r="L238">
        <v>18.04</v>
      </c>
      <c r="M238">
        <v>3.27</v>
      </c>
      <c r="N238">
        <v>16</v>
      </c>
      <c r="O238">
        <v>0.6</v>
      </c>
      <c r="P238">
        <v>0.9</v>
      </c>
      <c r="Q238">
        <v>1</v>
      </c>
    </row>
    <row r="239" spans="1:17" ht="15">
      <c r="A239">
        <v>1</v>
      </c>
      <c r="B239">
        <v>2516386.37</v>
      </c>
      <c r="C239">
        <v>6860468.45</v>
      </c>
      <c r="D239">
        <v>202.13</v>
      </c>
      <c r="E239">
        <v>3</v>
      </c>
      <c r="F239">
        <v>182.03</v>
      </c>
      <c r="G239">
        <v>0.0716</v>
      </c>
      <c r="H239">
        <v>0.6999</v>
      </c>
      <c r="I239">
        <v>0.3566</v>
      </c>
      <c r="J239">
        <v>0.47</v>
      </c>
      <c r="K239">
        <v>20.19</v>
      </c>
      <c r="L239">
        <v>20.1</v>
      </c>
      <c r="M239">
        <v>3.85</v>
      </c>
      <c r="N239">
        <v>18.8</v>
      </c>
      <c r="O239">
        <v>0.6</v>
      </c>
      <c r="P239">
        <v>0.9</v>
      </c>
      <c r="Q239">
        <v>1</v>
      </c>
    </row>
    <row r="240" spans="1:17" ht="15">
      <c r="A240">
        <v>1</v>
      </c>
      <c r="B240">
        <v>2516382.72</v>
      </c>
      <c r="C240">
        <v>6860476.11</v>
      </c>
      <c r="D240">
        <v>202.18</v>
      </c>
      <c r="E240">
        <v>2</v>
      </c>
      <c r="F240">
        <v>182.3</v>
      </c>
      <c r="G240">
        <v>0.0583</v>
      </c>
      <c r="H240">
        <v>0.5836</v>
      </c>
      <c r="I240">
        <v>0.813</v>
      </c>
      <c r="J240">
        <v>0.31</v>
      </c>
      <c r="K240">
        <v>19.7</v>
      </c>
      <c r="L240">
        <v>19.88</v>
      </c>
      <c r="M240">
        <v>3</v>
      </c>
      <c r="N240">
        <v>21.1</v>
      </c>
      <c r="O240">
        <v>0.6</v>
      </c>
      <c r="P240">
        <v>0.9</v>
      </c>
      <c r="Q240">
        <v>1</v>
      </c>
    </row>
    <row r="241" spans="1:17" ht="15">
      <c r="A241">
        <v>1</v>
      </c>
      <c r="B241">
        <v>2516385.72</v>
      </c>
      <c r="C241">
        <v>6860479.46</v>
      </c>
      <c r="D241">
        <v>202.25</v>
      </c>
      <c r="E241">
        <v>2</v>
      </c>
      <c r="F241">
        <v>182.62</v>
      </c>
      <c r="G241">
        <v>0.0642</v>
      </c>
      <c r="H241">
        <v>0.598</v>
      </c>
      <c r="I241">
        <v>0.5903</v>
      </c>
      <c r="J241">
        <v>0.3</v>
      </c>
      <c r="K241">
        <v>19.3</v>
      </c>
      <c r="L241">
        <v>19.63</v>
      </c>
      <c r="M241">
        <v>3.21</v>
      </c>
      <c r="N241">
        <v>21.4</v>
      </c>
      <c r="O241">
        <v>0.6</v>
      </c>
      <c r="P241">
        <v>0.9</v>
      </c>
      <c r="Q241">
        <v>1</v>
      </c>
    </row>
    <row r="242" spans="1:17" ht="15">
      <c r="A242">
        <v>1</v>
      </c>
      <c r="B242">
        <v>2516389.37</v>
      </c>
      <c r="C242">
        <v>6860476.25</v>
      </c>
      <c r="D242">
        <v>194.01</v>
      </c>
      <c r="E242">
        <v>2</v>
      </c>
      <c r="F242">
        <v>182.23</v>
      </c>
      <c r="G242">
        <v>0.0741</v>
      </c>
      <c r="H242">
        <v>0.6483</v>
      </c>
      <c r="I242">
        <v>0.7662</v>
      </c>
      <c r="J242">
        <v>0.24</v>
      </c>
      <c r="K242">
        <v>11.71</v>
      </c>
      <c r="L242">
        <v>11.78</v>
      </c>
      <c r="M242">
        <v>2.56</v>
      </c>
      <c r="N242">
        <v>12.8</v>
      </c>
      <c r="O242">
        <v>0.6</v>
      </c>
      <c r="P242">
        <v>0.9</v>
      </c>
      <c r="Q242">
        <v>1</v>
      </c>
    </row>
    <row r="243" spans="1:17" ht="15">
      <c r="A243">
        <v>1</v>
      </c>
      <c r="B243">
        <v>2516385.79</v>
      </c>
      <c r="C243">
        <v>6860475.85</v>
      </c>
      <c r="D243">
        <v>202.44</v>
      </c>
      <c r="E243">
        <v>2</v>
      </c>
      <c r="F243">
        <v>182.35</v>
      </c>
      <c r="G243">
        <v>0.0593</v>
      </c>
      <c r="H243">
        <v>0.5251</v>
      </c>
      <c r="I243">
        <v>0.8336</v>
      </c>
      <c r="J243">
        <v>0.3</v>
      </c>
      <c r="K243">
        <v>20.14</v>
      </c>
      <c r="L243">
        <v>20.09</v>
      </c>
      <c r="M243">
        <v>2.93</v>
      </c>
      <c r="N243">
        <v>21.1</v>
      </c>
      <c r="O243">
        <v>0.6</v>
      </c>
      <c r="P243">
        <v>0.9</v>
      </c>
      <c r="Q243">
        <v>1</v>
      </c>
    </row>
    <row r="244" spans="1:17" ht="15">
      <c r="A244">
        <v>1</v>
      </c>
      <c r="B244">
        <v>2516386.39</v>
      </c>
      <c r="C244">
        <v>6860472.55</v>
      </c>
      <c r="D244">
        <v>199.42</v>
      </c>
      <c r="E244">
        <v>2</v>
      </c>
      <c r="F244">
        <v>182.25</v>
      </c>
      <c r="G244">
        <v>0.0513</v>
      </c>
      <c r="H244">
        <v>0.635</v>
      </c>
      <c r="I244">
        <v>0.6806</v>
      </c>
      <c r="J244">
        <v>0.33</v>
      </c>
      <c r="K244">
        <v>17.1</v>
      </c>
      <c r="L244">
        <v>17.17</v>
      </c>
      <c r="M244">
        <v>2.55</v>
      </c>
      <c r="N244">
        <v>17.5</v>
      </c>
      <c r="O244">
        <v>0.6</v>
      </c>
      <c r="P244">
        <v>0.9</v>
      </c>
      <c r="Q244">
        <v>1</v>
      </c>
    </row>
    <row r="245" spans="1:17" ht="15">
      <c r="A245">
        <v>1</v>
      </c>
      <c r="B245">
        <v>2516394.06</v>
      </c>
      <c r="C245">
        <v>6860472.5</v>
      </c>
      <c r="D245">
        <v>196.37</v>
      </c>
      <c r="E245">
        <v>2</v>
      </c>
      <c r="F245">
        <v>182.01</v>
      </c>
      <c r="G245">
        <v>0.0496</v>
      </c>
      <c r="H245">
        <v>0.6667</v>
      </c>
      <c r="I245">
        <v>0.74</v>
      </c>
      <c r="J245">
        <v>0.32</v>
      </c>
      <c r="K245">
        <v>14.24</v>
      </c>
      <c r="L245">
        <v>14.36</v>
      </c>
      <c r="M245">
        <v>2.3</v>
      </c>
      <c r="N245">
        <v>14.4</v>
      </c>
      <c r="O245">
        <v>0.6</v>
      </c>
      <c r="P245">
        <v>0.9</v>
      </c>
      <c r="Q245">
        <v>1</v>
      </c>
    </row>
    <row r="246" spans="1:17" ht="15">
      <c r="A246">
        <v>1</v>
      </c>
      <c r="B246">
        <v>2516396.27</v>
      </c>
      <c r="C246">
        <v>6860472</v>
      </c>
      <c r="D246">
        <v>196.62</v>
      </c>
      <c r="E246">
        <v>2</v>
      </c>
      <c r="F246">
        <v>181.74</v>
      </c>
      <c r="G246">
        <v>0.0555</v>
      </c>
      <c r="H246">
        <v>0.844</v>
      </c>
      <c r="I246">
        <v>0.6363</v>
      </c>
      <c r="J246">
        <v>0.22</v>
      </c>
      <c r="K246">
        <v>12.22</v>
      </c>
      <c r="L246">
        <v>14.88</v>
      </c>
      <c r="M246">
        <v>3.04</v>
      </c>
      <c r="N246">
        <v>16.7</v>
      </c>
      <c r="O246">
        <v>0.6</v>
      </c>
      <c r="P246">
        <v>0.9</v>
      </c>
      <c r="Q246">
        <v>1</v>
      </c>
    </row>
    <row r="247" spans="1:17" ht="15">
      <c r="A247">
        <v>1</v>
      </c>
      <c r="B247">
        <v>2516392.04</v>
      </c>
      <c r="C247">
        <v>6860472.12</v>
      </c>
      <c r="D247">
        <v>196.79</v>
      </c>
      <c r="E247">
        <v>2</v>
      </c>
      <c r="F247">
        <v>182.08</v>
      </c>
      <c r="G247">
        <v>0.0702</v>
      </c>
      <c r="H247">
        <v>0.6132</v>
      </c>
      <c r="I247">
        <v>0.7326</v>
      </c>
      <c r="J247">
        <v>0.26</v>
      </c>
      <c r="K247">
        <v>14.75</v>
      </c>
      <c r="L247">
        <v>14.71</v>
      </c>
      <c r="M247">
        <v>2.81</v>
      </c>
      <c r="N247">
        <v>16</v>
      </c>
      <c r="O247">
        <v>0.6</v>
      </c>
      <c r="P247">
        <v>0.9</v>
      </c>
      <c r="Q247">
        <v>1</v>
      </c>
    </row>
    <row r="248" spans="1:17" ht="15">
      <c r="A248">
        <v>1</v>
      </c>
      <c r="B248">
        <v>2516395.96</v>
      </c>
      <c r="C248">
        <v>6860468.86</v>
      </c>
      <c r="D248">
        <v>195.51</v>
      </c>
      <c r="E248">
        <v>2</v>
      </c>
      <c r="F248">
        <v>181.84</v>
      </c>
      <c r="G248">
        <v>0.0587</v>
      </c>
      <c r="H248">
        <v>0.7128</v>
      </c>
      <c r="I248">
        <v>0.7483</v>
      </c>
      <c r="J248">
        <v>0.3</v>
      </c>
      <c r="K248">
        <v>13.78</v>
      </c>
      <c r="L248">
        <v>13.67</v>
      </c>
      <c r="M248">
        <v>2.58</v>
      </c>
      <c r="N248">
        <v>14.5</v>
      </c>
      <c r="O248">
        <v>0.6</v>
      </c>
      <c r="P248">
        <v>0.9</v>
      </c>
      <c r="Q248">
        <v>1</v>
      </c>
    </row>
    <row r="249" spans="1:17" ht="15">
      <c r="A249">
        <v>1</v>
      </c>
      <c r="B249">
        <v>2516392.38</v>
      </c>
      <c r="C249">
        <v>6860465.86</v>
      </c>
      <c r="D249">
        <v>206</v>
      </c>
      <c r="E249">
        <v>3</v>
      </c>
      <c r="F249">
        <v>182.03</v>
      </c>
      <c r="G249">
        <v>0.0991</v>
      </c>
      <c r="H249">
        <v>0.1875</v>
      </c>
      <c r="I249">
        <v>0.2924</v>
      </c>
      <c r="J249">
        <v>0.52</v>
      </c>
      <c r="K249">
        <v>23.89</v>
      </c>
      <c r="L249">
        <v>23.97</v>
      </c>
      <c r="M249">
        <v>4.8</v>
      </c>
      <c r="N249">
        <v>23.8</v>
      </c>
      <c r="O249">
        <v>0.6</v>
      </c>
      <c r="P249">
        <v>0.9</v>
      </c>
      <c r="Q249">
        <v>1</v>
      </c>
    </row>
    <row r="250" spans="1:17" ht="15">
      <c r="A250">
        <v>1</v>
      </c>
      <c r="B250">
        <v>2516396.54</v>
      </c>
      <c r="C250">
        <v>6860463.69</v>
      </c>
      <c r="D250">
        <v>204.49</v>
      </c>
      <c r="E250">
        <v>3</v>
      </c>
      <c r="F250">
        <v>181.73</v>
      </c>
      <c r="G250">
        <v>0.0841</v>
      </c>
      <c r="H250">
        <v>0.655</v>
      </c>
      <c r="I250">
        <v>0.6387</v>
      </c>
      <c r="J250">
        <v>0.41</v>
      </c>
      <c r="K250">
        <v>22.97</v>
      </c>
      <c r="L250">
        <v>22.76</v>
      </c>
      <c r="M250">
        <v>4.67</v>
      </c>
      <c r="N250">
        <v>22.7</v>
      </c>
      <c r="O250">
        <v>0.6</v>
      </c>
      <c r="P250">
        <v>0.9</v>
      </c>
      <c r="Q250">
        <v>1</v>
      </c>
    </row>
    <row r="251" spans="1:17" ht="15">
      <c r="A251">
        <v>1</v>
      </c>
      <c r="B251">
        <v>2516400.31</v>
      </c>
      <c r="C251">
        <v>6860460.62</v>
      </c>
      <c r="D251">
        <v>205.21</v>
      </c>
      <c r="E251">
        <v>3</v>
      </c>
      <c r="F251">
        <v>181.48</v>
      </c>
      <c r="G251">
        <v>0.0912</v>
      </c>
      <c r="H251">
        <v>0.4456</v>
      </c>
      <c r="I251">
        <v>0.6438</v>
      </c>
      <c r="J251">
        <v>0.31</v>
      </c>
      <c r="K251">
        <v>23.63</v>
      </c>
      <c r="L251">
        <v>23.73</v>
      </c>
      <c r="M251">
        <v>4.69</v>
      </c>
      <c r="N251">
        <v>23.4</v>
      </c>
      <c r="O251">
        <v>0.6</v>
      </c>
      <c r="P251">
        <v>0.9</v>
      </c>
      <c r="Q251">
        <v>1</v>
      </c>
    </row>
    <row r="252" spans="1:17" ht="15">
      <c r="A252">
        <v>1</v>
      </c>
      <c r="B252">
        <v>2516389.53</v>
      </c>
      <c r="C252">
        <v>6860458.12</v>
      </c>
      <c r="D252">
        <v>206.09</v>
      </c>
      <c r="E252">
        <v>3</v>
      </c>
      <c r="F252">
        <v>182.12</v>
      </c>
      <c r="G252">
        <v>0.0761</v>
      </c>
      <c r="H252">
        <v>0.7338</v>
      </c>
      <c r="I252">
        <v>0.7899</v>
      </c>
      <c r="J252">
        <v>0.44</v>
      </c>
      <c r="K252">
        <v>24.02</v>
      </c>
      <c r="L252">
        <v>23.97</v>
      </c>
      <c r="M252">
        <v>4.69</v>
      </c>
      <c r="N252">
        <v>23.5</v>
      </c>
      <c r="O252">
        <v>0.6</v>
      </c>
      <c r="P252">
        <v>0.9</v>
      </c>
      <c r="Q252">
        <v>1</v>
      </c>
    </row>
    <row r="253" spans="1:17" ht="15">
      <c r="A253">
        <v>1</v>
      </c>
      <c r="B253">
        <v>2516385.66</v>
      </c>
      <c r="C253">
        <v>6860462.22</v>
      </c>
      <c r="D253">
        <v>201.55</v>
      </c>
      <c r="E253">
        <v>3</v>
      </c>
      <c r="F253">
        <v>181.94</v>
      </c>
      <c r="G253">
        <v>0.0758</v>
      </c>
      <c r="H253">
        <v>0.5629</v>
      </c>
      <c r="I253">
        <v>0.6872</v>
      </c>
      <c r="J253">
        <v>0.32</v>
      </c>
      <c r="K253">
        <v>19.58</v>
      </c>
      <c r="L253">
        <v>19.61</v>
      </c>
      <c r="M253">
        <v>3.61</v>
      </c>
      <c r="N253">
        <v>17.8</v>
      </c>
      <c r="O253">
        <v>0.6</v>
      </c>
      <c r="P253">
        <v>0.9</v>
      </c>
      <c r="Q253">
        <v>1</v>
      </c>
    </row>
    <row r="254" spans="1:17" ht="15">
      <c r="A254">
        <v>1</v>
      </c>
      <c r="B254">
        <v>2516401.55</v>
      </c>
      <c r="C254">
        <v>6860469.48</v>
      </c>
      <c r="D254">
        <v>195.86</v>
      </c>
      <c r="E254">
        <v>2</v>
      </c>
      <c r="F254">
        <v>180.96</v>
      </c>
      <c r="G254">
        <v>0.0531</v>
      </c>
      <c r="H254">
        <v>0.74</v>
      </c>
      <c r="I254">
        <v>0.6767</v>
      </c>
      <c r="J254">
        <v>0.3</v>
      </c>
      <c r="K254">
        <v>14.73</v>
      </c>
      <c r="L254">
        <v>14.89</v>
      </c>
      <c r="M254">
        <v>2.64</v>
      </c>
      <c r="N254">
        <v>15.7</v>
      </c>
      <c r="O254">
        <v>0.6</v>
      </c>
      <c r="P254">
        <v>0.9</v>
      </c>
      <c r="Q254">
        <v>1</v>
      </c>
    </row>
    <row r="255" spans="1:17" ht="15">
      <c r="A255">
        <v>1</v>
      </c>
      <c r="B255">
        <v>2516408.72</v>
      </c>
      <c r="C255">
        <v>6860471.78</v>
      </c>
      <c r="D255">
        <v>202.8</v>
      </c>
      <c r="E255">
        <v>2</v>
      </c>
      <c r="F255">
        <v>179.65</v>
      </c>
      <c r="G255">
        <v>0.0659</v>
      </c>
      <c r="H255">
        <v>0.5529</v>
      </c>
      <c r="I255">
        <v>0.4064</v>
      </c>
      <c r="J255">
        <v>0.43</v>
      </c>
      <c r="K255">
        <v>23.03</v>
      </c>
      <c r="L255">
        <v>23.15</v>
      </c>
      <c r="M255">
        <v>3.63</v>
      </c>
      <c r="N255">
        <v>25.7</v>
      </c>
      <c r="O255">
        <v>0.6</v>
      </c>
      <c r="P255">
        <v>0.9</v>
      </c>
      <c r="Q255">
        <v>1</v>
      </c>
    </row>
    <row r="256" spans="1:17" ht="15">
      <c r="A256">
        <v>1</v>
      </c>
      <c r="B256">
        <v>2516407.71</v>
      </c>
      <c r="C256">
        <v>6860469.39</v>
      </c>
      <c r="D256">
        <v>200.04</v>
      </c>
      <c r="E256">
        <v>2</v>
      </c>
      <c r="F256">
        <v>179.68</v>
      </c>
      <c r="G256">
        <v>0.0134</v>
      </c>
      <c r="H256">
        <v>1.0695</v>
      </c>
      <c r="I256">
        <v>0.6581</v>
      </c>
      <c r="J256">
        <v>0.49</v>
      </c>
      <c r="K256">
        <v>20.51</v>
      </c>
      <c r="L256">
        <v>20.36</v>
      </c>
      <c r="M256">
        <v>2.83</v>
      </c>
      <c r="N256">
        <v>21</v>
      </c>
      <c r="O256">
        <v>0.6</v>
      </c>
      <c r="P256">
        <v>0.9</v>
      </c>
      <c r="Q256">
        <v>1</v>
      </c>
    </row>
    <row r="257" spans="1:17" ht="15">
      <c r="A257">
        <v>1</v>
      </c>
      <c r="B257">
        <v>2516402.75</v>
      </c>
      <c r="C257">
        <v>6860474.04</v>
      </c>
      <c r="D257">
        <v>202.66</v>
      </c>
      <c r="E257">
        <v>2</v>
      </c>
      <c r="F257">
        <v>180.77</v>
      </c>
      <c r="G257">
        <v>0.0647</v>
      </c>
      <c r="H257">
        <v>0.5676</v>
      </c>
      <c r="I257">
        <v>0.4537</v>
      </c>
      <c r="J257">
        <v>0.39</v>
      </c>
      <c r="K257">
        <v>22.1</v>
      </c>
      <c r="L257">
        <v>21.89</v>
      </c>
      <c r="M257">
        <v>3.48</v>
      </c>
      <c r="N257">
        <v>24.2</v>
      </c>
      <c r="O257">
        <v>0.6</v>
      </c>
      <c r="P257">
        <v>0.9</v>
      </c>
      <c r="Q257">
        <v>1</v>
      </c>
    </row>
    <row r="258" spans="1:17" ht="15">
      <c r="A258">
        <v>1</v>
      </c>
      <c r="B258">
        <v>2516404.8</v>
      </c>
      <c r="C258">
        <v>6860471.74</v>
      </c>
      <c r="D258">
        <v>203.72</v>
      </c>
      <c r="E258">
        <v>2</v>
      </c>
      <c r="F258">
        <v>180.5</v>
      </c>
      <c r="G258">
        <v>0.0456</v>
      </c>
      <c r="H258">
        <v>0.8928</v>
      </c>
      <c r="I258">
        <v>0.7305</v>
      </c>
      <c r="J258">
        <v>0.47</v>
      </c>
      <c r="K258">
        <v>23.13</v>
      </c>
      <c r="L258">
        <v>23.23</v>
      </c>
      <c r="M258">
        <v>3.7</v>
      </c>
      <c r="N258">
        <v>26</v>
      </c>
      <c r="O258">
        <v>0.6</v>
      </c>
      <c r="P258">
        <v>0.9</v>
      </c>
      <c r="Q258">
        <v>1</v>
      </c>
    </row>
    <row r="259" spans="1:17" ht="15">
      <c r="A259">
        <v>1</v>
      </c>
      <c r="B259">
        <v>2516409.12</v>
      </c>
      <c r="C259">
        <v>6860467.07</v>
      </c>
      <c r="D259">
        <v>201.14</v>
      </c>
      <c r="E259">
        <v>2</v>
      </c>
      <c r="F259">
        <v>179.36</v>
      </c>
      <c r="G259">
        <v>0.0739</v>
      </c>
      <c r="H259">
        <v>0.5976</v>
      </c>
      <c r="I259">
        <v>0.5688</v>
      </c>
      <c r="J259">
        <v>0.33</v>
      </c>
      <c r="K259">
        <v>21.9</v>
      </c>
      <c r="L259">
        <v>21.79</v>
      </c>
      <c r="M259">
        <v>3.92</v>
      </c>
      <c r="N259">
        <v>25.2</v>
      </c>
      <c r="O259">
        <v>0.6</v>
      </c>
      <c r="P259">
        <v>0.9</v>
      </c>
      <c r="Q259">
        <v>1</v>
      </c>
    </row>
    <row r="260" spans="1:17" ht="15">
      <c r="A260">
        <v>1</v>
      </c>
      <c r="B260">
        <v>2516405.33</v>
      </c>
      <c r="C260">
        <v>6860462.83</v>
      </c>
      <c r="D260">
        <v>201.9</v>
      </c>
      <c r="E260">
        <v>2</v>
      </c>
      <c r="F260">
        <v>180.52</v>
      </c>
      <c r="G260">
        <v>0.0683</v>
      </c>
      <c r="H260">
        <v>0.5169</v>
      </c>
      <c r="I260">
        <v>0.8314</v>
      </c>
      <c r="J260">
        <v>0.34</v>
      </c>
      <c r="K260">
        <v>21.15</v>
      </c>
      <c r="L260">
        <v>21.38</v>
      </c>
      <c r="M260">
        <v>3.45</v>
      </c>
      <c r="N260">
        <v>23.6</v>
      </c>
      <c r="O260">
        <v>0.6</v>
      </c>
      <c r="P260">
        <v>0.9</v>
      </c>
      <c r="Q260">
        <v>1</v>
      </c>
    </row>
    <row r="261" spans="1:17" ht="15">
      <c r="A261">
        <v>1</v>
      </c>
      <c r="B261">
        <v>2516402.23</v>
      </c>
      <c r="C261">
        <v>6860465.82</v>
      </c>
      <c r="D261">
        <v>201.45</v>
      </c>
      <c r="E261">
        <v>2</v>
      </c>
      <c r="F261">
        <v>181.01</v>
      </c>
      <c r="G261">
        <v>0.0596</v>
      </c>
      <c r="H261">
        <v>0.8076</v>
      </c>
      <c r="I261">
        <v>0.6447</v>
      </c>
      <c r="J261">
        <v>0.26</v>
      </c>
      <c r="K261">
        <v>14.58</v>
      </c>
      <c r="L261">
        <v>20.43</v>
      </c>
      <c r="M261">
        <v>3.72</v>
      </c>
      <c r="N261">
        <v>23.4</v>
      </c>
      <c r="O261">
        <v>0.6</v>
      </c>
      <c r="P261">
        <v>0.9</v>
      </c>
      <c r="Q261">
        <v>1</v>
      </c>
    </row>
    <row r="262" spans="1:17" ht="15">
      <c r="A262">
        <v>1</v>
      </c>
      <c r="B262">
        <v>2516374.48</v>
      </c>
      <c r="C262">
        <v>6860466.99</v>
      </c>
      <c r="D262">
        <v>200.05</v>
      </c>
      <c r="E262">
        <v>2</v>
      </c>
      <c r="F262">
        <v>182.09</v>
      </c>
      <c r="G262">
        <v>0.0186</v>
      </c>
      <c r="H262">
        <v>0.774</v>
      </c>
      <c r="I262">
        <v>0.7005</v>
      </c>
      <c r="J262">
        <v>0.29</v>
      </c>
      <c r="K262">
        <v>10.9</v>
      </c>
      <c r="L262">
        <v>17.96</v>
      </c>
      <c r="M262">
        <v>1.87</v>
      </c>
      <c r="N262">
        <v>16.2</v>
      </c>
      <c r="O262">
        <v>0.6</v>
      </c>
      <c r="P262">
        <v>0.9</v>
      </c>
      <c r="Q262">
        <v>1</v>
      </c>
    </row>
    <row r="263" spans="1:17" ht="15">
      <c r="A263">
        <v>1</v>
      </c>
      <c r="B263">
        <v>2516372.92</v>
      </c>
      <c r="C263">
        <v>6860462.42</v>
      </c>
      <c r="D263">
        <v>203.41</v>
      </c>
      <c r="E263">
        <v>2</v>
      </c>
      <c r="F263">
        <v>182.11</v>
      </c>
      <c r="G263">
        <v>0.0509</v>
      </c>
      <c r="H263">
        <v>0.6796</v>
      </c>
      <c r="I263">
        <v>0.4749</v>
      </c>
      <c r="J263">
        <v>0.47</v>
      </c>
      <c r="K263">
        <v>21.43</v>
      </c>
      <c r="L263">
        <v>21.31</v>
      </c>
      <c r="M263">
        <v>3.09</v>
      </c>
      <c r="N263">
        <v>22.6</v>
      </c>
      <c r="O263">
        <v>0.6</v>
      </c>
      <c r="P263">
        <v>0.9</v>
      </c>
      <c r="Q263">
        <v>1</v>
      </c>
    </row>
    <row r="264" spans="1:17" ht="15">
      <c r="A264">
        <v>1</v>
      </c>
      <c r="B264">
        <v>2516378.85</v>
      </c>
      <c r="C264">
        <v>6860460.97</v>
      </c>
      <c r="D264">
        <v>201.81</v>
      </c>
      <c r="E264">
        <v>1</v>
      </c>
      <c r="F264">
        <v>182.1</v>
      </c>
      <c r="G264">
        <v>0.0884</v>
      </c>
      <c r="H264">
        <v>0.5214</v>
      </c>
      <c r="I264">
        <v>0.7181</v>
      </c>
      <c r="J264">
        <v>0.26</v>
      </c>
      <c r="K264">
        <v>19.78</v>
      </c>
      <c r="L264">
        <v>19.71</v>
      </c>
      <c r="M264">
        <v>3.92</v>
      </c>
      <c r="N264">
        <v>23.7</v>
      </c>
      <c r="O264">
        <v>0.6</v>
      </c>
      <c r="P264">
        <v>0.9</v>
      </c>
      <c r="Q264">
        <v>1</v>
      </c>
    </row>
    <row r="265" spans="1:17" ht="15">
      <c r="A265">
        <v>1</v>
      </c>
      <c r="B265">
        <v>2516382.63</v>
      </c>
      <c r="C265">
        <v>6860459.44</v>
      </c>
      <c r="D265">
        <v>198.92</v>
      </c>
      <c r="E265">
        <v>2</v>
      </c>
      <c r="F265">
        <v>182.13</v>
      </c>
      <c r="G265">
        <v>0.059</v>
      </c>
      <c r="H265">
        <v>0.6266</v>
      </c>
      <c r="I265">
        <v>0.6835</v>
      </c>
      <c r="J265">
        <v>0.25</v>
      </c>
      <c r="K265">
        <v>16.71</v>
      </c>
      <c r="L265">
        <v>16.79</v>
      </c>
      <c r="M265">
        <v>2.75</v>
      </c>
      <c r="N265">
        <v>17.7</v>
      </c>
      <c r="O265">
        <v>0.6</v>
      </c>
      <c r="P265">
        <v>0.9</v>
      </c>
      <c r="Q265">
        <v>1</v>
      </c>
    </row>
    <row r="266" spans="1:17" ht="15">
      <c r="A266">
        <v>1</v>
      </c>
      <c r="B266">
        <v>2516380.26</v>
      </c>
      <c r="C266">
        <v>6860456.32</v>
      </c>
      <c r="D266">
        <v>199.7</v>
      </c>
      <c r="E266">
        <v>2</v>
      </c>
      <c r="F266">
        <v>182.21</v>
      </c>
      <c r="G266">
        <v>0.0395</v>
      </c>
      <c r="H266">
        <v>0.7379</v>
      </c>
      <c r="I266">
        <v>0.727</v>
      </c>
      <c r="J266">
        <v>0.33</v>
      </c>
      <c r="K266">
        <v>17.44</v>
      </c>
      <c r="L266">
        <v>17.49</v>
      </c>
      <c r="M266">
        <v>2.45</v>
      </c>
      <c r="N266">
        <v>17.5</v>
      </c>
      <c r="O266">
        <v>0.6</v>
      </c>
      <c r="P266">
        <v>0.9</v>
      </c>
      <c r="Q266">
        <v>1</v>
      </c>
    </row>
    <row r="267" spans="1:17" ht="15">
      <c r="A267">
        <v>1</v>
      </c>
      <c r="B267">
        <v>2516384.18</v>
      </c>
      <c r="C267">
        <v>6860453.77</v>
      </c>
      <c r="D267">
        <v>200.21</v>
      </c>
      <c r="E267">
        <v>3</v>
      </c>
      <c r="F267">
        <v>182.38</v>
      </c>
      <c r="G267">
        <v>0.0253</v>
      </c>
      <c r="H267">
        <v>0.8731</v>
      </c>
      <c r="I267">
        <v>0.1319</v>
      </c>
      <c r="J267">
        <v>0.49</v>
      </c>
      <c r="K267">
        <v>17.95</v>
      </c>
      <c r="L267">
        <v>17.83</v>
      </c>
      <c r="M267">
        <v>2.43</v>
      </c>
      <c r="N267">
        <v>13.6</v>
      </c>
      <c r="O267">
        <v>0.6</v>
      </c>
      <c r="P267">
        <v>0.9</v>
      </c>
      <c r="Q267">
        <v>1</v>
      </c>
    </row>
    <row r="268" spans="1:17" ht="15">
      <c r="A268">
        <v>1</v>
      </c>
      <c r="B268">
        <v>2516383.82</v>
      </c>
      <c r="C268">
        <v>6860447.36</v>
      </c>
      <c r="D268">
        <v>206.58</v>
      </c>
      <c r="E268">
        <v>2</v>
      </c>
      <c r="F268">
        <v>182.81</v>
      </c>
      <c r="G268">
        <v>0.0349</v>
      </c>
      <c r="H268">
        <v>0.9709</v>
      </c>
      <c r="I268">
        <v>0.7964</v>
      </c>
      <c r="J268">
        <v>0.47</v>
      </c>
      <c r="K268">
        <v>23.96</v>
      </c>
      <c r="L268">
        <v>23.77</v>
      </c>
      <c r="M268">
        <v>3.52</v>
      </c>
      <c r="N268">
        <v>26</v>
      </c>
      <c r="O268">
        <v>0.6</v>
      </c>
      <c r="P268">
        <v>0.9</v>
      </c>
      <c r="Q268">
        <v>1</v>
      </c>
    </row>
    <row r="269" spans="1:17" ht="15">
      <c r="A269">
        <v>1</v>
      </c>
      <c r="B269">
        <v>2516381.68</v>
      </c>
      <c r="C269">
        <v>6860450.15</v>
      </c>
      <c r="D269">
        <v>208.48</v>
      </c>
      <c r="E269">
        <v>3</v>
      </c>
      <c r="F269">
        <v>182.6</v>
      </c>
      <c r="G269">
        <v>0.0775</v>
      </c>
      <c r="H269">
        <v>0.5997</v>
      </c>
      <c r="I269">
        <v>0.3852</v>
      </c>
      <c r="J269">
        <v>0.58</v>
      </c>
      <c r="K269">
        <v>25.71</v>
      </c>
      <c r="L269">
        <v>25.87</v>
      </c>
      <c r="M269">
        <v>4.73</v>
      </c>
      <c r="N269">
        <v>25</v>
      </c>
      <c r="O269">
        <v>0.6</v>
      </c>
      <c r="P269">
        <v>0.9</v>
      </c>
      <c r="Q269">
        <v>1</v>
      </c>
    </row>
    <row r="270" spans="1:17" ht="15">
      <c r="A270">
        <v>1</v>
      </c>
      <c r="B270">
        <v>2516382.84</v>
      </c>
      <c r="C270">
        <v>6860440.82</v>
      </c>
      <c r="D270">
        <v>207.1</v>
      </c>
      <c r="E270">
        <v>2</v>
      </c>
      <c r="F270">
        <v>183.43</v>
      </c>
      <c r="G270">
        <v>0.0653</v>
      </c>
      <c r="H270">
        <v>0.6299</v>
      </c>
      <c r="I270">
        <v>0.7155</v>
      </c>
      <c r="J270">
        <v>0.37</v>
      </c>
      <c r="K270">
        <v>23.64</v>
      </c>
      <c r="L270">
        <v>23.68</v>
      </c>
      <c r="M270">
        <v>3.88</v>
      </c>
      <c r="N270">
        <v>26.8</v>
      </c>
      <c r="O270">
        <v>0.6</v>
      </c>
      <c r="P270">
        <v>0.9</v>
      </c>
      <c r="Q270">
        <v>1</v>
      </c>
    </row>
    <row r="271" spans="1:17" ht="15">
      <c r="A271">
        <v>1</v>
      </c>
      <c r="B271">
        <v>2516378.96</v>
      </c>
      <c r="C271">
        <v>6860436.47</v>
      </c>
      <c r="D271">
        <v>207.3</v>
      </c>
      <c r="E271">
        <v>2</v>
      </c>
      <c r="F271">
        <v>183.98</v>
      </c>
      <c r="G271">
        <v>0.067</v>
      </c>
      <c r="H271">
        <v>0.6424</v>
      </c>
      <c r="I271">
        <v>0.5403</v>
      </c>
      <c r="J271">
        <v>0.33</v>
      </c>
      <c r="K271">
        <v>23.37</v>
      </c>
      <c r="L271">
        <v>23.32</v>
      </c>
      <c r="M271">
        <v>3.93</v>
      </c>
      <c r="N271">
        <v>26.7</v>
      </c>
      <c r="O271">
        <v>0.6</v>
      </c>
      <c r="P271">
        <v>0.9</v>
      </c>
      <c r="Q271">
        <v>1</v>
      </c>
    </row>
    <row r="272" spans="1:17" ht="15">
      <c r="A272">
        <v>1</v>
      </c>
      <c r="B272">
        <v>2516369.78</v>
      </c>
      <c r="C272">
        <v>6860438.17</v>
      </c>
      <c r="D272">
        <v>207.52</v>
      </c>
      <c r="E272">
        <v>3</v>
      </c>
      <c r="F272">
        <v>183.87</v>
      </c>
      <c r="G272">
        <v>0.0786</v>
      </c>
      <c r="H272">
        <v>0.5331</v>
      </c>
      <c r="I272">
        <v>0.4049</v>
      </c>
      <c r="J272">
        <v>0.5</v>
      </c>
      <c r="K272">
        <v>23.55</v>
      </c>
      <c r="L272">
        <v>23.65</v>
      </c>
      <c r="M272">
        <v>4.25</v>
      </c>
      <c r="N272">
        <v>22.2</v>
      </c>
      <c r="O272">
        <v>0.6</v>
      </c>
      <c r="P272">
        <v>0.9</v>
      </c>
      <c r="Q272">
        <v>1</v>
      </c>
    </row>
    <row r="273" spans="1:17" ht="15">
      <c r="A273">
        <v>1</v>
      </c>
      <c r="B273">
        <v>2516366.72</v>
      </c>
      <c r="C273">
        <v>6860438.91</v>
      </c>
      <c r="D273">
        <v>206.47</v>
      </c>
      <c r="E273">
        <v>2</v>
      </c>
      <c r="F273">
        <v>183.97</v>
      </c>
      <c r="G273">
        <v>0.0465</v>
      </c>
      <c r="H273">
        <v>0.7689</v>
      </c>
      <c r="I273">
        <v>0.4746</v>
      </c>
      <c r="J273">
        <v>0.49</v>
      </c>
      <c r="K273">
        <v>22.48</v>
      </c>
      <c r="L273">
        <v>22.5</v>
      </c>
      <c r="M273">
        <v>3.25</v>
      </c>
      <c r="N273">
        <v>24.1</v>
      </c>
      <c r="O273">
        <v>0.6</v>
      </c>
      <c r="P273">
        <v>0.9</v>
      </c>
      <c r="Q273">
        <v>1</v>
      </c>
    </row>
    <row r="274" spans="1:17" ht="15">
      <c r="A274">
        <v>1</v>
      </c>
      <c r="B274">
        <v>2516371.6</v>
      </c>
      <c r="C274">
        <v>6860435.99</v>
      </c>
      <c r="D274">
        <v>203.12</v>
      </c>
      <c r="E274">
        <v>3</v>
      </c>
      <c r="F274">
        <v>183.9</v>
      </c>
      <c r="G274">
        <v>0.0397</v>
      </c>
      <c r="H274">
        <v>0.9312</v>
      </c>
      <c r="I274">
        <v>0.6321</v>
      </c>
      <c r="J274">
        <v>0.53</v>
      </c>
      <c r="K274">
        <v>18.39</v>
      </c>
      <c r="L274">
        <v>19.22</v>
      </c>
      <c r="M274">
        <v>3.24</v>
      </c>
      <c r="N274">
        <v>16.7</v>
      </c>
      <c r="O274">
        <v>0.6</v>
      </c>
      <c r="P274">
        <v>0.9</v>
      </c>
      <c r="Q274">
        <v>1</v>
      </c>
    </row>
    <row r="275" spans="1:17" ht="15">
      <c r="A275">
        <v>1</v>
      </c>
      <c r="B275">
        <v>2516367.28</v>
      </c>
      <c r="C275">
        <v>6860434.8</v>
      </c>
      <c r="D275">
        <v>206.21</v>
      </c>
      <c r="E275">
        <v>3</v>
      </c>
      <c r="F275">
        <v>183.95</v>
      </c>
      <c r="G275">
        <v>0.0831</v>
      </c>
      <c r="H275">
        <v>0.5823</v>
      </c>
      <c r="I275">
        <v>0.3986</v>
      </c>
      <c r="J275">
        <v>0.44</v>
      </c>
      <c r="K275">
        <v>22.42</v>
      </c>
      <c r="L275">
        <v>22.25</v>
      </c>
      <c r="M275">
        <v>4.38</v>
      </c>
      <c r="N275">
        <v>21.6</v>
      </c>
      <c r="O275">
        <v>0.6</v>
      </c>
      <c r="P275">
        <v>0.9</v>
      </c>
      <c r="Q275">
        <v>1</v>
      </c>
    </row>
    <row r="276" spans="1:17" ht="15">
      <c r="A276">
        <v>1</v>
      </c>
      <c r="B276">
        <v>2516343.71</v>
      </c>
      <c r="C276">
        <v>6860457.35</v>
      </c>
      <c r="D276">
        <v>210.09</v>
      </c>
      <c r="E276">
        <v>2</v>
      </c>
      <c r="F276">
        <v>185.39</v>
      </c>
      <c r="G276">
        <v>0.0691</v>
      </c>
      <c r="H276">
        <v>0.4943</v>
      </c>
      <c r="I276">
        <v>0.632</v>
      </c>
      <c r="J276">
        <v>0.38</v>
      </c>
      <c r="K276">
        <v>24.67</v>
      </c>
      <c r="L276">
        <v>24.7</v>
      </c>
      <c r="M276">
        <v>3.88</v>
      </c>
      <c r="N276">
        <v>27.8</v>
      </c>
      <c r="O276">
        <v>0.6</v>
      </c>
      <c r="P276">
        <v>0.9</v>
      </c>
      <c r="Q276">
        <v>1</v>
      </c>
    </row>
    <row r="277" spans="1:17" ht="15">
      <c r="A277">
        <v>1</v>
      </c>
      <c r="B277">
        <v>2516375.37</v>
      </c>
      <c r="C277">
        <v>6860462.42</v>
      </c>
      <c r="D277">
        <v>201.07</v>
      </c>
      <c r="E277">
        <v>3</v>
      </c>
      <c r="F277">
        <v>182.04</v>
      </c>
      <c r="G277">
        <v>0.0287</v>
      </c>
      <c r="H277">
        <v>1.2153</v>
      </c>
      <c r="I277">
        <v>0.8712</v>
      </c>
      <c r="J277">
        <v>0.62</v>
      </c>
      <c r="K277">
        <v>19.21</v>
      </c>
      <c r="L277">
        <v>19.04</v>
      </c>
      <c r="M277">
        <v>4.04</v>
      </c>
      <c r="N277">
        <v>18.5</v>
      </c>
      <c r="O277">
        <v>0.6</v>
      </c>
      <c r="P277">
        <v>0.9</v>
      </c>
      <c r="Q277">
        <v>1</v>
      </c>
    </row>
    <row r="278" spans="1:17" ht="15">
      <c r="A278">
        <v>1</v>
      </c>
      <c r="B278">
        <v>2516395.76</v>
      </c>
      <c r="C278">
        <v>6860453.44</v>
      </c>
      <c r="D278">
        <v>204</v>
      </c>
      <c r="E278">
        <v>3</v>
      </c>
      <c r="F278">
        <v>181.92</v>
      </c>
      <c r="G278">
        <v>0.0724</v>
      </c>
      <c r="H278">
        <v>0.603</v>
      </c>
      <c r="I278">
        <v>0.614</v>
      </c>
      <c r="J278">
        <v>0.44</v>
      </c>
      <c r="K278">
        <v>21.93</v>
      </c>
      <c r="L278">
        <v>22.08</v>
      </c>
      <c r="M278">
        <v>3.78</v>
      </c>
      <c r="N278">
        <v>19.9</v>
      </c>
      <c r="O278">
        <v>0.6</v>
      </c>
      <c r="P278">
        <v>0.9</v>
      </c>
      <c r="Q278">
        <v>1</v>
      </c>
    </row>
    <row r="279" spans="1:17" ht="15">
      <c r="A279">
        <v>1</v>
      </c>
      <c r="B279">
        <v>2516399.62</v>
      </c>
      <c r="C279">
        <v>6860455.52</v>
      </c>
      <c r="D279">
        <v>203.17</v>
      </c>
      <c r="E279">
        <v>3</v>
      </c>
      <c r="F279">
        <v>181.67</v>
      </c>
      <c r="G279">
        <v>0.087</v>
      </c>
      <c r="H279">
        <v>0.5408</v>
      </c>
      <c r="I279">
        <v>0.4679</v>
      </c>
      <c r="J279">
        <v>0.45</v>
      </c>
      <c r="K279">
        <v>21.49</v>
      </c>
      <c r="L279">
        <v>21.51</v>
      </c>
      <c r="M279">
        <v>4.16</v>
      </c>
      <c r="N279">
        <v>20.5</v>
      </c>
      <c r="O279">
        <v>0.6</v>
      </c>
      <c r="P279">
        <v>0.9</v>
      </c>
      <c r="Q279">
        <v>1</v>
      </c>
    </row>
    <row r="280" spans="1:17" ht="15">
      <c r="A280">
        <v>1</v>
      </c>
      <c r="B280">
        <v>2516393.41</v>
      </c>
      <c r="C280">
        <v>6860456.79</v>
      </c>
      <c r="D280">
        <v>200.84</v>
      </c>
      <c r="E280">
        <v>2</v>
      </c>
      <c r="F280">
        <v>181.91</v>
      </c>
      <c r="G280">
        <v>0.054</v>
      </c>
      <c r="H280">
        <v>0.6967</v>
      </c>
      <c r="I280">
        <v>0.5259</v>
      </c>
      <c r="J280">
        <v>0.43</v>
      </c>
      <c r="K280">
        <v>18.93</v>
      </c>
      <c r="L280">
        <v>18.94</v>
      </c>
      <c r="M280">
        <v>3.01</v>
      </c>
      <c r="N280">
        <v>20.3</v>
      </c>
      <c r="O280">
        <v>0.6</v>
      </c>
      <c r="P280">
        <v>0.9</v>
      </c>
      <c r="Q280">
        <v>1</v>
      </c>
    </row>
    <row r="281" spans="1:17" ht="15">
      <c r="A281">
        <v>1</v>
      </c>
      <c r="B281">
        <v>2516407.91</v>
      </c>
      <c r="C281">
        <v>6860460.14</v>
      </c>
      <c r="D281">
        <v>203.08</v>
      </c>
      <c r="E281">
        <v>2</v>
      </c>
      <c r="F281">
        <v>180.35</v>
      </c>
      <c r="G281">
        <v>0.0571</v>
      </c>
      <c r="H281">
        <v>0.5964</v>
      </c>
      <c r="I281">
        <v>0.6518</v>
      </c>
      <c r="J281">
        <v>0.39</v>
      </c>
      <c r="K281">
        <v>22.6</v>
      </c>
      <c r="L281">
        <v>22.72</v>
      </c>
      <c r="M281">
        <v>3.28</v>
      </c>
      <c r="N281">
        <v>24.4</v>
      </c>
      <c r="O281">
        <v>0.6</v>
      </c>
      <c r="P281">
        <v>0.9</v>
      </c>
      <c r="Q281">
        <v>1</v>
      </c>
    </row>
    <row r="282" spans="1:17" ht="15">
      <c r="A282">
        <v>1</v>
      </c>
      <c r="B282">
        <v>2516412.98</v>
      </c>
      <c r="C282">
        <v>6860460.59</v>
      </c>
      <c r="D282">
        <v>202.6</v>
      </c>
      <c r="E282">
        <v>2</v>
      </c>
      <c r="F282">
        <v>179.23</v>
      </c>
      <c r="G282">
        <v>0.063</v>
      </c>
      <c r="H282">
        <v>0.5657</v>
      </c>
      <c r="I282">
        <v>0.6089</v>
      </c>
      <c r="J282">
        <v>0.42</v>
      </c>
      <c r="K282">
        <v>23.34</v>
      </c>
      <c r="L282">
        <v>23.37</v>
      </c>
      <c r="M282">
        <v>3.58</v>
      </c>
      <c r="N282">
        <v>25.8</v>
      </c>
      <c r="O282">
        <v>0.6</v>
      </c>
      <c r="P282">
        <v>0.9</v>
      </c>
      <c r="Q282">
        <v>1</v>
      </c>
    </row>
    <row r="283" spans="1:17" ht="15">
      <c r="A283">
        <v>1</v>
      </c>
      <c r="B283">
        <v>2516410.61</v>
      </c>
      <c r="C283">
        <v>6860462.89</v>
      </c>
      <c r="D283">
        <v>203.77</v>
      </c>
      <c r="E283">
        <v>2</v>
      </c>
      <c r="F283">
        <v>179.49</v>
      </c>
      <c r="G283">
        <v>0.0657</v>
      </c>
      <c r="H283">
        <v>0.5719</v>
      </c>
      <c r="I283">
        <v>0.5406</v>
      </c>
      <c r="J283">
        <v>0.4</v>
      </c>
      <c r="K283">
        <v>24.4</v>
      </c>
      <c r="L283">
        <v>24.29</v>
      </c>
      <c r="M283">
        <v>3.83</v>
      </c>
      <c r="N283">
        <v>27.3</v>
      </c>
      <c r="O283">
        <v>0.6</v>
      </c>
      <c r="P283">
        <v>0.9</v>
      </c>
      <c r="Q283">
        <v>1</v>
      </c>
    </row>
    <row r="284" spans="1:17" ht="15">
      <c r="A284">
        <v>1</v>
      </c>
      <c r="B284">
        <v>2516409.02</v>
      </c>
      <c r="C284">
        <v>6860463.37</v>
      </c>
      <c r="D284">
        <v>201.57</v>
      </c>
      <c r="E284">
        <v>2</v>
      </c>
      <c r="F284">
        <v>179.51</v>
      </c>
      <c r="G284">
        <v>0.0533</v>
      </c>
      <c r="H284">
        <v>0.8521</v>
      </c>
      <c r="I284">
        <v>0.9262</v>
      </c>
      <c r="J284">
        <v>0.37</v>
      </c>
      <c r="K284">
        <v>22.1</v>
      </c>
      <c r="L284">
        <v>22.06</v>
      </c>
      <c r="M284">
        <v>3.8</v>
      </c>
      <c r="N284">
        <v>25.2</v>
      </c>
      <c r="O284">
        <v>0.6</v>
      </c>
      <c r="P284">
        <v>0.9</v>
      </c>
      <c r="Q284">
        <v>1</v>
      </c>
    </row>
    <row r="285" spans="1:17" ht="15">
      <c r="A285">
        <v>1</v>
      </c>
      <c r="B285">
        <v>2516413.66</v>
      </c>
      <c r="C285">
        <v>6860467.5</v>
      </c>
      <c r="D285">
        <v>197.2</v>
      </c>
      <c r="E285">
        <v>2</v>
      </c>
      <c r="F285">
        <v>178.81</v>
      </c>
      <c r="G285">
        <v>0.075</v>
      </c>
      <c r="H285">
        <v>0.5687</v>
      </c>
      <c r="I285">
        <v>0.7109</v>
      </c>
      <c r="J285">
        <v>0.27</v>
      </c>
      <c r="K285">
        <v>18.47</v>
      </c>
      <c r="L285">
        <v>18.39</v>
      </c>
      <c r="M285">
        <v>3.37</v>
      </c>
      <c r="N285">
        <v>20.7</v>
      </c>
      <c r="O285">
        <v>0.6</v>
      </c>
      <c r="P285">
        <v>0.9</v>
      </c>
      <c r="Q285">
        <v>1</v>
      </c>
    </row>
    <row r="286" spans="1:17" ht="15">
      <c r="A286">
        <v>1</v>
      </c>
      <c r="B286">
        <v>2516416.64</v>
      </c>
      <c r="C286">
        <v>6860461.47</v>
      </c>
      <c r="D286">
        <v>199.33</v>
      </c>
      <c r="E286">
        <v>2</v>
      </c>
      <c r="F286">
        <v>178.46</v>
      </c>
      <c r="G286">
        <v>0.077</v>
      </c>
      <c r="H286">
        <v>0.5764</v>
      </c>
      <c r="I286">
        <v>0.5169</v>
      </c>
      <c r="J286">
        <v>0.35</v>
      </c>
      <c r="K286">
        <v>20.86</v>
      </c>
      <c r="L286">
        <v>20.87</v>
      </c>
      <c r="M286">
        <v>3.82</v>
      </c>
      <c r="N286">
        <v>24.1</v>
      </c>
      <c r="O286">
        <v>0.6</v>
      </c>
      <c r="P286">
        <v>0.9</v>
      </c>
      <c r="Q286">
        <v>1</v>
      </c>
    </row>
    <row r="287" spans="1:17" ht="15">
      <c r="A287">
        <v>1</v>
      </c>
      <c r="B287">
        <v>2516420.35</v>
      </c>
      <c r="C287">
        <v>6860463</v>
      </c>
      <c r="D287">
        <v>198.23</v>
      </c>
      <c r="E287">
        <v>2</v>
      </c>
      <c r="F287">
        <v>177.77</v>
      </c>
      <c r="G287">
        <v>0.0338</v>
      </c>
      <c r="H287">
        <v>0.9885</v>
      </c>
      <c r="I287">
        <v>0.6945</v>
      </c>
      <c r="J287">
        <v>0.45</v>
      </c>
      <c r="K287">
        <v>20.69</v>
      </c>
      <c r="L287">
        <v>20.46</v>
      </c>
      <c r="M287">
        <v>3.34</v>
      </c>
      <c r="N287">
        <v>22.5</v>
      </c>
      <c r="O287">
        <v>0.6</v>
      </c>
      <c r="P287">
        <v>0.9</v>
      </c>
      <c r="Q287">
        <v>1</v>
      </c>
    </row>
    <row r="288" spans="1:17" ht="15">
      <c r="A288">
        <v>1</v>
      </c>
      <c r="B288">
        <v>2516420.04</v>
      </c>
      <c r="C288">
        <v>6860460.96</v>
      </c>
      <c r="D288">
        <v>199.67</v>
      </c>
      <c r="E288">
        <v>2</v>
      </c>
      <c r="F288">
        <v>177.96</v>
      </c>
      <c r="G288">
        <v>0.0584</v>
      </c>
      <c r="H288">
        <v>0.7227</v>
      </c>
      <c r="I288">
        <v>0.5171</v>
      </c>
      <c r="J288">
        <v>0.43</v>
      </c>
      <c r="K288">
        <v>21.58</v>
      </c>
      <c r="L288">
        <v>21.71</v>
      </c>
      <c r="M288">
        <v>3.58</v>
      </c>
      <c r="N288">
        <v>24.3</v>
      </c>
      <c r="O288">
        <v>0.6</v>
      </c>
      <c r="P288">
        <v>0.9</v>
      </c>
      <c r="Q288">
        <v>1</v>
      </c>
    </row>
    <row r="289" spans="1:17" ht="15">
      <c r="A289">
        <v>1</v>
      </c>
      <c r="B289">
        <v>2516421.85</v>
      </c>
      <c r="C289">
        <v>6860463.67</v>
      </c>
      <c r="D289">
        <v>198.1</v>
      </c>
      <c r="E289">
        <v>2</v>
      </c>
      <c r="F289">
        <v>177.66</v>
      </c>
      <c r="G289">
        <v>0.0351</v>
      </c>
      <c r="H289">
        <v>0.9863</v>
      </c>
      <c r="I289">
        <v>0.6365</v>
      </c>
      <c r="J289">
        <v>0.48</v>
      </c>
      <c r="K289">
        <v>20.69</v>
      </c>
      <c r="L289">
        <v>20.44</v>
      </c>
      <c r="M289">
        <v>3.29</v>
      </c>
      <c r="N289">
        <v>22.3</v>
      </c>
      <c r="O289">
        <v>0.6</v>
      </c>
      <c r="P289">
        <v>0.9</v>
      </c>
      <c r="Q289">
        <v>1</v>
      </c>
    </row>
    <row r="290" spans="1:17" ht="15">
      <c r="A290">
        <v>1</v>
      </c>
      <c r="B290">
        <v>2516421.08</v>
      </c>
      <c r="C290">
        <v>6860466.22</v>
      </c>
      <c r="D290">
        <v>198.35</v>
      </c>
      <c r="E290">
        <v>3</v>
      </c>
      <c r="F290">
        <v>177.78</v>
      </c>
      <c r="G290">
        <v>0.0557</v>
      </c>
      <c r="H290">
        <v>0.7648</v>
      </c>
      <c r="I290">
        <v>0.2973</v>
      </c>
      <c r="J290">
        <v>0.55</v>
      </c>
      <c r="K290">
        <v>20.7</v>
      </c>
      <c r="L290">
        <v>20.57</v>
      </c>
      <c r="M290">
        <v>3.41</v>
      </c>
      <c r="N290">
        <v>18</v>
      </c>
      <c r="O290">
        <v>0.6</v>
      </c>
      <c r="P290">
        <v>0.9</v>
      </c>
      <c r="Q290">
        <v>1</v>
      </c>
    </row>
    <row r="291" spans="1:17" ht="15">
      <c r="A291">
        <v>1</v>
      </c>
      <c r="B291">
        <v>2516423.91</v>
      </c>
      <c r="C291">
        <v>6860465.27</v>
      </c>
      <c r="D291">
        <v>199.33</v>
      </c>
      <c r="E291">
        <v>3</v>
      </c>
      <c r="F291">
        <v>177.24</v>
      </c>
      <c r="G291">
        <v>0.0669</v>
      </c>
      <c r="H291">
        <v>0.6795</v>
      </c>
      <c r="I291">
        <v>0.4564</v>
      </c>
      <c r="J291">
        <v>0.49</v>
      </c>
      <c r="K291">
        <v>22.25</v>
      </c>
      <c r="L291">
        <v>22.08</v>
      </c>
      <c r="M291">
        <v>3.85</v>
      </c>
      <c r="N291">
        <v>20.1</v>
      </c>
      <c r="O291">
        <v>0.6</v>
      </c>
      <c r="P291">
        <v>0.9</v>
      </c>
      <c r="Q291">
        <v>1</v>
      </c>
    </row>
    <row r="292" spans="1:17" ht="15">
      <c r="A292">
        <v>1</v>
      </c>
      <c r="B292">
        <v>2516416.38</v>
      </c>
      <c r="C292">
        <v>6860456.6</v>
      </c>
      <c r="D292">
        <v>199.67</v>
      </c>
      <c r="E292">
        <v>2</v>
      </c>
      <c r="F292">
        <v>178.49</v>
      </c>
      <c r="G292">
        <v>0.0727</v>
      </c>
      <c r="H292">
        <v>0.5229</v>
      </c>
      <c r="I292">
        <v>0.7133</v>
      </c>
      <c r="J292">
        <v>0.28</v>
      </c>
      <c r="K292">
        <v>21.18</v>
      </c>
      <c r="L292">
        <v>21.19</v>
      </c>
      <c r="M292">
        <v>3.6</v>
      </c>
      <c r="N292">
        <v>23.8</v>
      </c>
      <c r="O292">
        <v>0.6</v>
      </c>
      <c r="P292">
        <v>0.9</v>
      </c>
      <c r="Q292">
        <v>1</v>
      </c>
    </row>
    <row r="293" spans="1:17" ht="15">
      <c r="A293">
        <v>1</v>
      </c>
      <c r="B293">
        <v>2516413.74</v>
      </c>
      <c r="C293">
        <v>6860455.84</v>
      </c>
      <c r="D293">
        <v>199.64</v>
      </c>
      <c r="E293">
        <v>2</v>
      </c>
      <c r="F293">
        <v>179.23</v>
      </c>
      <c r="G293">
        <v>0.0574</v>
      </c>
      <c r="H293">
        <v>0.6838</v>
      </c>
      <c r="I293">
        <v>0.4382</v>
      </c>
      <c r="J293">
        <v>0.4</v>
      </c>
      <c r="K293">
        <v>20.4</v>
      </c>
      <c r="L293">
        <v>20.41</v>
      </c>
      <c r="M293">
        <v>3.24</v>
      </c>
      <c r="N293">
        <v>22.2</v>
      </c>
      <c r="O293">
        <v>0.6</v>
      </c>
      <c r="P293">
        <v>0.9</v>
      </c>
      <c r="Q293">
        <v>1</v>
      </c>
    </row>
    <row r="294" spans="1:17" ht="15">
      <c r="A294">
        <v>1</v>
      </c>
      <c r="B294">
        <v>2516421.38</v>
      </c>
      <c r="C294">
        <v>6860457.7</v>
      </c>
      <c r="D294">
        <v>199.14</v>
      </c>
      <c r="E294">
        <v>2</v>
      </c>
      <c r="F294">
        <v>177.91</v>
      </c>
      <c r="G294">
        <v>0.0368</v>
      </c>
      <c r="H294">
        <v>0.8832</v>
      </c>
      <c r="I294">
        <v>0.7867</v>
      </c>
      <c r="J294">
        <v>0.43</v>
      </c>
      <c r="K294">
        <v>21.24</v>
      </c>
      <c r="L294">
        <v>21.22</v>
      </c>
      <c r="M294">
        <v>3.1</v>
      </c>
      <c r="N294">
        <v>22.5</v>
      </c>
      <c r="O294">
        <v>0.6</v>
      </c>
      <c r="P294">
        <v>0.9</v>
      </c>
      <c r="Q294">
        <v>1</v>
      </c>
    </row>
    <row r="295" spans="1:17" ht="15">
      <c r="A295">
        <v>1</v>
      </c>
      <c r="B295">
        <v>2516419.62</v>
      </c>
      <c r="C295">
        <v>6860458.67</v>
      </c>
      <c r="D295">
        <v>200.74</v>
      </c>
      <c r="E295">
        <v>2</v>
      </c>
      <c r="F295">
        <v>178.27</v>
      </c>
      <c r="G295">
        <v>0.0546</v>
      </c>
      <c r="H295">
        <v>0.6914</v>
      </c>
      <c r="I295">
        <v>0.4648</v>
      </c>
      <c r="J295">
        <v>0.44</v>
      </c>
      <c r="K295">
        <v>22.53</v>
      </c>
      <c r="L295">
        <v>22.48</v>
      </c>
      <c r="M295">
        <v>3.4</v>
      </c>
      <c r="N295">
        <v>24.5</v>
      </c>
      <c r="O295">
        <v>0.6</v>
      </c>
      <c r="P295">
        <v>0.9</v>
      </c>
      <c r="Q295">
        <v>1</v>
      </c>
    </row>
    <row r="296" spans="1:17" ht="15">
      <c r="A296">
        <v>1</v>
      </c>
      <c r="B296">
        <v>2516413.42</v>
      </c>
      <c r="C296">
        <v>6860458.82</v>
      </c>
      <c r="D296">
        <v>197.98</v>
      </c>
      <c r="E296">
        <v>2</v>
      </c>
      <c r="F296">
        <v>178.98</v>
      </c>
      <c r="G296">
        <v>0.0409</v>
      </c>
      <c r="H296">
        <v>0.8828</v>
      </c>
      <c r="I296">
        <v>0.8063</v>
      </c>
      <c r="J296">
        <v>0.37</v>
      </c>
      <c r="K296">
        <v>19.09</v>
      </c>
      <c r="L296">
        <v>18.99</v>
      </c>
      <c r="M296">
        <v>3.1</v>
      </c>
      <c r="N296">
        <v>20.5</v>
      </c>
      <c r="O296">
        <v>0.6</v>
      </c>
      <c r="P296">
        <v>0.9</v>
      </c>
      <c r="Q296">
        <v>1</v>
      </c>
    </row>
    <row r="297" spans="1:17" ht="15">
      <c r="A297">
        <v>1</v>
      </c>
      <c r="B297">
        <v>2516403.44</v>
      </c>
      <c r="C297">
        <v>6860455.24</v>
      </c>
      <c r="D297">
        <v>202.29</v>
      </c>
      <c r="E297">
        <v>2</v>
      </c>
      <c r="F297">
        <v>181.11</v>
      </c>
      <c r="G297">
        <v>0.0358</v>
      </c>
      <c r="H297">
        <v>0.8867</v>
      </c>
      <c r="I297">
        <v>0.7912</v>
      </c>
      <c r="J297">
        <v>0.44</v>
      </c>
      <c r="K297">
        <v>19.08</v>
      </c>
      <c r="L297">
        <v>21.17</v>
      </c>
      <c r="M297">
        <v>3.09</v>
      </c>
      <c r="N297">
        <v>22.5</v>
      </c>
      <c r="O297">
        <v>0.6</v>
      </c>
      <c r="P297">
        <v>0.9</v>
      </c>
      <c r="Q297">
        <v>1</v>
      </c>
    </row>
    <row r="298" spans="1:17" ht="15">
      <c r="A298">
        <v>1</v>
      </c>
      <c r="B298">
        <v>2516409.46</v>
      </c>
      <c r="C298">
        <v>6860456.11</v>
      </c>
      <c r="D298">
        <v>203.05</v>
      </c>
      <c r="E298">
        <v>2</v>
      </c>
      <c r="F298">
        <v>180.12</v>
      </c>
      <c r="G298">
        <v>0.0743</v>
      </c>
      <c r="H298">
        <v>0.4746</v>
      </c>
      <c r="I298">
        <v>0.5669</v>
      </c>
      <c r="J298">
        <v>0.35</v>
      </c>
      <c r="K298">
        <v>22.77</v>
      </c>
      <c r="L298">
        <v>22.92</v>
      </c>
      <c r="M298">
        <v>3.85</v>
      </c>
      <c r="N298">
        <v>26.1</v>
      </c>
      <c r="O298">
        <v>0.6</v>
      </c>
      <c r="P298">
        <v>0.9</v>
      </c>
      <c r="Q298">
        <v>1</v>
      </c>
    </row>
    <row r="299" spans="1:17" ht="15">
      <c r="A299">
        <v>1</v>
      </c>
      <c r="B299">
        <v>2516392.25</v>
      </c>
      <c r="C299">
        <v>6860459.13</v>
      </c>
      <c r="D299">
        <v>201.36</v>
      </c>
      <c r="E299">
        <v>2</v>
      </c>
      <c r="F299">
        <v>181.93</v>
      </c>
      <c r="G299">
        <v>0.0348</v>
      </c>
      <c r="H299">
        <v>0.9504</v>
      </c>
      <c r="I299">
        <v>0.9773</v>
      </c>
      <c r="J299">
        <v>0.45</v>
      </c>
      <c r="K299">
        <v>19.39</v>
      </c>
      <c r="L299">
        <v>19.43</v>
      </c>
      <c r="M299">
        <v>3.1</v>
      </c>
      <c r="N299">
        <v>20.9</v>
      </c>
      <c r="O299">
        <v>0.6</v>
      </c>
      <c r="P299">
        <v>0.9</v>
      </c>
      <c r="Q299">
        <v>1</v>
      </c>
    </row>
    <row r="300" spans="1:17" ht="15">
      <c r="A300">
        <v>1</v>
      </c>
      <c r="B300">
        <v>2516389.06</v>
      </c>
      <c r="C300">
        <v>6860461.23</v>
      </c>
      <c r="D300">
        <v>199.29</v>
      </c>
      <c r="E300">
        <v>3</v>
      </c>
      <c r="F300">
        <v>182.09</v>
      </c>
      <c r="G300">
        <v>0.0328</v>
      </c>
      <c r="H300">
        <v>0.9404</v>
      </c>
      <c r="I300">
        <v>0.6732</v>
      </c>
      <c r="J300">
        <v>0.49</v>
      </c>
      <c r="K300">
        <v>17.44</v>
      </c>
      <c r="L300">
        <v>17.2</v>
      </c>
      <c r="M300">
        <v>2.88</v>
      </c>
      <c r="N300">
        <v>14.4</v>
      </c>
      <c r="O300">
        <v>0.6</v>
      </c>
      <c r="P300">
        <v>0.9</v>
      </c>
      <c r="Q300">
        <v>1</v>
      </c>
    </row>
    <row r="301" spans="1:17" ht="15">
      <c r="A301">
        <v>1</v>
      </c>
      <c r="B301">
        <v>2516379.38</v>
      </c>
      <c r="C301">
        <v>6860473.57</v>
      </c>
      <c r="D301">
        <v>199.7</v>
      </c>
      <c r="E301">
        <v>3</v>
      </c>
      <c r="F301">
        <v>182.07</v>
      </c>
      <c r="G301">
        <v>0.0655</v>
      </c>
      <c r="H301">
        <v>0.8455</v>
      </c>
      <c r="I301">
        <v>0.7236</v>
      </c>
      <c r="J301">
        <v>0.41</v>
      </c>
      <c r="K301">
        <v>17.68</v>
      </c>
      <c r="L301">
        <v>17.63</v>
      </c>
      <c r="M301">
        <v>3.74</v>
      </c>
      <c r="N301">
        <v>16.8</v>
      </c>
      <c r="O301">
        <v>0.6</v>
      </c>
      <c r="P301">
        <v>0.9</v>
      </c>
      <c r="Q301">
        <v>1</v>
      </c>
    </row>
    <row r="302" spans="1:17" ht="15">
      <c r="A302">
        <v>1</v>
      </c>
      <c r="B302">
        <v>2516334.95</v>
      </c>
      <c r="C302">
        <v>6860453.97</v>
      </c>
      <c r="D302">
        <v>209.35</v>
      </c>
      <c r="E302">
        <v>3</v>
      </c>
      <c r="F302">
        <v>185.74</v>
      </c>
      <c r="G302">
        <v>0.0867</v>
      </c>
      <c r="H302">
        <v>0.507</v>
      </c>
      <c r="I302">
        <v>0.3869</v>
      </c>
      <c r="J302">
        <v>0.45</v>
      </c>
      <c r="K302">
        <v>23.64</v>
      </c>
      <c r="L302">
        <v>23.61</v>
      </c>
      <c r="M302">
        <v>4.61</v>
      </c>
      <c r="N302">
        <v>23.1</v>
      </c>
      <c r="O302">
        <v>0.6</v>
      </c>
      <c r="P302">
        <v>0.9</v>
      </c>
      <c r="Q302">
        <v>1</v>
      </c>
    </row>
    <row r="303" spans="1:17" ht="15">
      <c r="A303">
        <v>1</v>
      </c>
      <c r="B303">
        <v>2516332.44</v>
      </c>
      <c r="C303">
        <v>6860451.24</v>
      </c>
      <c r="D303">
        <v>206.22</v>
      </c>
      <c r="E303">
        <v>3</v>
      </c>
      <c r="F303">
        <v>185.57</v>
      </c>
      <c r="G303">
        <v>0.0579</v>
      </c>
      <c r="H303">
        <v>0.8006</v>
      </c>
      <c r="I303">
        <v>0.6169</v>
      </c>
      <c r="J303">
        <v>0.52</v>
      </c>
      <c r="K303">
        <v>20.64</v>
      </c>
      <c r="L303">
        <v>20.65</v>
      </c>
      <c r="M303">
        <v>3.65</v>
      </c>
      <c r="N303">
        <v>18.6</v>
      </c>
      <c r="O303">
        <v>0.6</v>
      </c>
      <c r="P303">
        <v>0.9</v>
      </c>
      <c r="Q303">
        <v>1</v>
      </c>
    </row>
    <row r="304" spans="1:17" ht="15">
      <c r="A304">
        <v>1</v>
      </c>
      <c r="B304">
        <v>2516384.1</v>
      </c>
      <c r="C304">
        <v>6860490.1</v>
      </c>
      <c r="D304">
        <v>202.19</v>
      </c>
      <c r="E304">
        <v>2</v>
      </c>
      <c r="F304">
        <v>183.13</v>
      </c>
      <c r="G304">
        <v>0.0942</v>
      </c>
      <c r="H304">
        <v>0.8105</v>
      </c>
      <c r="I304">
        <v>0.6463</v>
      </c>
      <c r="J304">
        <v>0.19</v>
      </c>
      <c r="K304">
        <v>16.66</v>
      </c>
      <c r="L304">
        <v>19.07</v>
      </c>
      <c r="M304">
        <v>3.66</v>
      </c>
      <c r="N304">
        <v>22</v>
      </c>
      <c r="O304">
        <v>0.6</v>
      </c>
      <c r="P304">
        <v>0.9</v>
      </c>
      <c r="Q304">
        <v>1</v>
      </c>
    </row>
    <row r="305" spans="1:17" ht="15">
      <c r="A305">
        <v>1</v>
      </c>
      <c r="B305">
        <v>2516363.94</v>
      </c>
      <c r="C305">
        <v>6860460.09</v>
      </c>
      <c r="D305">
        <v>197.33</v>
      </c>
      <c r="E305">
        <v>2</v>
      </c>
      <c r="F305">
        <v>182.92</v>
      </c>
      <c r="G305">
        <v>0.0681</v>
      </c>
      <c r="H305">
        <v>0.7109</v>
      </c>
      <c r="I305">
        <v>0.6631</v>
      </c>
      <c r="J305">
        <v>0.3</v>
      </c>
      <c r="K305">
        <v>14.45</v>
      </c>
      <c r="L305">
        <v>14.41</v>
      </c>
      <c r="M305">
        <v>2.72</v>
      </c>
      <c r="N305">
        <v>15.5</v>
      </c>
      <c r="O305">
        <v>0.6</v>
      </c>
      <c r="P305">
        <v>0.9</v>
      </c>
      <c r="Q305">
        <v>1</v>
      </c>
    </row>
    <row r="306" spans="1:17" ht="15">
      <c r="A306">
        <v>1</v>
      </c>
      <c r="B306">
        <v>2516357.54</v>
      </c>
      <c r="C306">
        <v>6860461.34</v>
      </c>
      <c r="D306">
        <v>204.94</v>
      </c>
      <c r="E306">
        <v>2</v>
      </c>
      <c r="F306">
        <v>183.08</v>
      </c>
      <c r="G306">
        <v>0.0368</v>
      </c>
      <c r="H306">
        <v>0.9127</v>
      </c>
      <c r="I306">
        <v>0.5133</v>
      </c>
      <c r="J306">
        <v>0.49</v>
      </c>
      <c r="K306">
        <v>22</v>
      </c>
      <c r="L306">
        <v>21.86</v>
      </c>
      <c r="M306">
        <v>3.27</v>
      </c>
      <c r="N306">
        <v>23.6</v>
      </c>
      <c r="O306">
        <v>0.6</v>
      </c>
      <c r="P306">
        <v>0.9</v>
      </c>
      <c r="Q306">
        <v>1</v>
      </c>
    </row>
    <row r="307" spans="1:17" ht="15">
      <c r="A307">
        <v>1</v>
      </c>
      <c r="B307">
        <v>2516410.23</v>
      </c>
      <c r="C307">
        <v>6860478.68</v>
      </c>
      <c r="D307">
        <v>197.34</v>
      </c>
      <c r="E307">
        <v>2</v>
      </c>
      <c r="F307">
        <v>179.39</v>
      </c>
      <c r="G307">
        <v>0.0429</v>
      </c>
      <c r="H307">
        <v>0.8308</v>
      </c>
      <c r="I307">
        <v>0.6204</v>
      </c>
      <c r="J307">
        <v>0.36</v>
      </c>
      <c r="K307">
        <v>17.97</v>
      </c>
      <c r="L307">
        <v>17.94</v>
      </c>
      <c r="M307">
        <v>2.91</v>
      </c>
      <c r="N307">
        <v>19.1</v>
      </c>
      <c r="O307">
        <v>0.6</v>
      </c>
      <c r="P307">
        <v>0.9</v>
      </c>
      <c r="Q307">
        <v>1</v>
      </c>
    </row>
    <row r="308" spans="1:17" ht="15">
      <c r="A308">
        <v>1</v>
      </c>
      <c r="B308">
        <v>2516364.96</v>
      </c>
      <c r="C308">
        <v>6860447.57</v>
      </c>
      <c r="D308">
        <v>204.69</v>
      </c>
      <c r="E308">
        <v>2</v>
      </c>
      <c r="F308">
        <v>184.01</v>
      </c>
      <c r="G308">
        <v>0.0365</v>
      </c>
      <c r="H308">
        <v>0.905</v>
      </c>
      <c r="I308">
        <v>0.9408</v>
      </c>
      <c r="J308">
        <v>0.46</v>
      </c>
      <c r="K308">
        <v>20.91</v>
      </c>
      <c r="L308">
        <v>20.68</v>
      </c>
      <c r="M308">
        <v>3.09</v>
      </c>
      <c r="N308">
        <v>22</v>
      </c>
      <c r="O308">
        <v>0.6</v>
      </c>
      <c r="P308">
        <v>0.9</v>
      </c>
      <c r="Q308">
        <v>1</v>
      </c>
    </row>
    <row r="309" spans="1:17" ht="15">
      <c r="A309">
        <v>1</v>
      </c>
      <c r="B309">
        <v>2516400.42</v>
      </c>
      <c r="C309">
        <v>6860488.31</v>
      </c>
      <c r="D309">
        <v>199.13</v>
      </c>
      <c r="E309">
        <v>2</v>
      </c>
      <c r="F309">
        <v>180.73</v>
      </c>
      <c r="G309">
        <v>0.0322</v>
      </c>
      <c r="H309">
        <v>0.8566</v>
      </c>
      <c r="I309">
        <v>0.6941</v>
      </c>
      <c r="J309">
        <v>0.41</v>
      </c>
      <c r="K309">
        <v>18.1</v>
      </c>
      <c r="L309">
        <v>18.4</v>
      </c>
      <c r="M309">
        <v>2.61</v>
      </c>
      <c r="N309">
        <v>18.7</v>
      </c>
      <c r="O309">
        <v>0.6</v>
      </c>
      <c r="P309">
        <v>0.9</v>
      </c>
      <c r="Q309">
        <v>1</v>
      </c>
    </row>
    <row r="310" spans="1:17" ht="15">
      <c r="A310">
        <v>1</v>
      </c>
      <c r="B310">
        <v>2516355.72</v>
      </c>
      <c r="C310">
        <v>6860434.55</v>
      </c>
      <c r="D310">
        <v>207.08</v>
      </c>
      <c r="E310">
        <v>2</v>
      </c>
      <c r="F310">
        <v>184.5</v>
      </c>
      <c r="G310">
        <v>0.0637</v>
      </c>
      <c r="H310">
        <v>0.6379</v>
      </c>
      <c r="I310">
        <v>0.5822</v>
      </c>
      <c r="J310">
        <v>0.34</v>
      </c>
      <c r="K310">
        <v>22.68</v>
      </c>
      <c r="L310">
        <v>22.59</v>
      </c>
      <c r="M310">
        <v>3.63</v>
      </c>
      <c r="N310">
        <v>25.2</v>
      </c>
      <c r="O310">
        <v>0.6</v>
      </c>
      <c r="P310">
        <v>0.9</v>
      </c>
      <c r="Q310">
        <v>1</v>
      </c>
    </row>
    <row r="311" spans="1:17" ht="15">
      <c r="A311">
        <v>1</v>
      </c>
      <c r="B311">
        <v>2516352.02</v>
      </c>
      <c r="C311">
        <v>6860434.2</v>
      </c>
      <c r="D311">
        <v>207.92</v>
      </c>
      <c r="E311">
        <v>2</v>
      </c>
      <c r="F311">
        <v>184.75</v>
      </c>
      <c r="G311">
        <v>0.0733</v>
      </c>
      <c r="H311">
        <v>0.5116</v>
      </c>
      <c r="I311">
        <v>0.6656</v>
      </c>
      <c r="J311">
        <v>0.31</v>
      </c>
      <c r="K311">
        <v>23.16</v>
      </c>
      <c r="L311">
        <v>23.17</v>
      </c>
      <c r="M311">
        <v>3.91</v>
      </c>
      <c r="N311">
        <v>26.5</v>
      </c>
      <c r="O311">
        <v>0.6</v>
      </c>
      <c r="P311">
        <v>0.9</v>
      </c>
      <c r="Q311">
        <v>1</v>
      </c>
    </row>
    <row r="312" spans="1:17" ht="15">
      <c r="A312">
        <v>1</v>
      </c>
      <c r="B312">
        <v>2516359.95</v>
      </c>
      <c r="C312">
        <v>6860435.48</v>
      </c>
      <c r="D312">
        <v>202.93</v>
      </c>
      <c r="E312">
        <v>2</v>
      </c>
      <c r="F312">
        <v>184.36</v>
      </c>
      <c r="G312">
        <v>0.0659</v>
      </c>
      <c r="H312">
        <v>0.6119</v>
      </c>
      <c r="I312">
        <v>0.6232</v>
      </c>
      <c r="J312">
        <v>0.33</v>
      </c>
      <c r="K312">
        <v>18.6</v>
      </c>
      <c r="L312">
        <v>18.57</v>
      </c>
      <c r="M312">
        <v>3.18</v>
      </c>
      <c r="N312">
        <v>20.4</v>
      </c>
      <c r="O312">
        <v>0.6</v>
      </c>
      <c r="P312">
        <v>0.9</v>
      </c>
      <c r="Q312">
        <v>1</v>
      </c>
    </row>
    <row r="313" spans="1:17" ht="15">
      <c r="A313">
        <v>1</v>
      </c>
      <c r="B313">
        <v>2516362.86</v>
      </c>
      <c r="C313">
        <v>6860436.47</v>
      </c>
      <c r="D313">
        <v>203.49</v>
      </c>
      <c r="E313">
        <v>2</v>
      </c>
      <c r="F313">
        <v>184.21</v>
      </c>
      <c r="G313">
        <v>0.0733</v>
      </c>
      <c r="H313">
        <v>0.5337</v>
      </c>
      <c r="I313">
        <v>0.7685</v>
      </c>
      <c r="J313">
        <v>0.27</v>
      </c>
      <c r="K313">
        <v>19.32</v>
      </c>
      <c r="L313">
        <v>19.29</v>
      </c>
      <c r="M313">
        <v>3.31</v>
      </c>
      <c r="N313">
        <v>21.4</v>
      </c>
      <c r="O313">
        <v>0.6</v>
      </c>
      <c r="P313">
        <v>0.9</v>
      </c>
      <c r="Q313">
        <v>1</v>
      </c>
    </row>
    <row r="314" spans="1:17" ht="15">
      <c r="A314">
        <v>1</v>
      </c>
      <c r="B314">
        <v>2516359.2</v>
      </c>
      <c r="C314">
        <v>6860439.74</v>
      </c>
      <c r="D314">
        <v>205.66</v>
      </c>
      <c r="E314">
        <v>2</v>
      </c>
      <c r="F314">
        <v>184.36</v>
      </c>
      <c r="G314">
        <v>0.0686</v>
      </c>
      <c r="H314">
        <v>0.57</v>
      </c>
      <c r="I314">
        <v>0.6916</v>
      </c>
      <c r="J314">
        <v>0.29</v>
      </c>
      <c r="K314">
        <v>21.37</v>
      </c>
      <c r="L314">
        <v>21.3</v>
      </c>
      <c r="M314">
        <v>3.56</v>
      </c>
      <c r="N314">
        <v>23.8</v>
      </c>
      <c r="O314">
        <v>0.6</v>
      </c>
      <c r="P314">
        <v>0.9</v>
      </c>
      <c r="Q314">
        <v>1</v>
      </c>
    </row>
    <row r="315" spans="1:17" ht="15">
      <c r="A315">
        <v>1</v>
      </c>
      <c r="B315">
        <v>2516355.06</v>
      </c>
      <c r="C315">
        <v>6860437.55</v>
      </c>
      <c r="D315">
        <v>209.66</v>
      </c>
      <c r="E315">
        <v>2</v>
      </c>
      <c r="F315">
        <v>184.55</v>
      </c>
      <c r="G315">
        <v>0.0561</v>
      </c>
      <c r="H315">
        <v>0.7254</v>
      </c>
      <c r="I315">
        <v>0.748</v>
      </c>
      <c r="J315">
        <v>0.43</v>
      </c>
      <c r="K315">
        <v>25.26</v>
      </c>
      <c r="L315">
        <v>25.11</v>
      </c>
      <c r="M315">
        <v>3.77</v>
      </c>
      <c r="N315">
        <v>27.9</v>
      </c>
      <c r="O315">
        <v>0.6</v>
      </c>
      <c r="P315">
        <v>0.9</v>
      </c>
      <c r="Q315">
        <v>1</v>
      </c>
    </row>
    <row r="316" spans="1:17" ht="15">
      <c r="A316">
        <v>1</v>
      </c>
      <c r="B316">
        <v>2516353</v>
      </c>
      <c r="C316">
        <v>6860439.02</v>
      </c>
      <c r="D316">
        <v>205.2</v>
      </c>
      <c r="E316">
        <v>2</v>
      </c>
      <c r="F316">
        <v>184.9</v>
      </c>
      <c r="G316">
        <v>0.0616</v>
      </c>
      <c r="H316">
        <v>0.6363</v>
      </c>
      <c r="I316">
        <v>0.4265</v>
      </c>
      <c r="J316">
        <v>0.4</v>
      </c>
      <c r="K316">
        <v>20.39</v>
      </c>
      <c r="L316">
        <v>20.29</v>
      </c>
      <c r="M316">
        <v>3.3</v>
      </c>
      <c r="N316">
        <v>22.2</v>
      </c>
      <c r="O316">
        <v>0.6</v>
      </c>
      <c r="P316">
        <v>0.9</v>
      </c>
      <c r="Q316">
        <v>1</v>
      </c>
    </row>
    <row r="317" spans="1:17" ht="15">
      <c r="A317">
        <v>1</v>
      </c>
      <c r="B317">
        <v>2516347.13</v>
      </c>
      <c r="C317">
        <v>6860431.19</v>
      </c>
      <c r="D317">
        <v>207.34</v>
      </c>
      <c r="E317">
        <v>2</v>
      </c>
      <c r="F317">
        <v>184.78</v>
      </c>
      <c r="G317">
        <v>0.0707</v>
      </c>
      <c r="H317">
        <v>0.5478</v>
      </c>
      <c r="I317">
        <v>0.6059</v>
      </c>
      <c r="J317">
        <v>0.29</v>
      </c>
      <c r="K317">
        <v>22.53</v>
      </c>
      <c r="L317">
        <v>22.56</v>
      </c>
      <c r="M317">
        <v>3.79</v>
      </c>
      <c r="N317">
        <v>25.6</v>
      </c>
      <c r="O317">
        <v>0.6</v>
      </c>
      <c r="P317">
        <v>0.9</v>
      </c>
      <c r="Q317">
        <v>1</v>
      </c>
    </row>
    <row r="318" spans="1:17" ht="15">
      <c r="A318">
        <v>1</v>
      </c>
      <c r="B318">
        <v>2516345.53</v>
      </c>
      <c r="C318">
        <v>6860427.43</v>
      </c>
      <c r="D318">
        <v>204.89</v>
      </c>
      <c r="E318">
        <v>3</v>
      </c>
      <c r="F318">
        <v>184.78</v>
      </c>
      <c r="G318">
        <v>0.0745</v>
      </c>
      <c r="H318">
        <v>0.7439</v>
      </c>
      <c r="I318">
        <v>0.5184</v>
      </c>
      <c r="J318">
        <v>0.43</v>
      </c>
      <c r="K318">
        <v>20.06</v>
      </c>
      <c r="L318">
        <v>20.11</v>
      </c>
      <c r="M318">
        <v>4.09</v>
      </c>
      <c r="N318">
        <v>19.4</v>
      </c>
      <c r="O318">
        <v>0.6</v>
      </c>
      <c r="P318">
        <v>0.9</v>
      </c>
      <c r="Q318">
        <v>1</v>
      </c>
    </row>
    <row r="319" spans="1:17" ht="15">
      <c r="A319">
        <v>1</v>
      </c>
      <c r="B319">
        <v>2516342.97</v>
      </c>
      <c r="C319">
        <v>6860429.43</v>
      </c>
      <c r="D319">
        <v>206.16</v>
      </c>
      <c r="E319">
        <v>3</v>
      </c>
      <c r="F319">
        <v>184.97</v>
      </c>
      <c r="G319">
        <v>0.0661</v>
      </c>
      <c r="H319">
        <v>0.7962</v>
      </c>
      <c r="I319">
        <v>0.3539</v>
      </c>
      <c r="J319">
        <v>0.51</v>
      </c>
      <c r="K319">
        <v>21.24</v>
      </c>
      <c r="L319">
        <v>21.19</v>
      </c>
      <c r="M319">
        <v>4.06</v>
      </c>
      <c r="N319">
        <v>20</v>
      </c>
      <c r="O319">
        <v>0.6</v>
      </c>
      <c r="P319">
        <v>0.9</v>
      </c>
      <c r="Q319">
        <v>1</v>
      </c>
    </row>
    <row r="320" spans="1:17" ht="15">
      <c r="A320">
        <v>1</v>
      </c>
      <c r="B320">
        <v>2516351.21</v>
      </c>
      <c r="C320">
        <v>6860427.3</v>
      </c>
      <c r="D320">
        <v>204.57</v>
      </c>
      <c r="E320">
        <v>3</v>
      </c>
      <c r="F320">
        <v>184.33</v>
      </c>
      <c r="G320">
        <v>0.0678</v>
      </c>
      <c r="H320">
        <v>0.598</v>
      </c>
      <c r="I320">
        <v>0.4156</v>
      </c>
      <c r="J320">
        <v>0.38</v>
      </c>
      <c r="K320">
        <v>20.48</v>
      </c>
      <c r="L320">
        <v>20.24</v>
      </c>
      <c r="M320">
        <v>3.46</v>
      </c>
      <c r="N320">
        <v>17.9</v>
      </c>
      <c r="O320">
        <v>0.6</v>
      </c>
      <c r="P320">
        <v>0.9</v>
      </c>
      <c r="Q320">
        <v>1</v>
      </c>
    </row>
    <row r="321" spans="1:17" ht="15">
      <c r="A321">
        <v>1</v>
      </c>
      <c r="B321">
        <v>2516352.45</v>
      </c>
      <c r="C321">
        <v>6860423.89</v>
      </c>
      <c r="D321">
        <v>202.74</v>
      </c>
      <c r="E321">
        <v>3</v>
      </c>
      <c r="F321">
        <v>184.48</v>
      </c>
      <c r="G321">
        <v>0.0495</v>
      </c>
      <c r="H321">
        <v>0.7321</v>
      </c>
      <c r="I321">
        <v>0.2587</v>
      </c>
      <c r="J321">
        <v>0.48</v>
      </c>
      <c r="K321">
        <v>18.39</v>
      </c>
      <c r="L321">
        <v>18.26</v>
      </c>
      <c r="M321">
        <v>2.87</v>
      </c>
      <c r="N321">
        <v>15.1</v>
      </c>
      <c r="O321">
        <v>0.6</v>
      </c>
      <c r="P321">
        <v>0.9</v>
      </c>
      <c r="Q321">
        <v>1</v>
      </c>
    </row>
    <row r="322" spans="1:17" ht="15">
      <c r="A322">
        <v>1</v>
      </c>
      <c r="B322">
        <v>2516355.96</v>
      </c>
      <c r="C322">
        <v>6860422.9</v>
      </c>
      <c r="D322">
        <v>206.11</v>
      </c>
      <c r="E322">
        <v>3</v>
      </c>
      <c r="F322">
        <v>184.41</v>
      </c>
      <c r="G322">
        <v>0.0502</v>
      </c>
      <c r="H322">
        <v>0.9624</v>
      </c>
      <c r="I322">
        <v>0.4635</v>
      </c>
      <c r="J322">
        <v>0.54</v>
      </c>
      <c r="K322">
        <v>21.92</v>
      </c>
      <c r="L322">
        <v>21.7</v>
      </c>
      <c r="M322">
        <v>4</v>
      </c>
      <c r="N322">
        <v>20.2</v>
      </c>
      <c r="O322">
        <v>0.6</v>
      </c>
      <c r="P322">
        <v>0.9</v>
      </c>
      <c r="Q322">
        <v>1</v>
      </c>
    </row>
    <row r="323" spans="1:17" ht="15">
      <c r="A323">
        <v>1</v>
      </c>
      <c r="B323">
        <v>2516355.61</v>
      </c>
      <c r="C323">
        <v>6860428.94</v>
      </c>
      <c r="D323">
        <v>202.28</v>
      </c>
      <c r="E323">
        <v>2</v>
      </c>
      <c r="F323">
        <v>184.22</v>
      </c>
      <c r="G323">
        <v>0.0471</v>
      </c>
      <c r="H323">
        <v>0.7381</v>
      </c>
      <c r="I323">
        <v>0.6344</v>
      </c>
      <c r="J323">
        <v>0.36</v>
      </c>
      <c r="K323">
        <v>18.03</v>
      </c>
      <c r="L323">
        <v>18.05</v>
      </c>
      <c r="M323">
        <v>2.75</v>
      </c>
      <c r="N323">
        <v>18.8</v>
      </c>
      <c r="O323">
        <v>0.6</v>
      </c>
      <c r="P323">
        <v>0.9</v>
      </c>
      <c r="Q323">
        <v>1</v>
      </c>
    </row>
    <row r="324" spans="1:17" ht="15">
      <c r="A324">
        <v>1</v>
      </c>
      <c r="B324">
        <v>2516354.72</v>
      </c>
      <c r="C324">
        <v>6860420.58</v>
      </c>
      <c r="D324">
        <v>205.99</v>
      </c>
      <c r="E324">
        <v>2</v>
      </c>
      <c r="F324">
        <v>184.64</v>
      </c>
      <c r="G324">
        <v>0.0406</v>
      </c>
      <c r="H324">
        <v>0.799</v>
      </c>
      <c r="I324">
        <v>0.6417</v>
      </c>
      <c r="J324">
        <v>0.41</v>
      </c>
      <c r="K324">
        <v>21.32</v>
      </c>
      <c r="L324">
        <v>21.35</v>
      </c>
      <c r="M324">
        <v>2.99</v>
      </c>
      <c r="N324">
        <v>22.3</v>
      </c>
      <c r="O324">
        <v>0.6</v>
      </c>
      <c r="P324">
        <v>0.9</v>
      </c>
      <c r="Q324">
        <v>1</v>
      </c>
    </row>
    <row r="325" spans="1:17" ht="15">
      <c r="A325">
        <v>1</v>
      </c>
      <c r="B325">
        <v>2516364.57</v>
      </c>
      <c r="C325">
        <v>6860426.22</v>
      </c>
      <c r="D325">
        <v>203.26</v>
      </c>
      <c r="E325">
        <v>3</v>
      </c>
      <c r="F325">
        <v>184.05</v>
      </c>
      <c r="G325">
        <v>0.0833</v>
      </c>
      <c r="H325">
        <v>0.5165</v>
      </c>
      <c r="I325">
        <v>0.4497</v>
      </c>
      <c r="J325">
        <v>0.41</v>
      </c>
      <c r="K325">
        <v>19.25</v>
      </c>
      <c r="L325">
        <v>19.21</v>
      </c>
      <c r="M325">
        <v>3.71</v>
      </c>
      <c r="N325">
        <v>17.8</v>
      </c>
      <c r="O325">
        <v>0.6</v>
      </c>
      <c r="P325">
        <v>0.9</v>
      </c>
      <c r="Q325">
        <v>1</v>
      </c>
    </row>
    <row r="326" spans="1:17" ht="15">
      <c r="A326">
        <v>1</v>
      </c>
      <c r="B326">
        <v>2516368.38</v>
      </c>
      <c r="C326">
        <v>6860423.88</v>
      </c>
      <c r="D326">
        <v>206.01</v>
      </c>
      <c r="E326">
        <v>3</v>
      </c>
      <c r="F326">
        <v>184.14</v>
      </c>
      <c r="G326">
        <v>0.0816</v>
      </c>
      <c r="H326">
        <v>0.5986</v>
      </c>
      <c r="I326">
        <v>0.4331</v>
      </c>
      <c r="J326">
        <v>0.46</v>
      </c>
      <c r="K326">
        <v>22.08</v>
      </c>
      <c r="L326">
        <v>21.87</v>
      </c>
      <c r="M326">
        <v>4.28</v>
      </c>
      <c r="N326">
        <v>21.1</v>
      </c>
      <c r="O326">
        <v>0.6</v>
      </c>
      <c r="P326">
        <v>0.9</v>
      </c>
      <c r="Q326">
        <v>1</v>
      </c>
    </row>
    <row r="327" spans="1:17" ht="15">
      <c r="A327">
        <v>1</v>
      </c>
      <c r="B327">
        <v>2516367.91</v>
      </c>
      <c r="C327">
        <v>6860429.88</v>
      </c>
      <c r="D327">
        <v>203.29</v>
      </c>
      <c r="E327">
        <v>3</v>
      </c>
      <c r="F327">
        <v>184.04</v>
      </c>
      <c r="G327">
        <v>0.0819</v>
      </c>
      <c r="H327">
        <v>0.5584</v>
      </c>
      <c r="I327">
        <v>0.6042</v>
      </c>
      <c r="J327">
        <v>0.33</v>
      </c>
      <c r="K327">
        <v>19.23</v>
      </c>
      <c r="L327">
        <v>19.25</v>
      </c>
      <c r="M327">
        <v>3.77</v>
      </c>
      <c r="N327">
        <v>18</v>
      </c>
      <c r="O327">
        <v>0.6</v>
      </c>
      <c r="P327">
        <v>0.9</v>
      </c>
      <c r="Q327">
        <v>1</v>
      </c>
    </row>
    <row r="328" spans="1:17" ht="15">
      <c r="A328">
        <v>1</v>
      </c>
      <c r="B328">
        <v>2516360.4</v>
      </c>
      <c r="C328">
        <v>6860427.11</v>
      </c>
      <c r="D328">
        <v>201.02</v>
      </c>
      <c r="E328">
        <v>3</v>
      </c>
      <c r="F328">
        <v>184.13</v>
      </c>
      <c r="G328">
        <v>0.0691</v>
      </c>
      <c r="H328">
        <v>0.7576</v>
      </c>
      <c r="I328">
        <v>0.3558</v>
      </c>
      <c r="J328">
        <v>0.27</v>
      </c>
      <c r="K328">
        <v>12.78</v>
      </c>
      <c r="L328">
        <v>16.88</v>
      </c>
      <c r="M328">
        <v>3.48</v>
      </c>
      <c r="N328">
        <v>15.7</v>
      </c>
      <c r="O328">
        <v>0.6</v>
      </c>
      <c r="P328">
        <v>0.9</v>
      </c>
      <c r="Q328">
        <v>1</v>
      </c>
    </row>
    <row r="329" spans="1:17" ht="15">
      <c r="A329">
        <v>1</v>
      </c>
      <c r="B329">
        <v>2516373.05</v>
      </c>
      <c r="C329">
        <v>6860432.91</v>
      </c>
      <c r="D329">
        <v>204.94</v>
      </c>
      <c r="E329">
        <v>2</v>
      </c>
      <c r="F329">
        <v>183.98</v>
      </c>
      <c r="G329">
        <v>0.0495</v>
      </c>
      <c r="H329">
        <v>0.7642</v>
      </c>
      <c r="I329">
        <v>0.7557</v>
      </c>
      <c r="J329">
        <v>0.43</v>
      </c>
      <c r="K329">
        <v>21.03</v>
      </c>
      <c r="L329">
        <v>20.96</v>
      </c>
      <c r="M329">
        <v>3.23</v>
      </c>
      <c r="N329">
        <v>22.7</v>
      </c>
      <c r="O329">
        <v>0.6</v>
      </c>
      <c r="P329">
        <v>0.9</v>
      </c>
      <c r="Q329">
        <v>1</v>
      </c>
    </row>
    <row r="330" spans="1:17" ht="15">
      <c r="A330">
        <v>1</v>
      </c>
      <c r="B330">
        <v>2516376.92</v>
      </c>
      <c r="C330">
        <v>6860430.93</v>
      </c>
      <c r="D330">
        <v>206.8</v>
      </c>
      <c r="E330">
        <v>3</v>
      </c>
      <c r="F330">
        <v>183.91</v>
      </c>
      <c r="G330">
        <v>0.0877</v>
      </c>
      <c r="H330">
        <v>0.5525</v>
      </c>
      <c r="I330">
        <v>0.3258</v>
      </c>
      <c r="J330">
        <v>0.45</v>
      </c>
      <c r="K330">
        <v>22.9</v>
      </c>
      <c r="L330">
        <v>22.89</v>
      </c>
      <c r="M330">
        <v>4.62</v>
      </c>
      <c r="N330">
        <v>22.6</v>
      </c>
      <c r="O330">
        <v>0.6</v>
      </c>
      <c r="P330">
        <v>0.9</v>
      </c>
      <c r="Q330">
        <v>1</v>
      </c>
    </row>
    <row r="331" spans="1:17" ht="15">
      <c r="A331">
        <v>1</v>
      </c>
      <c r="B331">
        <v>2516386.46</v>
      </c>
      <c r="C331">
        <v>6860431.9</v>
      </c>
      <c r="D331">
        <v>202.76</v>
      </c>
      <c r="E331">
        <v>3</v>
      </c>
      <c r="F331">
        <v>183.5</v>
      </c>
      <c r="G331">
        <v>0.0843</v>
      </c>
      <c r="H331">
        <v>0.5928</v>
      </c>
      <c r="I331">
        <v>0.431</v>
      </c>
      <c r="J331">
        <v>0.35</v>
      </c>
      <c r="K331">
        <v>19.35</v>
      </c>
      <c r="L331">
        <v>19.26</v>
      </c>
      <c r="M331">
        <v>3.94</v>
      </c>
      <c r="N331">
        <v>18.4</v>
      </c>
      <c r="O331">
        <v>0.6</v>
      </c>
      <c r="P331">
        <v>0.9</v>
      </c>
      <c r="Q331">
        <v>1</v>
      </c>
    </row>
    <row r="332" spans="1:17" ht="15">
      <c r="A332">
        <v>1</v>
      </c>
      <c r="B332">
        <v>2516382.33</v>
      </c>
      <c r="C332">
        <v>6860431.94</v>
      </c>
      <c r="D332">
        <v>202.85</v>
      </c>
      <c r="E332">
        <v>3</v>
      </c>
      <c r="F332">
        <v>183.86</v>
      </c>
      <c r="G332">
        <v>0.0864</v>
      </c>
      <c r="H332">
        <v>0.5987</v>
      </c>
      <c r="I332">
        <v>0.3926</v>
      </c>
      <c r="J332">
        <v>0.37</v>
      </c>
      <c r="K332">
        <v>18.9</v>
      </c>
      <c r="L332">
        <v>18.99</v>
      </c>
      <c r="M332">
        <v>4</v>
      </c>
      <c r="N332">
        <v>18.4</v>
      </c>
      <c r="O332">
        <v>0.6</v>
      </c>
      <c r="P332">
        <v>0.9</v>
      </c>
      <c r="Q332">
        <v>1</v>
      </c>
    </row>
    <row r="333" spans="1:17" ht="15">
      <c r="A333">
        <v>1</v>
      </c>
      <c r="B333">
        <v>2516389.32</v>
      </c>
      <c r="C333">
        <v>6860445.11</v>
      </c>
      <c r="D333">
        <v>203.92</v>
      </c>
      <c r="E333">
        <v>2</v>
      </c>
      <c r="F333">
        <v>182.37</v>
      </c>
      <c r="G333">
        <v>0.0735</v>
      </c>
      <c r="H333">
        <v>0.4883</v>
      </c>
      <c r="I333">
        <v>0.5346</v>
      </c>
      <c r="J333">
        <v>0.36</v>
      </c>
      <c r="K333">
        <v>21.53</v>
      </c>
      <c r="L333">
        <v>21.55</v>
      </c>
      <c r="M333">
        <v>3.6</v>
      </c>
      <c r="N333">
        <v>24.2</v>
      </c>
      <c r="O333">
        <v>0.6</v>
      </c>
      <c r="P333">
        <v>0.9</v>
      </c>
      <c r="Q333">
        <v>1</v>
      </c>
    </row>
    <row r="334" spans="1:17" ht="15">
      <c r="A334">
        <v>1</v>
      </c>
      <c r="B334">
        <v>2516390.05</v>
      </c>
      <c r="C334">
        <v>6860437.91</v>
      </c>
      <c r="D334">
        <v>203.37</v>
      </c>
      <c r="E334">
        <v>3</v>
      </c>
      <c r="F334">
        <v>182.45</v>
      </c>
      <c r="G334">
        <v>0.086</v>
      </c>
      <c r="H334">
        <v>0.4989</v>
      </c>
      <c r="I334">
        <v>0.6689</v>
      </c>
      <c r="J334">
        <v>0.33</v>
      </c>
      <c r="K334">
        <v>20.96</v>
      </c>
      <c r="L334">
        <v>20.92</v>
      </c>
      <c r="M334">
        <v>4.08</v>
      </c>
      <c r="N334">
        <v>19.9</v>
      </c>
      <c r="O334">
        <v>0.6</v>
      </c>
      <c r="P334">
        <v>0.9</v>
      </c>
      <c r="Q334">
        <v>1</v>
      </c>
    </row>
    <row r="335" spans="1:17" ht="15">
      <c r="A335">
        <v>1</v>
      </c>
      <c r="B335">
        <v>2516386.38</v>
      </c>
      <c r="C335">
        <v>6860438.79</v>
      </c>
      <c r="D335">
        <v>203.67</v>
      </c>
      <c r="E335">
        <v>3</v>
      </c>
      <c r="F335">
        <v>183.04</v>
      </c>
      <c r="G335">
        <v>0.0824</v>
      </c>
      <c r="H335">
        <v>0.4824</v>
      </c>
      <c r="I335">
        <v>0.472</v>
      </c>
      <c r="J335">
        <v>0.41</v>
      </c>
      <c r="K335">
        <v>20.66</v>
      </c>
      <c r="L335">
        <v>20.63</v>
      </c>
      <c r="M335">
        <v>3.86</v>
      </c>
      <c r="N335">
        <v>19.2</v>
      </c>
      <c r="O335">
        <v>0.6</v>
      </c>
      <c r="P335">
        <v>0.9</v>
      </c>
      <c r="Q335">
        <v>1</v>
      </c>
    </row>
    <row r="336" spans="1:17" ht="15">
      <c r="A336">
        <v>1</v>
      </c>
      <c r="B336">
        <v>2516393.07</v>
      </c>
      <c r="C336">
        <v>6860441.63</v>
      </c>
      <c r="D336">
        <v>202.14</v>
      </c>
      <c r="E336">
        <v>3</v>
      </c>
      <c r="F336">
        <v>182.32</v>
      </c>
      <c r="G336">
        <v>0.0358</v>
      </c>
      <c r="H336">
        <v>1.1263</v>
      </c>
      <c r="I336">
        <v>0.4697</v>
      </c>
      <c r="J336">
        <v>0.57</v>
      </c>
      <c r="K336">
        <v>19.93</v>
      </c>
      <c r="L336">
        <v>19.81</v>
      </c>
      <c r="M336">
        <v>3.95</v>
      </c>
      <c r="N336">
        <v>18.8</v>
      </c>
      <c r="O336">
        <v>0.6</v>
      </c>
      <c r="P336">
        <v>0.9</v>
      </c>
      <c r="Q336">
        <v>1</v>
      </c>
    </row>
    <row r="337" spans="1:17" ht="15">
      <c r="A337">
        <v>1</v>
      </c>
      <c r="B337">
        <v>2516397.01</v>
      </c>
      <c r="C337">
        <v>6860439.51</v>
      </c>
      <c r="D337">
        <v>204.72</v>
      </c>
      <c r="E337">
        <v>3</v>
      </c>
      <c r="F337">
        <v>182.01</v>
      </c>
      <c r="G337">
        <v>0.0752</v>
      </c>
      <c r="H337">
        <v>0.6061</v>
      </c>
      <c r="I337">
        <v>0.2205</v>
      </c>
      <c r="J337">
        <v>0.53</v>
      </c>
      <c r="K337">
        <v>22.7</v>
      </c>
      <c r="L337">
        <v>22.71</v>
      </c>
      <c r="M337">
        <v>4.14</v>
      </c>
      <c r="N337">
        <v>21.3</v>
      </c>
      <c r="O337">
        <v>0.6</v>
      </c>
      <c r="P337">
        <v>0.9</v>
      </c>
      <c r="Q337">
        <v>1</v>
      </c>
    </row>
    <row r="338" spans="1:17" ht="15">
      <c r="A338">
        <v>1</v>
      </c>
      <c r="B338">
        <v>2516402.13</v>
      </c>
      <c r="C338">
        <v>6860444.18</v>
      </c>
      <c r="D338">
        <v>201.17</v>
      </c>
      <c r="E338">
        <v>2</v>
      </c>
      <c r="F338">
        <v>181.43</v>
      </c>
      <c r="G338">
        <v>0.0427</v>
      </c>
      <c r="H338">
        <v>0.8575</v>
      </c>
      <c r="I338">
        <v>0.5591</v>
      </c>
      <c r="J338">
        <v>0.45</v>
      </c>
      <c r="K338">
        <v>19.72</v>
      </c>
      <c r="L338">
        <v>19.74</v>
      </c>
      <c r="M338">
        <v>3.11</v>
      </c>
      <c r="N338">
        <v>21.2</v>
      </c>
      <c r="O338">
        <v>0.6</v>
      </c>
      <c r="P338">
        <v>0.9</v>
      </c>
      <c r="Q338">
        <v>1</v>
      </c>
    </row>
    <row r="339" spans="1:17" ht="15">
      <c r="A339">
        <v>1</v>
      </c>
      <c r="B339">
        <v>2516400.5</v>
      </c>
      <c r="C339">
        <v>6860442.4</v>
      </c>
      <c r="D339">
        <v>202.53</v>
      </c>
      <c r="E339">
        <v>2</v>
      </c>
      <c r="F339">
        <v>181.74</v>
      </c>
      <c r="G339">
        <v>0.0551</v>
      </c>
      <c r="H339">
        <v>0.7606</v>
      </c>
      <c r="I339">
        <v>0.6123</v>
      </c>
      <c r="J339">
        <v>0.45</v>
      </c>
      <c r="K339">
        <v>20.75</v>
      </c>
      <c r="L339">
        <v>20.79</v>
      </c>
      <c r="M339">
        <v>3.43</v>
      </c>
      <c r="N339">
        <v>23</v>
      </c>
      <c r="O339">
        <v>0.6</v>
      </c>
      <c r="P339">
        <v>0.9</v>
      </c>
      <c r="Q339">
        <v>1</v>
      </c>
    </row>
    <row r="340" spans="1:17" ht="15">
      <c r="A340">
        <v>1</v>
      </c>
      <c r="B340">
        <v>2516402.48</v>
      </c>
      <c r="C340">
        <v>6860449.13</v>
      </c>
      <c r="D340">
        <v>205.96</v>
      </c>
      <c r="E340">
        <v>2</v>
      </c>
      <c r="F340">
        <v>181.31</v>
      </c>
      <c r="G340">
        <v>0.0513</v>
      </c>
      <c r="H340">
        <v>0.6716</v>
      </c>
      <c r="I340">
        <v>0.8837</v>
      </c>
      <c r="J340">
        <v>0.41</v>
      </c>
      <c r="K340">
        <v>24.74</v>
      </c>
      <c r="L340">
        <v>24.65</v>
      </c>
      <c r="M340">
        <v>3.42</v>
      </c>
      <c r="N340">
        <v>26.5</v>
      </c>
      <c r="O340">
        <v>0.6</v>
      </c>
      <c r="P340">
        <v>0.9</v>
      </c>
      <c r="Q340">
        <v>1</v>
      </c>
    </row>
    <row r="341" spans="1:17" ht="15">
      <c r="A341">
        <v>1</v>
      </c>
      <c r="B341">
        <v>2516399.53</v>
      </c>
      <c r="C341">
        <v>6860447.01</v>
      </c>
      <c r="D341">
        <v>203.58</v>
      </c>
      <c r="E341">
        <v>2</v>
      </c>
      <c r="F341">
        <v>181.95</v>
      </c>
      <c r="G341">
        <v>0.0621</v>
      </c>
      <c r="H341">
        <v>0.577</v>
      </c>
      <c r="I341">
        <v>0.5046</v>
      </c>
      <c r="J341">
        <v>0.35</v>
      </c>
      <c r="K341">
        <v>21.34</v>
      </c>
      <c r="L341">
        <v>21.64</v>
      </c>
      <c r="M341">
        <v>3.35</v>
      </c>
      <c r="N341">
        <v>23.6</v>
      </c>
      <c r="O341">
        <v>0.6</v>
      </c>
      <c r="P341">
        <v>0.9</v>
      </c>
      <c r="Q341">
        <v>1</v>
      </c>
    </row>
    <row r="342" spans="1:17" ht="15">
      <c r="A342">
        <v>1</v>
      </c>
      <c r="B342">
        <v>2516412.11</v>
      </c>
      <c r="C342">
        <v>6860454.01</v>
      </c>
      <c r="D342">
        <v>202.58</v>
      </c>
      <c r="E342">
        <v>2</v>
      </c>
      <c r="F342">
        <v>179.42</v>
      </c>
      <c r="G342">
        <v>0.0761</v>
      </c>
      <c r="H342">
        <v>0.4176</v>
      </c>
      <c r="I342">
        <v>0.52</v>
      </c>
      <c r="J342">
        <v>0.38</v>
      </c>
      <c r="K342">
        <v>22.88</v>
      </c>
      <c r="L342">
        <v>23.16</v>
      </c>
      <c r="M342">
        <v>3.84</v>
      </c>
      <c r="N342">
        <v>26.3</v>
      </c>
      <c r="O342">
        <v>0.6</v>
      </c>
      <c r="P342">
        <v>0.9</v>
      </c>
      <c r="Q342">
        <v>1</v>
      </c>
    </row>
    <row r="343" spans="1:17" ht="15">
      <c r="A343">
        <v>1</v>
      </c>
      <c r="B343">
        <v>2516411.78</v>
      </c>
      <c r="C343">
        <v>6860450.64</v>
      </c>
      <c r="D343">
        <v>201.16</v>
      </c>
      <c r="E343">
        <v>2</v>
      </c>
      <c r="F343">
        <v>179.75</v>
      </c>
      <c r="G343">
        <v>0.039</v>
      </c>
      <c r="H343">
        <v>0.8834</v>
      </c>
      <c r="I343">
        <v>0.6072</v>
      </c>
      <c r="J343">
        <v>0.42</v>
      </c>
      <c r="K343">
        <v>21.63</v>
      </c>
      <c r="L343">
        <v>21.41</v>
      </c>
      <c r="M343">
        <v>3.23</v>
      </c>
      <c r="N343">
        <v>23</v>
      </c>
      <c r="O343">
        <v>0.6</v>
      </c>
      <c r="P343">
        <v>0.9</v>
      </c>
      <c r="Q343">
        <v>1</v>
      </c>
    </row>
    <row r="344" spans="1:17" ht="15">
      <c r="A344">
        <v>1</v>
      </c>
      <c r="B344">
        <v>2516413.11</v>
      </c>
      <c r="C344">
        <v>6860448.76</v>
      </c>
      <c r="D344">
        <v>203.2</v>
      </c>
      <c r="E344">
        <v>2</v>
      </c>
      <c r="F344">
        <v>179.42</v>
      </c>
      <c r="G344">
        <v>0.0578</v>
      </c>
      <c r="H344">
        <v>0.5851</v>
      </c>
      <c r="I344">
        <v>0.6674</v>
      </c>
      <c r="J344">
        <v>0.39</v>
      </c>
      <c r="K344">
        <v>23.87</v>
      </c>
      <c r="L344">
        <v>23.78</v>
      </c>
      <c r="M344">
        <v>3.39</v>
      </c>
      <c r="N344">
        <v>25.6</v>
      </c>
      <c r="O344">
        <v>0.6</v>
      </c>
      <c r="P344">
        <v>0.9</v>
      </c>
      <c r="Q344">
        <v>1</v>
      </c>
    </row>
    <row r="345" spans="1:17" ht="15">
      <c r="A345">
        <v>1</v>
      </c>
      <c r="B345">
        <v>2516416.13</v>
      </c>
      <c r="C345">
        <v>6860446.38</v>
      </c>
      <c r="D345">
        <v>199.81</v>
      </c>
      <c r="E345">
        <v>2</v>
      </c>
      <c r="F345">
        <v>179.38</v>
      </c>
      <c r="G345">
        <v>0.0685</v>
      </c>
      <c r="H345">
        <v>0.6849</v>
      </c>
      <c r="I345">
        <v>0.573</v>
      </c>
      <c r="J345">
        <v>0.34</v>
      </c>
      <c r="K345">
        <v>20.4</v>
      </c>
      <c r="L345">
        <v>20.43</v>
      </c>
      <c r="M345">
        <v>3.7</v>
      </c>
      <c r="N345">
        <v>23.4</v>
      </c>
      <c r="O345">
        <v>0.6</v>
      </c>
      <c r="P345">
        <v>0.9</v>
      </c>
      <c r="Q345">
        <v>1</v>
      </c>
    </row>
    <row r="346" spans="1:17" ht="15">
      <c r="A346">
        <v>1</v>
      </c>
      <c r="B346">
        <v>2516418.96</v>
      </c>
      <c r="C346">
        <v>6860444.56</v>
      </c>
      <c r="D346">
        <v>206.27</v>
      </c>
      <c r="E346">
        <v>2</v>
      </c>
      <c r="F346">
        <v>179.33</v>
      </c>
      <c r="G346">
        <v>0.0604</v>
      </c>
      <c r="H346">
        <v>0.519</v>
      </c>
      <c r="I346">
        <v>0.5467</v>
      </c>
      <c r="J346">
        <v>0.47</v>
      </c>
      <c r="K346">
        <v>26.96</v>
      </c>
      <c r="L346">
        <v>26.94</v>
      </c>
      <c r="M346">
        <v>3.77</v>
      </c>
      <c r="N346">
        <v>29.5</v>
      </c>
      <c r="O346">
        <v>0.6</v>
      </c>
      <c r="P346">
        <v>0.9</v>
      </c>
      <c r="Q346">
        <v>1</v>
      </c>
    </row>
    <row r="347" spans="1:17" ht="15">
      <c r="A347">
        <v>1</v>
      </c>
      <c r="B347">
        <v>2516417.94</v>
      </c>
      <c r="C347">
        <v>6860449.14</v>
      </c>
      <c r="D347">
        <v>200.59</v>
      </c>
      <c r="E347">
        <v>2</v>
      </c>
      <c r="F347">
        <v>179.08</v>
      </c>
      <c r="G347">
        <v>0.0532</v>
      </c>
      <c r="H347">
        <v>0.7145</v>
      </c>
      <c r="I347">
        <v>0.3782</v>
      </c>
      <c r="J347">
        <v>0.44</v>
      </c>
      <c r="K347">
        <v>21.61</v>
      </c>
      <c r="L347">
        <v>21.51</v>
      </c>
      <c r="M347">
        <v>3.31</v>
      </c>
      <c r="N347">
        <v>23.4</v>
      </c>
      <c r="O347">
        <v>0.6</v>
      </c>
      <c r="P347">
        <v>0.9</v>
      </c>
      <c r="Q347">
        <v>1</v>
      </c>
    </row>
    <row r="348" spans="1:17" ht="15">
      <c r="A348">
        <v>1</v>
      </c>
      <c r="B348">
        <v>2516417.62</v>
      </c>
      <c r="C348">
        <v>6860452.79</v>
      </c>
      <c r="D348">
        <v>203.07</v>
      </c>
      <c r="E348">
        <v>2</v>
      </c>
      <c r="F348">
        <v>178.89</v>
      </c>
      <c r="G348">
        <v>0.0572</v>
      </c>
      <c r="H348">
        <v>0.6693</v>
      </c>
      <c r="I348">
        <v>0.6309</v>
      </c>
      <c r="J348">
        <v>0.43</v>
      </c>
      <c r="K348">
        <v>24.13</v>
      </c>
      <c r="L348">
        <v>24.18</v>
      </c>
      <c r="M348">
        <v>3.64</v>
      </c>
      <c r="N348">
        <v>26.7</v>
      </c>
      <c r="O348">
        <v>0.6</v>
      </c>
      <c r="P348">
        <v>0.9</v>
      </c>
      <c r="Q348">
        <v>1</v>
      </c>
    </row>
    <row r="349" spans="1:17" ht="15">
      <c r="A349">
        <v>1</v>
      </c>
      <c r="B349">
        <v>2516406.85</v>
      </c>
      <c r="C349">
        <v>6860444.11</v>
      </c>
      <c r="D349">
        <v>202.96</v>
      </c>
      <c r="E349">
        <v>2</v>
      </c>
      <c r="F349">
        <v>180.77</v>
      </c>
      <c r="G349">
        <v>0.0693</v>
      </c>
      <c r="H349">
        <v>0.5007</v>
      </c>
      <c r="I349">
        <v>0.5443</v>
      </c>
      <c r="J349">
        <v>0.35</v>
      </c>
      <c r="K349">
        <v>22.03</v>
      </c>
      <c r="L349">
        <v>22.18</v>
      </c>
      <c r="M349">
        <v>3.52</v>
      </c>
      <c r="N349">
        <v>24.5</v>
      </c>
      <c r="O349">
        <v>0.6</v>
      </c>
      <c r="P349">
        <v>0.9</v>
      </c>
      <c r="Q349">
        <v>1</v>
      </c>
    </row>
    <row r="350" spans="1:17" ht="15">
      <c r="A350">
        <v>1</v>
      </c>
      <c r="B350">
        <v>2516411.05</v>
      </c>
      <c r="C350">
        <v>6860443.39</v>
      </c>
      <c r="D350">
        <v>195.42</v>
      </c>
      <c r="E350">
        <v>2</v>
      </c>
      <c r="F350">
        <v>179.8</v>
      </c>
      <c r="G350">
        <v>0.0782</v>
      </c>
      <c r="H350">
        <v>0.6799</v>
      </c>
      <c r="I350">
        <v>0.6045</v>
      </c>
      <c r="J350">
        <v>0.28</v>
      </c>
      <c r="K350">
        <v>15.44</v>
      </c>
      <c r="L350">
        <v>15.61</v>
      </c>
      <c r="M350">
        <v>3.17</v>
      </c>
      <c r="N350">
        <v>17.7</v>
      </c>
      <c r="O350">
        <v>0.6</v>
      </c>
      <c r="P350">
        <v>0.9</v>
      </c>
      <c r="Q350">
        <v>1</v>
      </c>
    </row>
    <row r="351" spans="1:17" ht="15">
      <c r="A351">
        <v>1</v>
      </c>
      <c r="B351">
        <v>2516407.12</v>
      </c>
      <c r="C351">
        <v>6860440.76</v>
      </c>
      <c r="D351">
        <v>201.62</v>
      </c>
      <c r="E351">
        <v>2</v>
      </c>
      <c r="F351">
        <v>180.34</v>
      </c>
      <c r="G351">
        <v>0.0583</v>
      </c>
      <c r="H351">
        <v>0.76</v>
      </c>
      <c r="I351">
        <v>0.6793</v>
      </c>
      <c r="J351">
        <v>0.41</v>
      </c>
      <c r="K351">
        <v>20.92</v>
      </c>
      <c r="L351">
        <v>21.28</v>
      </c>
      <c r="M351">
        <v>3.45</v>
      </c>
      <c r="N351">
        <v>23.5</v>
      </c>
      <c r="O351">
        <v>0.6</v>
      </c>
      <c r="P351">
        <v>0.9</v>
      </c>
      <c r="Q351">
        <v>1</v>
      </c>
    </row>
    <row r="352" spans="1:17" ht="15">
      <c r="A352">
        <v>1</v>
      </c>
      <c r="B352">
        <v>2516400.73</v>
      </c>
      <c r="C352">
        <v>6860438.97</v>
      </c>
      <c r="D352">
        <v>205.15</v>
      </c>
      <c r="E352">
        <v>2</v>
      </c>
      <c r="F352">
        <v>181.82</v>
      </c>
      <c r="G352">
        <v>0.0656</v>
      </c>
      <c r="H352">
        <v>0.5626</v>
      </c>
      <c r="I352">
        <v>0.56</v>
      </c>
      <c r="J352">
        <v>0.31</v>
      </c>
      <c r="K352">
        <v>23.41</v>
      </c>
      <c r="L352">
        <v>23.33</v>
      </c>
      <c r="M352">
        <v>3.69</v>
      </c>
      <c r="N352">
        <v>26</v>
      </c>
      <c r="O352">
        <v>0.6</v>
      </c>
      <c r="P352">
        <v>0.9</v>
      </c>
      <c r="Q352">
        <v>1</v>
      </c>
    </row>
    <row r="353" spans="1:17" ht="15">
      <c r="A353">
        <v>1</v>
      </c>
      <c r="B353">
        <v>2516402.88</v>
      </c>
      <c r="C353">
        <v>6860436.13</v>
      </c>
      <c r="D353">
        <v>204.72</v>
      </c>
      <c r="E353">
        <v>2</v>
      </c>
      <c r="F353">
        <v>181.76</v>
      </c>
      <c r="G353">
        <v>0.0552</v>
      </c>
      <c r="H353">
        <v>0.6403</v>
      </c>
      <c r="I353">
        <v>0.5799</v>
      </c>
      <c r="J353">
        <v>0.41</v>
      </c>
      <c r="K353">
        <v>23.2</v>
      </c>
      <c r="L353">
        <v>22.96</v>
      </c>
      <c r="M353">
        <v>3.34</v>
      </c>
      <c r="N353">
        <v>24.7</v>
      </c>
      <c r="O353">
        <v>0.6</v>
      </c>
      <c r="P353">
        <v>0.9</v>
      </c>
      <c r="Q353">
        <v>1</v>
      </c>
    </row>
    <row r="354" spans="1:17" ht="15">
      <c r="A354">
        <v>1</v>
      </c>
      <c r="B354">
        <v>2516408.99</v>
      </c>
      <c r="C354">
        <v>6860438.33</v>
      </c>
      <c r="D354">
        <v>201.77</v>
      </c>
      <c r="E354">
        <v>2</v>
      </c>
      <c r="F354">
        <v>180.3</v>
      </c>
      <c r="G354">
        <v>0.0604</v>
      </c>
      <c r="H354">
        <v>0.6522</v>
      </c>
      <c r="I354">
        <v>0.4271</v>
      </c>
      <c r="J354">
        <v>0.41</v>
      </c>
      <c r="K354">
        <v>21.49</v>
      </c>
      <c r="L354">
        <v>21.48</v>
      </c>
      <c r="M354">
        <v>3.44</v>
      </c>
      <c r="N354">
        <v>23.7</v>
      </c>
      <c r="O354">
        <v>0.6</v>
      </c>
      <c r="P354">
        <v>0.9</v>
      </c>
      <c r="Q354">
        <v>1</v>
      </c>
    </row>
    <row r="355" spans="1:17" ht="15">
      <c r="A355">
        <v>1</v>
      </c>
      <c r="B355">
        <v>2516404.83</v>
      </c>
      <c r="C355">
        <v>6860438.68</v>
      </c>
      <c r="D355">
        <v>205.75</v>
      </c>
      <c r="E355">
        <v>1</v>
      </c>
      <c r="F355">
        <v>181.21</v>
      </c>
      <c r="G355">
        <v>0.0648</v>
      </c>
      <c r="H355">
        <v>0.6076</v>
      </c>
      <c r="I355">
        <v>0.7714</v>
      </c>
      <c r="J355">
        <v>0.39</v>
      </c>
      <c r="K355">
        <v>24.33</v>
      </c>
      <c r="L355">
        <v>24.54</v>
      </c>
      <c r="M355">
        <v>3.85</v>
      </c>
      <c r="N355">
        <v>27.3</v>
      </c>
      <c r="O355">
        <v>0.6</v>
      </c>
      <c r="P355">
        <v>0.9</v>
      </c>
      <c r="Q355">
        <v>1</v>
      </c>
    </row>
    <row r="356" spans="1:17" ht="15">
      <c r="A356">
        <v>1</v>
      </c>
      <c r="B356">
        <v>2516407.11</v>
      </c>
      <c r="C356">
        <v>6860436.01</v>
      </c>
      <c r="D356">
        <v>200.61</v>
      </c>
      <c r="E356">
        <v>2</v>
      </c>
      <c r="F356">
        <v>180.6</v>
      </c>
      <c r="G356">
        <v>0.0136</v>
      </c>
      <c r="H356">
        <v>1.0304</v>
      </c>
      <c r="I356">
        <v>0.8066</v>
      </c>
      <c r="J356">
        <v>0.47</v>
      </c>
      <c r="K356">
        <v>19.75</v>
      </c>
      <c r="L356">
        <v>20.01</v>
      </c>
      <c r="M356">
        <v>2.66</v>
      </c>
      <c r="N356">
        <v>20.3</v>
      </c>
      <c r="O356">
        <v>0.6</v>
      </c>
      <c r="P356">
        <v>0.9</v>
      </c>
      <c r="Q356">
        <v>1</v>
      </c>
    </row>
    <row r="357" spans="1:17" ht="15">
      <c r="A357">
        <v>1</v>
      </c>
      <c r="B357">
        <v>2516411.48</v>
      </c>
      <c r="C357">
        <v>6860436.83</v>
      </c>
      <c r="D357">
        <v>201.73</v>
      </c>
      <c r="E357">
        <v>2</v>
      </c>
      <c r="F357">
        <v>180.19</v>
      </c>
      <c r="G357">
        <v>0.0669</v>
      </c>
      <c r="H357">
        <v>0.6444</v>
      </c>
      <c r="I357">
        <v>0.5367</v>
      </c>
      <c r="J357">
        <v>0.37</v>
      </c>
      <c r="K357">
        <v>21.44</v>
      </c>
      <c r="L357">
        <v>21.54</v>
      </c>
      <c r="M357">
        <v>3.67</v>
      </c>
      <c r="N357">
        <v>24.3</v>
      </c>
      <c r="O357">
        <v>0.6</v>
      </c>
      <c r="P357">
        <v>0.9</v>
      </c>
      <c r="Q357">
        <v>1</v>
      </c>
    </row>
    <row r="358" spans="1:17" ht="15">
      <c r="A358">
        <v>1</v>
      </c>
      <c r="B358">
        <v>2516412.45</v>
      </c>
      <c r="C358">
        <v>6860439.55</v>
      </c>
      <c r="D358">
        <v>203.1</v>
      </c>
      <c r="E358">
        <v>2</v>
      </c>
      <c r="F358">
        <v>180.1</v>
      </c>
      <c r="G358">
        <v>0.0599</v>
      </c>
      <c r="H358">
        <v>0.7638</v>
      </c>
      <c r="I358">
        <v>0.7935</v>
      </c>
      <c r="J358">
        <v>0.39</v>
      </c>
      <c r="K358">
        <v>23.01</v>
      </c>
      <c r="L358">
        <v>22.99</v>
      </c>
      <c r="M358">
        <v>3.88</v>
      </c>
      <c r="N358">
        <v>26.2</v>
      </c>
      <c r="O358">
        <v>0.6</v>
      </c>
      <c r="P358">
        <v>0.9</v>
      </c>
      <c r="Q358">
        <v>1</v>
      </c>
    </row>
    <row r="359" spans="1:17" ht="15">
      <c r="A359">
        <v>1</v>
      </c>
      <c r="B359">
        <v>2516415.14</v>
      </c>
      <c r="C359">
        <v>6860440.91</v>
      </c>
      <c r="D359">
        <v>206.29</v>
      </c>
      <c r="E359">
        <v>2</v>
      </c>
      <c r="F359">
        <v>179.92</v>
      </c>
      <c r="G359">
        <v>0.0601</v>
      </c>
      <c r="H359">
        <v>0.6208</v>
      </c>
      <c r="I359">
        <v>0.6295</v>
      </c>
      <c r="J359">
        <v>0.44</v>
      </c>
      <c r="K359">
        <v>26.52</v>
      </c>
      <c r="L359">
        <v>26.38</v>
      </c>
      <c r="M359">
        <v>3.93</v>
      </c>
      <c r="N359">
        <v>29.4</v>
      </c>
      <c r="O359">
        <v>0.6</v>
      </c>
      <c r="P359">
        <v>0.9</v>
      </c>
      <c r="Q359">
        <v>1</v>
      </c>
    </row>
    <row r="360" spans="1:17" ht="15">
      <c r="A360">
        <v>1</v>
      </c>
      <c r="B360">
        <v>2516416.17</v>
      </c>
      <c r="C360">
        <v>6860437.02</v>
      </c>
      <c r="D360">
        <v>203.13</v>
      </c>
      <c r="E360">
        <v>2</v>
      </c>
      <c r="F360">
        <v>179.91</v>
      </c>
      <c r="G360">
        <v>0.0622</v>
      </c>
      <c r="H360">
        <v>0.6728</v>
      </c>
      <c r="I360">
        <v>0.5964</v>
      </c>
      <c r="J360">
        <v>0.39</v>
      </c>
      <c r="K360">
        <v>23.32</v>
      </c>
      <c r="L360">
        <v>23.23</v>
      </c>
      <c r="M360">
        <v>3.79</v>
      </c>
      <c r="N360">
        <v>26.2</v>
      </c>
      <c r="O360">
        <v>0.6</v>
      </c>
      <c r="P360">
        <v>0.9</v>
      </c>
      <c r="Q360">
        <v>1</v>
      </c>
    </row>
    <row r="361" spans="1:17" ht="15">
      <c r="A361">
        <v>1</v>
      </c>
      <c r="B361">
        <v>2516423.25</v>
      </c>
      <c r="C361">
        <v>6860448.14</v>
      </c>
      <c r="D361">
        <v>203.03</v>
      </c>
      <c r="E361">
        <v>2</v>
      </c>
      <c r="F361">
        <v>178.82</v>
      </c>
      <c r="G361">
        <v>0.0792</v>
      </c>
      <c r="H361">
        <v>0.4863</v>
      </c>
      <c r="I361">
        <v>0.8083</v>
      </c>
      <c r="J361">
        <v>0.26</v>
      </c>
      <c r="K361">
        <v>24.14</v>
      </c>
      <c r="L361">
        <v>24.21</v>
      </c>
      <c r="M361">
        <v>4.3</v>
      </c>
      <c r="N361">
        <v>28.4</v>
      </c>
      <c r="O361">
        <v>0.6</v>
      </c>
      <c r="P361">
        <v>0.9</v>
      </c>
      <c r="Q361">
        <v>1</v>
      </c>
    </row>
    <row r="362" spans="1:17" ht="15">
      <c r="A362">
        <v>1</v>
      </c>
      <c r="B362">
        <v>2516424.38</v>
      </c>
      <c r="C362">
        <v>6860453.66</v>
      </c>
      <c r="D362">
        <v>200.33</v>
      </c>
      <c r="E362">
        <v>2</v>
      </c>
      <c r="F362">
        <v>177.76</v>
      </c>
      <c r="G362">
        <v>0.0556</v>
      </c>
      <c r="H362">
        <v>0.6386</v>
      </c>
      <c r="I362">
        <v>0.6768</v>
      </c>
      <c r="J362">
        <v>0.35</v>
      </c>
      <c r="K362">
        <v>22.58</v>
      </c>
      <c r="L362">
        <v>22.56</v>
      </c>
      <c r="M362">
        <v>3.29</v>
      </c>
      <c r="N362">
        <v>24.2</v>
      </c>
      <c r="O362">
        <v>0.6</v>
      </c>
      <c r="P362">
        <v>0.9</v>
      </c>
      <c r="Q362">
        <v>1</v>
      </c>
    </row>
    <row r="363" spans="1:17" ht="15">
      <c r="A363">
        <v>1</v>
      </c>
      <c r="B363">
        <v>2516421.87</v>
      </c>
      <c r="C363">
        <v>6860444.28</v>
      </c>
      <c r="D363">
        <v>204</v>
      </c>
      <c r="E363">
        <v>2</v>
      </c>
      <c r="F363">
        <v>179.25</v>
      </c>
      <c r="G363">
        <v>0.0663</v>
      </c>
      <c r="H363">
        <v>0.571</v>
      </c>
      <c r="I363">
        <v>0.5927</v>
      </c>
      <c r="J363">
        <v>0.42</v>
      </c>
      <c r="K363">
        <v>24.71</v>
      </c>
      <c r="L363">
        <v>24.76</v>
      </c>
      <c r="M363">
        <v>3.87</v>
      </c>
      <c r="N363">
        <v>27.8</v>
      </c>
      <c r="O363">
        <v>0.6</v>
      </c>
      <c r="P363">
        <v>0.9</v>
      </c>
      <c r="Q363">
        <v>1</v>
      </c>
    </row>
    <row r="364" spans="1:17" ht="15">
      <c r="A364">
        <v>1</v>
      </c>
      <c r="B364">
        <v>2516425.22</v>
      </c>
      <c r="C364">
        <v>6860441.42</v>
      </c>
      <c r="D364">
        <v>202.52</v>
      </c>
      <c r="E364">
        <v>2</v>
      </c>
      <c r="F364">
        <v>178.93</v>
      </c>
      <c r="G364">
        <v>0.07</v>
      </c>
      <c r="H364">
        <v>0.4869</v>
      </c>
      <c r="I364">
        <v>0.5381</v>
      </c>
      <c r="J364">
        <v>0.38</v>
      </c>
      <c r="K364">
        <v>23.31</v>
      </c>
      <c r="L364">
        <v>23.59</v>
      </c>
      <c r="M364">
        <v>3.77</v>
      </c>
      <c r="N364">
        <v>26.5</v>
      </c>
      <c r="O364">
        <v>0.6</v>
      </c>
      <c r="P364">
        <v>0.9</v>
      </c>
      <c r="Q364">
        <v>1</v>
      </c>
    </row>
    <row r="365" spans="1:17" ht="15">
      <c r="A365">
        <v>1</v>
      </c>
      <c r="B365">
        <v>2516427.61</v>
      </c>
      <c r="C365">
        <v>6860440.04</v>
      </c>
      <c r="D365">
        <v>201.15</v>
      </c>
      <c r="E365">
        <v>1</v>
      </c>
      <c r="F365">
        <v>178.82</v>
      </c>
      <c r="G365">
        <v>0.0686</v>
      </c>
      <c r="H365">
        <v>0.5879</v>
      </c>
      <c r="I365">
        <v>0.5405</v>
      </c>
      <c r="J365">
        <v>0.4</v>
      </c>
      <c r="K365">
        <v>22.35</v>
      </c>
      <c r="L365">
        <v>22.33</v>
      </c>
      <c r="M365">
        <v>3.75</v>
      </c>
      <c r="N365">
        <v>25.2</v>
      </c>
      <c r="O365">
        <v>0.6</v>
      </c>
      <c r="P365">
        <v>0.9</v>
      </c>
      <c r="Q365">
        <v>1</v>
      </c>
    </row>
    <row r="366" spans="1:17" ht="15">
      <c r="A366">
        <v>1</v>
      </c>
      <c r="B366">
        <v>2516425.57</v>
      </c>
      <c r="C366">
        <v>6860435.23</v>
      </c>
      <c r="D366">
        <v>200.12</v>
      </c>
      <c r="E366">
        <v>1</v>
      </c>
      <c r="F366">
        <v>179.07</v>
      </c>
      <c r="G366">
        <v>0.0655</v>
      </c>
      <c r="H366">
        <v>0.8947</v>
      </c>
      <c r="I366">
        <v>0.8247</v>
      </c>
      <c r="J366">
        <v>0.41</v>
      </c>
      <c r="K366">
        <v>21.25</v>
      </c>
      <c r="L366">
        <v>21.05</v>
      </c>
      <c r="M366">
        <v>4.32</v>
      </c>
      <c r="N366">
        <v>26.1</v>
      </c>
      <c r="O366">
        <v>0.6</v>
      </c>
      <c r="P366">
        <v>0.9</v>
      </c>
      <c r="Q366">
        <v>1</v>
      </c>
    </row>
    <row r="367" spans="1:17" ht="15">
      <c r="A367">
        <v>1</v>
      </c>
      <c r="B367">
        <v>2516427.64</v>
      </c>
      <c r="C367">
        <v>6860436.21</v>
      </c>
      <c r="D367">
        <v>200.28</v>
      </c>
      <c r="E367">
        <v>2</v>
      </c>
      <c r="F367">
        <v>178.91</v>
      </c>
      <c r="G367">
        <v>0.062</v>
      </c>
      <c r="H367">
        <v>0.5972</v>
      </c>
      <c r="I367">
        <v>0.3939</v>
      </c>
      <c r="J367">
        <v>0.43</v>
      </c>
      <c r="K367">
        <v>21.37</v>
      </c>
      <c r="L367">
        <v>21.37</v>
      </c>
      <c r="M367">
        <v>3.36</v>
      </c>
      <c r="N367">
        <v>23.4</v>
      </c>
      <c r="O367">
        <v>0.6</v>
      </c>
      <c r="P367">
        <v>0.9</v>
      </c>
      <c r="Q367">
        <v>1</v>
      </c>
    </row>
    <row r="368" spans="1:17" ht="15">
      <c r="A368">
        <v>1</v>
      </c>
      <c r="B368">
        <v>2516430.36</v>
      </c>
      <c r="C368">
        <v>6860436</v>
      </c>
      <c r="D368">
        <v>198.99</v>
      </c>
      <c r="E368">
        <v>2</v>
      </c>
      <c r="F368">
        <v>178.53</v>
      </c>
      <c r="G368">
        <v>0.0568</v>
      </c>
      <c r="H368">
        <v>0.5894</v>
      </c>
      <c r="I368">
        <v>0.542</v>
      </c>
      <c r="J368">
        <v>0.37</v>
      </c>
      <c r="K368">
        <v>20.42</v>
      </c>
      <c r="L368">
        <v>20.46</v>
      </c>
      <c r="M368">
        <v>3.02</v>
      </c>
      <c r="N368">
        <v>21.6</v>
      </c>
      <c r="O368">
        <v>0.6</v>
      </c>
      <c r="P368">
        <v>0.9</v>
      </c>
      <c r="Q368">
        <v>1</v>
      </c>
    </row>
    <row r="369" spans="1:17" ht="15">
      <c r="A369">
        <v>1</v>
      </c>
      <c r="B369">
        <v>2516434.08</v>
      </c>
      <c r="C369">
        <v>6860435.15</v>
      </c>
      <c r="D369">
        <v>199.15</v>
      </c>
      <c r="E369">
        <v>2</v>
      </c>
      <c r="F369">
        <v>178.19</v>
      </c>
      <c r="G369">
        <v>0.0567</v>
      </c>
      <c r="H369">
        <v>0.6868</v>
      </c>
      <c r="I369">
        <v>0.5581</v>
      </c>
      <c r="J369">
        <v>0.38</v>
      </c>
      <c r="K369">
        <v>21.02</v>
      </c>
      <c r="L369">
        <v>20.96</v>
      </c>
      <c r="M369">
        <v>3.28</v>
      </c>
      <c r="N369">
        <v>22.8</v>
      </c>
      <c r="O369">
        <v>0.6</v>
      </c>
      <c r="P369">
        <v>0.9</v>
      </c>
      <c r="Q369">
        <v>1</v>
      </c>
    </row>
    <row r="370" spans="1:17" ht="15">
      <c r="A370">
        <v>1</v>
      </c>
      <c r="B370">
        <v>2516424.57</v>
      </c>
      <c r="C370">
        <v>6860439.05</v>
      </c>
      <c r="D370">
        <v>199.44</v>
      </c>
      <c r="E370">
        <v>2</v>
      </c>
      <c r="F370">
        <v>179.25</v>
      </c>
      <c r="G370">
        <v>0.0554</v>
      </c>
      <c r="H370">
        <v>0.7033</v>
      </c>
      <c r="I370">
        <v>0.3809</v>
      </c>
      <c r="J370">
        <v>0.38</v>
      </c>
      <c r="K370">
        <v>20.15</v>
      </c>
      <c r="L370">
        <v>20.19</v>
      </c>
      <c r="M370">
        <v>3.23</v>
      </c>
      <c r="N370">
        <v>22</v>
      </c>
      <c r="O370">
        <v>0.6</v>
      </c>
      <c r="P370">
        <v>0.9</v>
      </c>
      <c r="Q370">
        <v>1</v>
      </c>
    </row>
    <row r="371" spans="1:17" ht="15">
      <c r="A371">
        <v>1</v>
      </c>
      <c r="B371">
        <v>2516428.66</v>
      </c>
      <c r="C371">
        <v>6860425.92</v>
      </c>
      <c r="D371">
        <v>199.96</v>
      </c>
      <c r="E371">
        <v>2</v>
      </c>
      <c r="F371">
        <v>178.41</v>
      </c>
      <c r="G371">
        <v>0.052</v>
      </c>
      <c r="H371">
        <v>0.6669</v>
      </c>
      <c r="I371">
        <v>0.5284</v>
      </c>
      <c r="J371">
        <v>0.4</v>
      </c>
      <c r="K371">
        <v>21.65</v>
      </c>
      <c r="L371">
        <v>21.55</v>
      </c>
      <c r="M371">
        <v>3.12</v>
      </c>
      <c r="N371">
        <v>22.9</v>
      </c>
      <c r="O371">
        <v>0.6</v>
      </c>
      <c r="P371">
        <v>0.9</v>
      </c>
      <c r="Q371">
        <v>1</v>
      </c>
    </row>
    <row r="372" spans="1:17" ht="15">
      <c r="A372">
        <v>1</v>
      </c>
      <c r="B372">
        <v>2516426.21</v>
      </c>
      <c r="C372">
        <v>6860427.79</v>
      </c>
      <c r="D372">
        <v>201.78</v>
      </c>
      <c r="E372">
        <v>2</v>
      </c>
      <c r="F372">
        <v>178.67</v>
      </c>
      <c r="G372">
        <v>0.0698</v>
      </c>
      <c r="H372">
        <v>0.5255</v>
      </c>
      <c r="I372">
        <v>0.727</v>
      </c>
      <c r="J372">
        <v>0.3</v>
      </c>
      <c r="K372">
        <v>23.18</v>
      </c>
      <c r="L372">
        <v>23.11</v>
      </c>
      <c r="M372">
        <v>3.76</v>
      </c>
      <c r="N372">
        <v>26</v>
      </c>
      <c r="O372">
        <v>0.6</v>
      </c>
      <c r="P372">
        <v>0.9</v>
      </c>
      <c r="Q372">
        <v>1</v>
      </c>
    </row>
    <row r="373" spans="1:17" ht="15">
      <c r="A373">
        <v>1</v>
      </c>
      <c r="B373">
        <v>2516420.71</v>
      </c>
      <c r="C373">
        <v>6860426.65</v>
      </c>
      <c r="D373">
        <v>201.78</v>
      </c>
      <c r="E373">
        <v>2</v>
      </c>
      <c r="F373">
        <v>179.04</v>
      </c>
      <c r="G373">
        <v>0.0613</v>
      </c>
      <c r="H373">
        <v>0.6033</v>
      </c>
      <c r="I373">
        <v>0.6862</v>
      </c>
      <c r="J373">
        <v>0.35</v>
      </c>
      <c r="K373">
        <v>22.67</v>
      </c>
      <c r="L373">
        <v>22.74</v>
      </c>
      <c r="M373">
        <v>3.5</v>
      </c>
      <c r="N373">
        <v>25</v>
      </c>
      <c r="O373">
        <v>0.6</v>
      </c>
      <c r="P373">
        <v>0.9</v>
      </c>
      <c r="Q373">
        <v>1</v>
      </c>
    </row>
    <row r="374" spans="1:17" ht="15">
      <c r="A374">
        <v>1</v>
      </c>
      <c r="B374">
        <v>2516429.66</v>
      </c>
      <c r="C374">
        <v>6860430</v>
      </c>
      <c r="D374">
        <v>200.57</v>
      </c>
      <c r="E374">
        <v>2</v>
      </c>
      <c r="F374">
        <v>178.75</v>
      </c>
      <c r="G374">
        <v>0.045</v>
      </c>
      <c r="H374">
        <v>0.8077</v>
      </c>
      <c r="I374">
        <v>0.6567</v>
      </c>
      <c r="J374">
        <v>0.43</v>
      </c>
      <c r="K374">
        <v>21.96</v>
      </c>
      <c r="L374">
        <v>21.83</v>
      </c>
      <c r="M374">
        <v>3.27</v>
      </c>
      <c r="N374">
        <v>23.5</v>
      </c>
      <c r="O374">
        <v>0.6</v>
      </c>
      <c r="P374">
        <v>0.9</v>
      </c>
      <c r="Q374">
        <v>1</v>
      </c>
    </row>
    <row r="375" spans="1:17" ht="15">
      <c r="A375">
        <v>1</v>
      </c>
      <c r="B375">
        <v>2516433.03</v>
      </c>
      <c r="C375">
        <v>6860428.46</v>
      </c>
      <c r="D375">
        <v>204.06</v>
      </c>
      <c r="E375">
        <v>3</v>
      </c>
      <c r="F375">
        <v>178.31</v>
      </c>
      <c r="G375">
        <v>0.0869</v>
      </c>
      <c r="H375">
        <v>0.5287</v>
      </c>
      <c r="I375">
        <v>0.5668</v>
      </c>
      <c r="J375">
        <v>0.42</v>
      </c>
      <c r="K375">
        <v>25.99</v>
      </c>
      <c r="L375">
        <v>25.75</v>
      </c>
      <c r="M375">
        <v>5.01</v>
      </c>
      <c r="N375">
        <v>25.6</v>
      </c>
      <c r="O375">
        <v>0.6</v>
      </c>
      <c r="P375">
        <v>0.9</v>
      </c>
      <c r="Q375">
        <v>1</v>
      </c>
    </row>
    <row r="376" spans="1:17" ht="15">
      <c r="A376">
        <v>1</v>
      </c>
      <c r="B376">
        <v>2516421.77</v>
      </c>
      <c r="C376">
        <v>6860430.48</v>
      </c>
      <c r="D376">
        <v>198.24</v>
      </c>
      <c r="E376">
        <v>2</v>
      </c>
      <c r="F376">
        <v>179.31</v>
      </c>
      <c r="G376">
        <v>0.0632</v>
      </c>
      <c r="H376">
        <v>0.6572</v>
      </c>
      <c r="I376">
        <v>0.8004</v>
      </c>
      <c r="J376">
        <v>0.41</v>
      </c>
      <c r="K376">
        <v>16.64</v>
      </c>
      <c r="L376">
        <v>18.93</v>
      </c>
      <c r="M376">
        <v>3.24</v>
      </c>
      <c r="N376">
        <v>20.9</v>
      </c>
      <c r="O376">
        <v>0.6</v>
      </c>
      <c r="P376">
        <v>0.9</v>
      </c>
      <c r="Q376">
        <v>1</v>
      </c>
    </row>
    <row r="377" spans="1:17" ht="15">
      <c r="A377">
        <v>1</v>
      </c>
      <c r="B377">
        <v>2516417.45</v>
      </c>
      <c r="C377">
        <v>6860426.84</v>
      </c>
      <c r="D377">
        <v>204.16</v>
      </c>
      <c r="E377">
        <v>2</v>
      </c>
      <c r="F377">
        <v>179.19</v>
      </c>
      <c r="G377">
        <v>0.0584</v>
      </c>
      <c r="H377">
        <v>0.5687</v>
      </c>
      <c r="I377">
        <v>0.5831</v>
      </c>
      <c r="J377">
        <v>0.41</v>
      </c>
      <c r="K377">
        <v>24.99</v>
      </c>
      <c r="L377">
        <v>24.97</v>
      </c>
      <c r="M377">
        <v>3.55</v>
      </c>
      <c r="N377">
        <v>27.1</v>
      </c>
      <c r="O377">
        <v>0.6</v>
      </c>
      <c r="P377">
        <v>0.9</v>
      </c>
      <c r="Q377">
        <v>1</v>
      </c>
    </row>
    <row r="378" spans="1:17" ht="15">
      <c r="A378">
        <v>1</v>
      </c>
      <c r="B378">
        <v>2516418.32</v>
      </c>
      <c r="C378">
        <v>6860430.61</v>
      </c>
      <c r="D378">
        <v>200.64</v>
      </c>
      <c r="E378">
        <v>2</v>
      </c>
      <c r="F378">
        <v>179.6</v>
      </c>
      <c r="G378">
        <v>0.0746</v>
      </c>
      <c r="H378">
        <v>0.573</v>
      </c>
      <c r="I378">
        <v>0.6517</v>
      </c>
      <c r="J378">
        <v>0.35</v>
      </c>
      <c r="K378">
        <v>21</v>
      </c>
      <c r="L378">
        <v>21.04</v>
      </c>
      <c r="M378">
        <v>3.79</v>
      </c>
      <c r="N378">
        <v>24.2</v>
      </c>
      <c r="O378">
        <v>0.6</v>
      </c>
      <c r="P378">
        <v>0.9</v>
      </c>
      <c r="Q378">
        <v>1</v>
      </c>
    </row>
    <row r="379" spans="1:17" ht="15">
      <c r="A379">
        <v>1</v>
      </c>
      <c r="B379">
        <v>2516415.51</v>
      </c>
      <c r="C379">
        <v>6860429.12</v>
      </c>
      <c r="D379">
        <v>198.78</v>
      </c>
      <c r="E379">
        <v>2</v>
      </c>
      <c r="F379">
        <v>179.98</v>
      </c>
      <c r="G379">
        <v>0.0521</v>
      </c>
      <c r="H379">
        <v>0.7451</v>
      </c>
      <c r="I379">
        <v>0.4136</v>
      </c>
      <c r="J379">
        <v>0.38</v>
      </c>
      <c r="K379">
        <v>18.96</v>
      </c>
      <c r="L379">
        <v>18.8</v>
      </c>
      <c r="M379">
        <v>3.04</v>
      </c>
      <c r="N379">
        <v>20.2</v>
      </c>
      <c r="O379">
        <v>0.6</v>
      </c>
      <c r="P379">
        <v>0.9</v>
      </c>
      <c r="Q379">
        <v>1</v>
      </c>
    </row>
    <row r="380" spans="1:17" ht="15">
      <c r="A380">
        <v>1</v>
      </c>
      <c r="B380">
        <v>2516413.99</v>
      </c>
      <c r="C380">
        <v>6860431.59</v>
      </c>
      <c r="D380">
        <v>201.01</v>
      </c>
      <c r="E380">
        <v>2</v>
      </c>
      <c r="F380">
        <v>180.12</v>
      </c>
      <c r="G380">
        <v>0.0714</v>
      </c>
      <c r="H380">
        <v>0.6304</v>
      </c>
      <c r="I380">
        <v>0.5741</v>
      </c>
      <c r="J380">
        <v>0.34</v>
      </c>
      <c r="K380">
        <v>21.12</v>
      </c>
      <c r="L380">
        <v>20.89</v>
      </c>
      <c r="M380">
        <v>3.73</v>
      </c>
      <c r="N380">
        <v>23.9</v>
      </c>
      <c r="O380">
        <v>0.6</v>
      </c>
      <c r="P380">
        <v>0.9</v>
      </c>
      <c r="Q380">
        <v>1</v>
      </c>
    </row>
    <row r="381" spans="1:17" ht="15">
      <c r="A381">
        <v>1</v>
      </c>
      <c r="B381">
        <v>2516408.56</v>
      </c>
      <c r="C381">
        <v>6860433.61</v>
      </c>
      <c r="D381">
        <v>204.15</v>
      </c>
      <c r="E381">
        <v>2</v>
      </c>
      <c r="F381">
        <v>180.6</v>
      </c>
      <c r="G381">
        <v>0.059</v>
      </c>
      <c r="H381">
        <v>0.6972</v>
      </c>
      <c r="I381">
        <v>0.5561</v>
      </c>
      <c r="J381">
        <v>0.39</v>
      </c>
      <c r="K381">
        <v>23.71</v>
      </c>
      <c r="L381">
        <v>23.55</v>
      </c>
      <c r="M381">
        <v>3.75</v>
      </c>
      <c r="N381">
        <v>26.4</v>
      </c>
      <c r="O381">
        <v>0.6</v>
      </c>
      <c r="P381">
        <v>0.9</v>
      </c>
      <c r="Q381">
        <v>1</v>
      </c>
    </row>
    <row r="382" spans="1:17" ht="15">
      <c r="A382">
        <v>1</v>
      </c>
      <c r="B382">
        <v>2516410.62</v>
      </c>
      <c r="C382">
        <v>6860428.87</v>
      </c>
      <c r="D382">
        <v>204.69</v>
      </c>
      <c r="E382">
        <v>2</v>
      </c>
      <c r="F382">
        <v>180.31</v>
      </c>
      <c r="G382">
        <v>0.0692</v>
      </c>
      <c r="H382">
        <v>0.579</v>
      </c>
      <c r="I382">
        <v>0.7655</v>
      </c>
      <c r="J382">
        <v>0.33</v>
      </c>
      <c r="K382">
        <v>24.39</v>
      </c>
      <c r="L382">
        <v>24.38</v>
      </c>
      <c r="M382">
        <v>4.01</v>
      </c>
      <c r="N382">
        <v>27.8</v>
      </c>
      <c r="O382">
        <v>0.6</v>
      </c>
      <c r="P382">
        <v>0.9</v>
      </c>
      <c r="Q382">
        <v>1</v>
      </c>
    </row>
    <row r="383" spans="1:17" ht="15">
      <c r="A383">
        <v>1</v>
      </c>
      <c r="B383">
        <v>2516402.77</v>
      </c>
      <c r="C383">
        <v>6860429.92</v>
      </c>
      <c r="D383">
        <v>199.83</v>
      </c>
      <c r="E383">
        <v>2</v>
      </c>
      <c r="F383">
        <v>181.49</v>
      </c>
      <c r="G383">
        <v>0.0806</v>
      </c>
      <c r="H383">
        <v>0.5659</v>
      </c>
      <c r="I383">
        <v>0.685</v>
      </c>
      <c r="J383">
        <v>0.26</v>
      </c>
      <c r="K383">
        <v>18.22</v>
      </c>
      <c r="L383">
        <v>18.35</v>
      </c>
      <c r="M383">
        <v>3.55</v>
      </c>
      <c r="N383">
        <v>21.1</v>
      </c>
      <c r="O383">
        <v>0.6</v>
      </c>
      <c r="P383">
        <v>0.9</v>
      </c>
      <c r="Q383">
        <v>1</v>
      </c>
    </row>
    <row r="384" spans="1:17" ht="15">
      <c r="A384">
        <v>1</v>
      </c>
      <c r="B384">
        <v>2516396.36</v>
      </c>
      <c r="C384">
        <v>6860447.11</v>
      </c>
      <c r="D384">
        <v>202.67</v>
      </c>
      <c r="E384">
        <v>3</v>
      </c>
      <c r="F384">
        <v>182.03</v>
      </c>
      <c r="G384">
        <v>0.0632</v>
      </c>
      <c r="H384">
        <v>0.6</v>
      </c>
      <c r="I384">
        <v>0.3</v>
      </c>
      <c r="J384">
        <v>0</v>
      </c>
      <c r="K384">
        <v>13.6</v>
      </c>
      <c r="L384">
        <v>20.64</v>
      </c>
      <c r="M384">
        <v>3.22</v>
      </c>
      <c r="N384">
        <v>17.5</v>
      </c>
      <c r="O384">
        <v>0.6</v>
      </c>
      <c r="P384">
        <v>0.5</v>
      </c>
      <c r="Q384">
        <v>1</v>
      </c>
    </row>
    <row r="385" spans="1:17" ht="15">
      <c r="A385">
        <v>1</v>
      </c>
      <c r="B385">
        <v>2516357.51</v>
      </c>
      <c r="C385">
        <v>6860431.99</v>
      </c>
      <c r="D385">
        <v>203.94</v>
      </c>
      <c r="E385">
        <v>3</v>
      </c>
      <c r="F385">
        <v>184.31</v>
      </c>
      <c r="G385">
        <v>0.072</v>
      </c>
      <c r="H385">
        <v>0.7211</v>
      </c>
      <c r="I385">
        <v>0.0091</v>
      </c>
      <c r="J385">
        <v>0.28</v>
      </c>
      <c r="K385">
        <v>18.99</v>
      </c>
      <c r="L385">
        <v>19.63</v>
      </c>
      <c r="M385">
        <v>3.86</v>
      </c>
      <c r="N385">
        <v>18.5</v>
      </c>
      <c r="O385">
        <v>0.6</v>
      </c>
      <c r="P385">
        <v>0.9</v>
      </c>
      <c r="Q385">
        <v>1</v>
      </c>
    </row>
    <row r="386" spans="1:17" ht="15">
      <c r="A386">
        <v>1</v>
      </c>
      <c r="B386">
        <v>2516362.17</v>
      </c>
      <c r="C386">
        <v>6860431.02</v>
      </c>
      <c r="D386">
        <v>202.68</v>
      </c>
      <c r="E386">
        <v>3</v>
      </c>
      <c r="F386">
        <v>184.1</v>
      </c>
      <c r="G386">
        <v>0.1157</v>
      </c>
      <c r="H386">
        <v>0.6</v>
      </c>
      <c r="I386">
        <v>0.3</v>
      </c>
      <c r="J386">
        <v>0</v>
      </c>
      <c r="K386">
        <v>0</v>
      </c>
      <c r="L386">
        <v>18.58</v>
      </c>
      <c r="M386">
        <v>0.72</v>
      </c>
      <c r="N386">
        <v>8.7</v>
      </c>
      <c r="O386">
        <v>0.6</v>
      </c>
      <c r="P386">
        <v>0.9</v>
      </c>
      <c r="Q386">
        <v>1</v>
      </c>
    </row>
    <row r="387" spans="1:17" ht="15">
      <c r="A387">
        <v>1</v>
      </c>
      <c r="B387">
        <v>2516370.86</v>
      </c>
      <c r="C387">
        <v>6860465.46</v>
      </c>
      <c r="D387">
        <v>192.62</v>
      </c>
      <c r="E387">
        <v>2</v>
      </c>
      <c r="F387">
        <v>182.32</v>
      </c>
      <c r="G387">
        <v>0.0716</v>
      </c>
      <c r="H387">
        <v>0.62</v>
      </c>
      <c r="I387">
        <v>0.7224</v>
      </c>
      <c r="J387">
        <v>0.22</v>
      </c>
      <c r="K387">
        <v>9.85</v>
      </c>
      <c r="L387">
        <v>10.3</v>
      </c>
      <c r="M387">
        <v>2.13</v>
      </c>
      <c r="N387">
        <v>10.5</v>
      </c>
      <c r="O387">
        <v>0.6</v>
      </c>
      <c r="P387">
        <v>0.9</v>
      </c>
      <c r="Q387">
        <v>1</v>
      </c>
    </row>
    <row r="388" spans="1:17" ht="15">
      <c r="A388">
        <v>1</v>
      </c>
      <c r="B388">
        <v>2516380.43</v>
      </c>
      <c r="C388">
        <v>6860463.77</v>
      </c>
      <c r="D388">
        <v>199.35</v>
      </c>
      <c r="E388">
        <v>3</v>
      </c>
      <c r="F388">
        <v>181.86</v>
      </c>
      <c r="G388">
        <v>0.0742</v>
      </c>
      <c r="H388">
        <v>0.794</v>
      </c>
      <c r="I388">
        <v>0.1628</v>
      </c>
      <c r="J388">
        <v>0.17</v>
      </c>
      <c r="K388">
        <v>15.48</v>
      </c>
      <c r="L388">
        <v>17.49</v>
      </c>
      <c r="M388">
        <v>3.71</v>
      </c>
      <c r="N388">
        <v>16.7</v>
      </c>
      <c r="O388">
        <v>0.6</v>
      </c>
      <c r="P388">
        <v>0.9</v>
      </c>
      <c r="Q388">
        <v>1</v>
      </c>
    </row>
    <row r="389" spans="1:17" ht="15">
      <c r="A389">
        <v>1</v>
      </c>
      <c r="B389">
        <v>2516390.46</v>
      </c>
      <c r="C389">
        <v>6860453.35</v>
      </c>
      <c r="D389">
        <v>200.19</v>
      </c>
      <c r="E389">
        <v>2</v>
      </c>
      <c r="F389">
        <v>182.09</v>
      </c>
      <c r="G389">
        <v>0.0638</v>
      </c>
      <c r="H389">
        <v>0.5733</v>
      </c>
      <c r="I389">
        <v>0.703</v>
      </c>
      <c r="J389">
        <v>0.29</v>
      </c>
      <c r="K389">
        <v>17.65</v>
      </c>
      <c r="L389">
        <v>18.1</v>
      </c>
      <c r="M389">
        <v>2.93</v>
      </c>
      <c r="N389">
        <v>19.3</v>
      </c>
      <c r="O389">
        <v>0.6</v>
      </c>
      <c r="P389">
        <v>0.9</v>
      </c>
      <c r="Q389">
        <v>1</v>
      </c>
    </row>
    <row r="390" spans="1:17" ht="15">
      <c r="A390">
        <v>1</v>
      </c>
      <c r="B390">
        <v>2516387.61</v>
      </c>
      <c r="C390">
        <v>6860453.98</v>
      </c>
      <c r="D390">
        <v>198.67</v>
      </c>
      <c r="E390">
        <v>2</v>
      </c>
      <c r="F390">
        <v>182.28</v>
      </c>
      <c r="G390">
        <v>0.0676</v>
      </c>
      <c r="H390">
        <v>0.6064</v>
      </c>
      <c r="I390">
        <v>0.7245</v>
      </c>
      <c r="J390">
        <v>0.27</v>
      </c>
      <c r="K390">
        <v>16.37</v>
      </c>
      <c r="L390">
        <v>16.39</v>
      </c>
      <c r="M390">
        <v>2.83</v>
      </c>
      <c r="N390">
        <v>17.5</v>
      </c>
      <c r="O390">
        <v>0.6</v>
      </c>
      <c r="P390">
        <v>0.9</v>
      </c>
      <c r="Q390">
        <v>1</v>
      </c>
    </row>
    <row r="391" spans="1:17" ht="15">
      <c r="A391">
        <v>1</v>
      </c>
      <c r="B391">
        <v>2516398.49</v>
      </c>
      <c r="C391">
        <v>6860469.4</v>
      </c>
      <c r="D391">
        <v>194.11</v>
      </c>
      <c r="E391">
        <v>3</v>
      </c>
      <c r="F391">
        <v>181.21</v>
      </c>
      <c r="G391">
        <v>0.0242</v>
      </c>
      <c r="H391">
        <v>0.8608</v>
      </c>
      <c r="I391">
        <v>0.241</v>
      </c>
      <c r="J391">
        <v>0.39</v>
      </c>
      <c r="K391">
        <v>12.14</v>
      </c>
      <c r="L391">
        <v>12.9</v>
      </c>
      <c r="M391">
        <v>2.1</v>
      </c>
      <c r="N391">
        <v>9.8</v>
      </c>
      <c r="O391">
        <v>0.6</v>
      </c>
      <c r="P391">
        <v>0.9</v>
      </c>
      <c r="Q391">
        <v>1</v>
      </c>
    </row>
    <row r="392" spans="1:17" ht="15">
      <c r="A392">
        <v>1</v>
      </c>
      <c r="B392">
        <v>2516369.06</v>
      </c>
      <c r="C392">
        <v>6860477.7</v>
      </c>
      <c r="D392">
        <v>199.65</v>
      </c>
      <c r="E392">
        <v>2</v>
      </c>
      <c r="F392">
        <v>182.35</v>
      </c>
      <c r="G392">
        <v>0.0603</v>
      </c>
      <c r="H392">
        <v>0.6237</v>
      </c>
      <c r="I392">
        <v>0.709</v>
      </c>
      <c r="J392">
        <v>0.33</v>
      </c>
      <c r="K392">
        <v>17.29</v>
      </c>
      <c r="L392">
        <v>17.3</v>
      </c>
      <c r="M392">
        <v>2.84</v>
      </c>
      <c r="N392">
        <v>18.4</v>
      </c>
      <c r="O392">
        <v>0.6</v>
      </c>
      <c r="P392">
        <v>0.9</v>
      </c>
      <c r="Q392">
        <v>1</v>
      </c>
    </row>
    <row r="393" spans="1:17" ht="15">
      <c r="A393">
        <v>1</v>
      </c>
      <c r="B393">
        <v>2516350.88</v>
      </c>
      <c r="C393">
        <v>6860418.66</v>
      </c>
      <c r="D393">
        <v>205.69</v>
      </c>
      <c r="E393">
        <v>3</v>
      </c>
      <c r="F393">
        <v>184.9</v>
      </c>
      <c r="G393">
        <v>0.0787</v>
      </c>
      <c r="H393">
        <v>0.5592</v>
      </c>
      <c r="I393">
        <v>0.3997</v>
      </c>
      <c r="J393">
        <v>0.45</v>
      </c>
      <c r="K393">
        <v>20.79</v>
      </c>
      <c r="L393">
        <v>20.79</v>
      </c>
      <c r="M393">
        <v>3.89</v>
      </c>
      <c r="N393">
        <v>19.4</v>
      </c>
      <c r="O393">
        <v>0.6</v>
      </c>
      <c r="P393">
        <v>0.9</v>
      </c>
      <c r="Q393">
        <v>1</v>
      </c>
    </row>
    <row r="394" spans="1:17" ht="15">
      <c r="A394">
        <v>1</v>
      </c>
      <c r="B394">
        <v>2516346.95</v>
      </c>
      <c r="C394">
        <v>6860417.66</v>
      </c>
      <c r="D394">
        <v>206.81</v>
      </c>
      <c r="E394">
        <v>2</v>
      </c>
      <c r="F394">
        <v>185.29</v>
      </c>
      <c r="G394">
        <v>0.0806</v>
      </c>
      <c r="H394">
        <v>0.553</v>
      </c>
      <c r="I394">
        <v>0.7446</v>
      </c>
      <c r="J394">
        <v>0.29</v>
      </c>
      <c r="K394">
        <v>21.66</v>
      </c>
      <c r="L394">
        <v>21.53</v>
      </c>
      <c r="M394">
        <v>3.99</v>
      </c>
      <c r="N394">
        <v>25.2</v>
      </c>
      <c r="O394">
        <v>0.6</v>
      </c>
      <c r="P394">
        <v>0.9</v>
      </c>
      <c r="Q394">
        <v>1</v>
      </c>
    </row>
    <row r="395" spans="1:17" ht="15">
      <c r="A395">
        <v>1</v>
      </c>
      <c r="B395">
        <v>2516343.31</v>
      </c>
      <c r="C395">
        <v>6860417.64</v>
      </c>
      <c r="D395">
        <v>207.25</v>
      </c>
      <c r="E395">
        <v>2</v>
      </c>
      <c r="F395">
        <v>185.42</v>
      </c>
      <c r="G395">
        <v>0.0737</v>
      </c>
      <c r="H395">
        <v>0.5166</v>
      </c>
      <c r="I395">
        <v>0.761</v>
      </c>
      <c r="J395">
        <v>0.26</v>
      </c>
      <c r="K395">
        <v>21.81</v>
      </c>
      <c r="L395">
        <v>21.83</v>
      </c>
      <c r="M395">
        <v>3.73</v>
      </c>
      <c r="N395">
        <v>24.8</v>
      </c>
      <c r="O395">
        <v>0.6</v>
      </c>
      <c r="P395">
        <v>0.9</v>
      </c>
      <c r="Q395">
        <v>1</v>
      </c>
    </row>
    <row r="396" spans="1:17" ht="15">
      <c r="A396">
        <v>1</v>
      </c>
      <c r="B396">
        <v>2516345.05</v>
      </c>
      <c r="C396">
        <v>6860422.64</v>
      </c>
      <c r="D396">
        <v>206.87</v>
      </c>
      <c r="E396">
        <v>2</v>
      </c>
      <c r="F396">
        <v>185.02</v>
      </c>
      <c r="G396">
        <v>0.0806</v>
      </c>
      <c r="H396">
        <v>0.5512</v>
      </c>
      <c r="I396">
        <v>0.5687</v>
      </c>
      <c r="J396">
        <v>0.32</v>
      </c>
      <c r="K396">
        <v>21.97</v>
      </c>
      <c r="L396">
        <v>21.86</v>
      </c>
      <c r="M396">
        <v>4.07</v>
      </c>
      <c r="N396">
        <v>25.7</v>
      </c>
      <c r="O396">
        <v>0.6</v>
      </c>
      <c r="P396">
        <v>0.9</v>
      </c>
      <c r="Q396">
        <v>1</v>
      </c>
    </row>
    <row r="397" spans="1:17" ht="15">
      <c r="A397">
        <v>1</v>
      </c>
      <c r="B397">
        <v>2516348.94</v>
      </c>
      <c r="C397">
        <v>6860420.9</v>
      </c>
      <c r="D397">
        <v>204.6</v>
      </c>
      <c r="E397">
        <v>2</v>
      </c>
      <c r="F397">
        <v>184.92</v>
      </c>
      <c r="G397">
        <v>-0.0298</v>
      </c>
      <c r="H397">
        <v>1.2717</v>
      </c>
      <c r="I397">
        <v>0.6815</v>
      </c>
      <c r="J397">
        <v>0.44</v>
      </c>
      <c r="K397">
        <v>18.69</v>
      </c>
      <c r="L397">
        <v>19.68</v>
      </c>
      <c r="M397">
        <v>2.07</v>
      </c>
      <c r="N397">
        <v>18.3</v>
      </c>
      <c r="O397">
        <v>0.6</v>
      </c>
      <c r="P397">
        <v>0.9</v>
      </c>
      <c r="Q397">
        <v>1</v>
      </c>
    </row>
    <row r="398" spans="1:17" ht="15">
      <c r="A398">
        <v>1</v>
      </c>
      <c r="B398">
        <v>2516352.86</v>
      </c>
      <c r="C398">
        <v>6860411.6</v>
      </c>
      <c r="D398">
        <v>208.79</v>
      </c>
      <c r="E398">
        <v>2</v>
      </c>
      <c r="F398">
        <v>185.69</v>
      </c>
      <c r="G398">
        <v>0.0561</v>
      </c>
      <c r="H398">
        <v>0.6849</v>
      </c>
      <c r="I398">
        <v>0.5797</v>
      </c>
      <c r="J398">
        <v>0.41</v>
      </c>
      <c r="K398">
        <v>23.08</v>
      </c>
      <c r="L398">
        <v>23.1</v>
      </c>
      <c r="M398">
        <v>3.51</v>
      </c>
      <c r="N398">
        <v>25.3</v>
      </c>
      <c r="O398">
        <v>0.6</v>
      </c>
      <c r="P398">
        <v>0.9</v>
      </c>
      <c r="Q398">
        <v>1</v>
      </c>
    </row>
    <row r="399" spans="1:17" ht="15">
      <c r="A399">
        <v>1</v>
      </c>
      <c r="B399">
        <v>2516351.11</v>
      </c>
      <c r="C399">
        <v>6860413.36</v>
      </c>
      <c r="D399">
        <v>207.69</v>
      </c>
      <c r="E399">
        <v>2</v>
      </c>
      <c r="F399">
        <v>185.43</v>
      </c>
      <c r="G399">
        <v>0.0639</v>
      </c>
      <c r="H399">
        <v>0.6681</v>
      </c>
      <c r="I399">
        <v>0.5716</v>
      </c>
      <c r="J399">
        <v>0.4</v>
      </c>
      <c r="K399">
        <v>22.24</v>
      </c>
      <c r="L399">
        <v>22.26</v>
      </c>
      <c r="M399">
        <v>3.72</v>
      </c>
      <c r="N399">
        <v>25.1</v>
      </c>
      <c r="O399">
        <v>0.6</v>
      </c>
      <c r="P399">
        <v>0.9</v>
      </c>
      <c r="Q399">
        <v>1</v>
      </c>
    </row>
    <row r="400" spans="1:17" ht="15">
      <c r="A400">
        <v>1</v>
      </c>
      <c r="B400">
        <v>2516354.97</v>
      </c>
      <c r="C400">
        <v>6860414.67</v>
      </c>
      <c r="D400">
        <v>203.53</v>
      </c>
      <c r="E400">
        <v>2</v>
      </c>
      <c r="F400">
        <v>185.28</v>
      </c>
      <c r="G400">
        <v>0.0716</v>
      </c>
      <c r="H400">
        <v>0.6132</v>
      </c>
      <c r="I400">
        <v>0.6234</v>
      </c>
      <c r="J400">
        <v>0.29</v>
      </c>
      <c r="K400">
        <v>18.38</v>
      </c>
      <c r="L400">
        <v>18.25</v>
      </c>
      <c r="M400">
        <v>3.36</v>
      </c>
      <c r="N400">
        <v>20.5</v>
      </c>
      <c r="O400">
        <v>0.6</v>
      </c>
      <c r="P400">
        <v>0.9</v>
      </c>
      <c r="Q400">
        <v>1</v>
      </c>
    </row>
    <row r="401" spans="1:17" ht="15">
      <c r="A401">
        <v>1</v>
      </c>
      <c r="B401">
        <v>2516361.16</v>
      </c>
      <c r="C401">
        <v>6860412.5</v>
      </c>
      <c r="D401">
        <v>203.78</v>
      </c>
      <c r="E401">
        <v>3</v>
      </c>
      <c r="F401">
        <v>185.04</v>
      </c>
      <c r="G401">
        <v>0.0915</v>
      </c>
      <c r="H401">
        <v>0.5408</v>
      </c>
      <c r="I401">
        <v>0.4587</v>
      </c>
      <c r="J401">
        <v>0.39</v>
      </c>
      <c r="K401">
        <v>18.52</v>
      </c>
      <c r="L401">
        <v>18.74</v>
      </c>
      <c r="M401">
        <v>3.94</v>
      </c>
      <c r="N401">
        <v>18.1</v>
      </c>
      <c r="O401">
        <v>0.6</v>
      </c>
      <c r="P401">
        <v>0.9</v>
      </c>
      <c r="Q401">
        <v>1</v>
      </c>
    </row>
    <row r="402" spans="1:17" ht="15">
      <c r="A402">
        <v>1</v>
      </c>
      <c r="B402">
        <v>2516358.63</v>
      </c>
      <c r="C402">
        <v>6860411.17</v>
      </c>
      <c r="D402">
        <v>201.5</v>
      </c>
      <c r="E402">
        <v>3</v>
      </c>
      <c r="F402">
        <v>185.42</v>
      </c>
      <c r="G402">
        <v>0.0379</v>
      </c>
      <c r="H402">
        <v>0.9693</v>
      </c>
      <c r="I402">
        <v>0.474</v>
      </c>
      <c r="J402">
        <v>0.46</v>
      </c>
      <c r="K402">
        <v>16.12</v>
      </c>
      <c r="L402">
        <v>16.08</v>
      </c>
      <c r="M402">
        <v>3.09</v>
      </c>
      <c r="N402">
        <v>14.2</v>
      </c>
      <c r="O402">
        <v>0.6</v>
      </c>
      <c r="P402">
        <v>0.9</v>
      </c>
      <c r="Q402">
        <v>1</v>
      </c>
    </row>
    <row r="403" spans="1:17" ht="15">
      <c r="A403">
        <v>1</v>
      </c>
      <c r="B403">
        <v>2516363.83</v>
      </c>
      <c r="C403">
        <v>6860412.26</v>
      </c>
      <c r="D403">
        <v>204.18</v>
      </c>
      <c r="E403">
        <v>2</v>
      </c>
      <c r="F403">
        <v>184.87</v>
      </c>
      <c r="G403">
        <v>0.0646</v>
      </c>
      <c r="H403">
        <v>0.6294</v>
      </c>
      <c r="I403">
        <v>0.4976</v>
      </c>
      <c r="J403">
        <v>0.34</v>
      </c>
      <c r="K403">
        <v>19.27</v>
      </c>
      <c r="L403">
        <v>19.32</v>
      </c>
      <c r="M403">
        <v>3.29</v>
      </c>
      <c r="N403">
        <v>21.3</v>
      </c>
      <c r="O403">
        <v>0.6</v>
      </c>
      <c r="P403">
        <v>0.9</v>
      </c>
      <c r="Q403">
        <v>1</v>
      </c>
    </row>
    <row r="404" spans="1:17" ht="15">
      <c r="A404">
        <v>1</v>
      </c>
      <c r="B404">
        <v>2516358.14</v>
      </c>
      <c r="C404">
        <v>6860418.99</v>
      </c>
      <c r="D404">
        <v>203.65</v>
      </c>
      <c r="E404">
        <v>3</v>
      </c>
      <c r="F404">
        <v>184.61</v>
      </c>
      <c r="G404">
        <v>0.1152</v>
      </c>
      <c r="H404">
        <v>0.6</v>
      </c>
      <c r="I404">
        <v>0.3</v>
      </c>
      <c r="J404">
        <v>0</v>
      </c>
      <c r="K404">
        <v>14.21</v>
      </c>
      <c r="L404">
        <v>19.05</v>
      </c>
      <c r="M404">
        <v>4.55</v>
      </c>
      <c r="N404">
        <v>19.8</v>
      </c>
      <c r="O404">
        <v>0.6</v>
      </c>
      <c r="P404">
        <v>0.9</v>
      </c>
      <c r="Q404">
        <v>1</v>
      </c>
    </row>
    <row r="405" spans="1:17" ht="15">
      <c r="A405">
        <v>1</v>
      </c>
      <c r="B405">
        <v>2516365.47</v>
      </c>
      <c r="C405">
        <v>6860418.14</v>
      </c>
      <c r="D405">
        <v>206.79</v>
      </c>
      <c r="E405">
        <v>2</v>
      </c>
      <c r="F405">
        <v>184.32</v>
      </c>
      <c r="G405">
        <v>0.0723</v>
      </c>
      <c r="H405">
        <v>0.5409</v>
      </c>
      <c r="I405">
        <v>0.8215</v>
      </c>
      <c r="J405">
        <v>0.28</v>
      </c>
      <c r="K405">
        <v>22.43</v>
      </c>
      <c r="L405">
        <v>22.47</v>
      </c>
      <c r="M405">
        <v>3.83</v>
      </c>
      <c r="N405">
        <v>25.6</v>
      </c>
      <c r="O405">
        <v>0.6</v>
      </c>
      <c r="P405">
        <v>0.9</v>
      </c>
      <c r="Q405">
        <v>1</v>
      </c>
    </row>
    <row r="406" spans="1:17" ht="15">
      <c r="A406">
        <v>1</v>
      </c>
      <c r="B406">
        <v>2516369.01</v>
      </c>
      <c r="C406">
        <v>6860414.09</v>
      </c>
      <c r="D406">
        <v>204.95</v>
      </c>
      <c r="E406">
        <v>2</v>
      </c>
      <c r="F406">
        <v>184.53</v>
      </c>
      <c r="G406">
        <v>0.0648</v>
      </c>
      <c r="H406">
        <v>0.6092</v>
      </c>
      <c r="I406">
        <v>0.6253</v>
      </c>
      <c r="J406">
        <v>0.28</v>
      </c>
      <c r="K406">
        <v>20.41</v>
      </c>
      <c r="L406">
        <v>20.42</v>
      </c>
      <c r="M406">
        <v>3.38</v>
      </c>
      <c r="N406">
        <v>22.6</v>
      </c>
      <c r="O406">
        <v>0.6</v>
      </c>
      <c r="P406">
        <v>0.9</v>
      </c>
      <c r="Q406">
        <v>1</v>
      </c>
    </row>
    <row r="407" spans="1:17" ht="15">
      <c r="A407">
        <v>1</v>
      </c>
      <c r="B407">
        <v>2516369.7</v>
      </c>
      <c r="C407">
        <v>6860418.91</v>
      </c>
      <c r="D407">
        <v>206.25</v>
      </c>
      <c r="E407">
        <v>2</v>
      </c>
      <c r="F407">
        <v>184.3</v>
      </c>
      <c r="G407">
        <v>0.0672</v>
      </c>
      <c r="H407">
        <v>0.5588</v>
      </c>
      <c r="I407">
        <v>0.5667</v>
      </c>
      <c r="J407">
        <v>0.34</v>
      </c>
      <c r="K407">
        <v>22.02</v>
      </c>
      <c r="L407">
        <v>21.95</v>
      </c>
      <c r="M407">
        <v>3.51</v>
      </c>
      <c r="N407">
        <v>24.3</v>
      </c>
      <c r="O407">
        <v>0.6</v>
      </c>
      <c r="P407">
        <v>0.9</v>
      </c>
      <c r="Q407">
        <v>1</v>
      </c>
    </row>
    <row r="408" spans="1:17" ht="15">
      <c r="A408">
        <v>1</v>
      </c>
      <c r="B408">
        <v>2516374.15</v>
      </c>
      <c r="C408">
        <v>6860416.8</v>
      </c>
      <c r="D408">
        <v>209.23</v>
      </c>
      <c r="E408">
        <v>3</v>
      </c>
      <c r="F408">
        <v>184.24</v>
      </c>
      <c r="G408">
        <v>0.0893</v>
      </c>
      <c r="H408">
        <v>0.4869</v>
      </c>
      <c r="I408">
        <v>0.3665</v>
      </c>
      <c r="J408">
        <v>0.54</v>
      </c>
      <c r="K408">
        <v>25.05</v>
      </c>
      <c r="L408">
        <v>24.99</v>
      </c>
      <c r="M408">
        <v>4.94</v>
      </c>
      <c r="N408">
        <v>24.9</v>
      </c>
      <c r="O408">
        <v>0.6</v>
      </c>
      <c r="P408">
        <v>0.9</v>
      </c>
      <c r="Q408">
        <v>1</v>
      </c>
    </row>
    <row r="409" spans="1:17" ht="15">
      <c r="A409">
        <v>1</v>
      </c>
      <c r="B409">
        <v>2516376.27</v>
      </c>
      <c r="C409">
        <v>6860423.35</v>
      </c>
      <c r="D409">
        <v>207.43</v>
      </c>
      <c r="E409">
        <v>3</v>
      </c>
      <c r="F409">
        <v>183.9</v>
      </c>
      <c r="G409">
        <v>0.0709</v>
      </c>
      <c r="H409">
        <v>0.7627</v>
      </c>
      <c r="I409">
        <v>0.5781</v>
      </c>
      <c r="J409">
        <v>0.55</v>
      </c>
      <c r="K409">
        <v>23.51</v>
      </c>
      <c r="L409">
        <v>23.53</v>
      </c>
      <c r="M409">
        <v>4.48</v>
      </c>
      <c r="N409">
        <v>22.7</v>
      </c>
      <c r="O409">
        <v>0.6</v>
      </c>
      <c r="P409">
        <v>0.9</v>
      </c>
      <c r="Q409">
        <v>1</v>
      </c>
    </row>
    <row r="410" spans="1:17" ht="15">
      <c r="A410">
        <v>1</v>
      </c>
      <c r="B410">
        <v>2516378.78</v>
      </c>
      <c r="C410">
        <v>6860422.36</v>
      </c>
      <c r="D410">
        <v>204.55</v>
      </c>
      <c r="E410">
        <v>3</v>
      </c>
      <c r="F410">
        <v>183.78</v>
      </c>
      <c r="G410">
        <v>0.0117</v>
      </c>
      <c r="H410">
        <v>1.1875</v>
      </c>
      <c r="I410">
        <v>0.4867</v>
      </c>
      <c r="J410">
        <v>0.56</v>
      </c>
      <c r="K410">
        <v>20.9</v>
      </c>
      <c r="L410">
        <v>20.77</v>
      </c>
      <c r="M410">
        <v>3.31</v>
      </c>
      <c r="N410">
        <v>17.8</v>
      </c>
      <c r="O410">
        <v>0.6</v>
      </c>
      <c r="P410">
        <v>0.9</v>
      </c>
      <c r="Q410">
        <v>1</v>
      </c>
    </row>
    <row r="411" spans="1:17" ht="15">
      <c r="A411">
        <v>1</v>
      </c>
      <c r="B411">
        <v>2516372.98</v>
      </c>
      <c r="C411">
        <v>6860426.22</v>
      </c>
      <c r="D411">
        <v>204.67</v>
      </c>
      <c r="E411">
        <v>3</v>
      </c>
      <c r="F411">
        <v>183.97</v>
      </c>
      <c r="G411">
        <v>0.086</v>
      </c>
      <c r="H411">
        <v>0.5158</v>
      </c>
      <c r="I411">
        <v>0.6518</v>
      </c>
      <c r="J411">
        <v>0.38</v>
      </c>
      <c r="K411">
        <v>20.74</v>
      </c>
      <c r="L411">
        <v>20.71</v>
      </c>
      <c r="M411">
        <v>4.09</v>
      </c>
      <c r="N411">
        <v>19.8</v>
      </c>
      <c r="O411">
        <v>0.6</v>
      </c>
      <c r="P411">
        <v>0.9</v>
      </c>
      <c r="Q411">
        <v>1</v>
      </c>
    </row>
    <row r="412" spans="1:17" ht="15">
      <c r="A412">
        <v>1</v>
      </c>
      <c r="B412">
        <v>2516382.48</v>
      </c>
      <c r="C412">
        <v>6860426.81</v>
      </c>
      <c r="D412">
        <v>205.08</v>
      </c>
      <c r="E412">
        <v>2</v>
      </c>
      <c r="F412">
        <v>183.71</v>
      </c>
      <c r="G412">
        <v>0.0441</v>
      </c>
      <c r="H412">
        <v>0.7082</v>
      </c>
      <c r="I412">
        <v>0.6221</v>
      </c>
      <c r="J412">
        <v>0.4</v>
      </c>
      <c r="K412">
        <v>21.35</v>
      </c>
      <c r="L412">
        <v>21.38</v>
      </c>
      <c r="M412">
        <v>2.86</v>
      </c>
      <c r="N412">
        <v>22</v>
      </c>
      <c r="O412">
        <v>0.6</v>
      </c>
      <c r="P412">
        <v>0.9</v>
      </c>
      <c r="Q412">
        <v>1</v>
      </c>
    </row>
    <row r="413" spans="1:17" ht="15">
      <c r="A413">
        <v>1</v>
      </c>
      <c r="B413">
        <v>2516386</v>
      </c>
      <c r="C413">
        <v>6860425.47</v>
      </c>
      <c r="D413">
        <v>203.71</v>
      </c>
      <c r="E413">
        <v>2</v>
      </c>
      <c r="F413">
        <v>183.47</v>
      </c>
      <c r="G413">
        <v>0.0694</v>
      </c>
      <c r="H413">
        <v>0.5507</v>
      </c>
      <c r="I413">
        <v>0.6579</v>
      </c>
      <c r="J413">
        <v>0.31</v>
      </c>
      <c r="K413">
        <v>19.96</v>
      </c>
      <c r="L413">
        <v>20.24</v>
      </c>
      <c r="M413">
        <v>3.4</v>
      </c>
      <c r="N413">
        <v>22.5</v>
      </c>
      <c r="O413">
        <v>0.6</v>
      </c>
      <c r="P413">
        <v>0.9</v>
      </c>
      <c r="Q413">
        <v>1</v>
      </c>
    </row>
    <row r="414" spans="1:17" ht="15">
      <c r="A414">
        <v>1</v>
      </c>
      <c r="B414">
        <v>2516388.3</v>
      </c>
      <c r="C414">
        <v>6860428.35</v>
      </c>
      <c r="D414">
        <v>205.94</v>
      </c>
      <c r="E414">
        <v>2</v>
      </c>
      <c r="F414">
        <v>183.34</v>
      </c>
      <c r="G414">
        <v>0.03</v>
      </c>
      <c r="H414">
        <v>0.9525</v>
      </c>
      <c r="I414">
        <v>0.6659</v>
      </c>
      <c r="J414">
        <v>0.5</v>
      </c>
      <c r="K414">
        <v>22.82</v>
      </c>
      <c r="L414">
        <v>22.6</v>
      </c>
      <c r="M414">
        <v>3.17</v>
      </c>
      <c r="N414">
        <v>23.9</v>
      </c>
      <c r="O414">
        <v>0.6</v>
      </c>
      <c r="P414">
        <v>0.9</v>
      </c>
      <c r="Q414">
        <v>1</v>
      </c>
    </row>
    <row r="415" spans="1:17" ht="15">
      <c r="A415">
        <v>1</v>
      </c>
      <c r="B415">
        <v>2516381.85</v>
      </c>
      <c r="C415">
        <v>6860415.49</v>
      </c>
      <c r="D415">
        <v>204.64</v>
      </c>
      <c r="E415">
        <v>2</v>
      </c>
      <c r="F415">
        <v>184.21</v>
      </c>
      <c r="G415">
        <v>0.0635</v>
      </c>
      <c r="H415">
        <v>0.5645</v>
      </c>
      <c r="I415">
        <v>0.778</v>
      </c>
      <c r="J415">
        <v>0.26</v>
      </c>
      <c r="K415">
        <v>20.41</v>
      </c>
      <c r="L415">
        <v>20.42</v>
      </c>
      <c r="M415">
        <v>3.23</v>
      </c>
      <c r="N415">
        <v>22.2</v>
      </c>
      <c r="O415">
        <v>0.6</v>
      </c>
      <c r="P415">
        <v>0.9</v>
      </c>
      <c r="Q415">
        <v>1</v>
      </c>
    </row>
    <row r="416" spans="1:17" ht="15">
      <c r="A416">
        <v>1</v>
      </c>
      <c r="B416">
        <v>2516376.67</v>
      </c>
      <c r="C416">
        <v>6860417.63</v>
      </c>
      <c r="D416">
        <v>207.37</v>
      </c>
      <c r="E416">
        <v>2</v>
      </c>
      <c r="F416">
        <v>184.18</v>
      </c>
      <c r="G416">
        <v>0.029</v>
      </c>
      <c r="H416">
        <v>0.9993</v>
      </c>
      <c r="I416">
        <v>0.8871</v>
      </c>
      <c r="J416">
        <v>0.46</v>
      </c>
      <c r="K416">
        <v>23.37</v>
      </c>
      <c r="L416">
        <v>23.19</v>
      </c>
      <c r="M416">
        <v>3.31</v>
      </c>
      <c r="N416">
        <v>24.9</v>
      </c>
      <c r="O416">
        <v>0.6</v>
      </c>
      <c r="P416">
        <v>0.9</v>
      </c>
      <c r="Q416">
        <v>1</v>
      </c>
    </row>
    <row r="417" spans="1:17" ht="15">
      <c r="A417">
        <v>1</v>
      </c>
      <c r="B417">
        <v>2516384.93</v>
      </c>
      <c r="C417">
        <v>6860420.81</v>
      </c>
      <c r="D417">
        <v>200.9</v>
      </c>
      <c r="E417">
        <v>2</v>
      </c>
      <c r="F417">
        <v>183.88</v>
      </c>
      <c r="G417">
        <v>0.0673</v>
      </c>
      <c r="H417">
        <v>0.6667</v>
      </c>
      <c r="I417">
        <v>0.2709</v>
      </c>
      <c r="J417">
        <v>0.35</v>
      </c>
      <c r="K417">
        <v>17.12</v>
      </c>
      <c r="L417">
        <v>17.03</v>
      </c>
      <c r="M417">
        <v>3.18</v>
      </c>
      <c r="N417">
        <v>19</v>
      </c>
      <c r="O417">
        <v>0.6</v>
      </c>
      <c r="P417">
        <v>0.9</v>
      </c>
      <c r="Q417">
        <v>1</v>
      </c>
    </row>
    <row r="418" spans="1:17" ht="15">
      <c r="A418">
        <v>1</v>
      </c>
      <c r="B418">
        <v>2516386.07</v>
      </c>
      <c r="C418">
        <v>6860418.98</v>
      </c>
      <c r="D418">
        <v>202.83</v>
      </c>
      <c r="E418">
        <v>2</v>
      </c>
      <c r="F418">
        <v>183.94</v>
      </c>
      <c r="G418">
        <v>0.0097</v>
      </c>
      <c r="H418">
        <v>1.1814</v>
      </c>
      <c r="I418">
        <v>0.6326</v>
      </c>
      <c r="J418">
        <v>0.23</v>
      </c>
      <c r="K418">
        <v>17.52</v>
      </c>
      <c r="L418">
        <v>18.89</v>
      </c>
      <c r="M418">
        <v>3.16</v>
      </c>
      <c r="N418">
        <v>20.6</v>
      </c>
      <c r="O418">
        <v>0.6</v>
      </c>
      <c r="P418">
        <v>0.9</v>
      </c>
      <c r="Q418">
        <v>1</v>
      </c>
    </row>
    <row r="419" spans="1:17" ht="15">
      <c r="A419">
        <v>1</v>
      </c>
      <c r="B419">
        <v>2516386.96</v>
      </c>
      <c r="C419">
        <v>6860416.87</v>
      </c>
      <c r="D419">
        <v>200.95</v>
      </c>
      <c r="E419">
        <v>2</v>
      </c>
      <c r="F419">
        <v>184.24</v>
      </c>
      <c r="G419">
        <v>0.0027</v>
      </c>
      <c r="H419">
        <v>1.1417</v>
      </c>
      <c r="I419">
        <v>0.69</v>
      </c>
      <c r="J419">
        <v>0.3</v>
      </c>
      <c r="K419">
        <v>16.64</v>
      </c>
      <c r="L419">
        <v>16.71</v>
      </c>
      <c r="M419">
        <v>2.69</v>
      </c>
      <c r="N419">
        <v>17.5</v>
      </c>
      <c r="O419">
        <v>0.6</v>
      </c>
      <c r="P419">
        <v>0.9</v>
      </c>
      <c r="Q419">
        <v>1</v>
      </c>
    </row>
    <row r="420" spans="1:17" ht="15">
      <c r="A420">
        <v>1</v>
      </c>
      <c r="B420">
        <v>2516380.39</v>
      </c>
      <c r="C420">
        <v>6860419.05</v>
      </c>
      <c r="D420">
        <v>203.05</v>
      </c>
      <c r="E420">
        <v>2</v>
      </c>
      <c r="F420">
        <v>184.07</v>
      </c>
      <c r="G420">
        <v>0.0276</v>
      </c>
      <c r="H420">
        <v>1.0526</v>
      </c>
      <c r="I420">
        <v>0.5664</v>
      </c>
      <c r="J420">
        <v>0.35</v>
      </c>
      <c r="K420">
        <v>16.77</v>
      </c>
      <c r="L420">
        <v>18.98</v>
      </c>
      <c r="M420">
        <v>3.25</v>
      </c>
      <c r="N420">
        <v>20.9</v>
      </c>
      <c r="O420">
        <v>0.6</v>
      </c>
      <c r="P420">
        <v>0.9</v>
      </c>
      <c r="Q420">
        <v>1</v>
      </c>
    </row>
    <row r="421" spans="1:17" ht="15">
      <c r="A421">
        <v>1</v>
      </c>
      <c r="B421">
        <v>2516383.62</v>
      </c>
      <c r="C421">
        <v>6860423.19</v>
      </c>
      <c r="D421">
        <v>205.65</v>
      </c>
      <c r="E421">
        <v>2</v>
      </c>
      <c r="F421">
        <v>183.91</v>
      </c>
      <c r="G421">
        <v>0.0582</v>
      </c>
      <c r="H421">
        <v>0.6727</v>
      </c>
      <c r="I421">
        <v>0.6397</v>
      </c>
      <c r="J421">
        <v>0.37</v>
      </c>
      <c r="K421">
        <v>21.83</v>
      </c>
      <c r="L421">
        <v>21.74</v>
      </c>
      <c r="M421">
        <v>3.41</v>
      </c>
      <c r="N421">
        <v>23.8</v>
      </c>
      <c r="O421">
        <v>0.6</v>
      </c>
      <c r="P421">
        <v>0.9</v>
      </c>
      <c r="Q421">
        <v>1</v>
      </c>
    </row>
    <row r="422" spans="1:17" ht="15">
      <c r="A422">
        <v>1</v>
      </c>
      <c r="B422">
        <v>2516388.15</v>
      </c>
      <c r="C422">
        <v>6860420.14</v>
      </c>
      <c r="D422">
        <v>199.72</v>
      </c>
      <c r="E422">
        <v>2</v>
      </c>
      <c r="F422">
        <v>183.37</v>
      </c>
      <c r="G422">
        <v>0.0442</v>
      </c>
      <c r="H422">
        <v>0.7624</v>
      </c>
      <c r="I422">
        <v>0.6718</v>
      </c>
      <c r="J422">
        <v>0.32</v>
      </c>
      <c r="K422">
        <v>16.31</v>
      </c>
      <c r="L422">
        <v>16.35</v>
      </c>
      <c r="M422">
        <v>2.6</v>
      </c>
      <c r="N422">
        <v>16.9</v>
      </c>
      <c r="O422">
        <v>0.6</v>
      </c>
      <c r="P422">
        <v>0.9</v>
      </c>
      <c r="Q422">
        <v>1</v>
      </c>
    </row>
    <row r="423" spans="1:17" ht="15">
      <c r="A423">
        <v>1</v>
      </c>
      <c r="B423">
        <v>2516391.88</v>
      </c>
      <c r="C423">
        <v>6860423.43</v>
      </c>
      <c r="D423">
        <v>206.45</v>
      </c>
      <c r="E423">
        <v>2</v>
      </c>
      <c r="F423">
        <v>182.76</v>
      </c>
      <c r="G423">
        <v>0.0615</v>
      </c>
      <c r="H423">
        <v>0.5521</v>
      </c>
      <c r="I423">
        <v>0.5981</v>
      </c>
      <c r="J423">
        <v>0.41</v>
      </c>
      <c r="K423">
        <v>23.72</v>
      </c>
      <c r="L423">
        <v>23.69</v>
      </c>
      <c r="M423">
        <v>3.48</v>
      </c>
      <c r="N423">
        <v>25.8</v>
      </c>
      <c r="O423">
        <v>0.6</v>
      </c>
      <c r="P423">
        <v>0.9</v>
      </c>
      <c r="Q423">
        <v>1</v>
      </c>
    </row>
    <row r="424" spans="1:17" ht="15">
      <c r="A424">
        <v>1</v>
      </c>
      <c r="B424">
        <v>2516393.59</v>
      </c>
      <c r="C424">
        <v>6860426.12</v>
      </c>
      <c r="D424">
        <v>205.71</v>
      </c>
      <c r="E424">
        <v>2</v>
      </c>
      <c r="F424">
        <v>182.45</v>
      </c>
      <c r="G424">
        <v>0.0504</v>
      </c>
      <c r="H424">
        <v>0.6238</v>
      </c>
      <c r="I424">
        <v>0.5224</v>
      </c>
      <c r="J424">
        <v>0.48</v>
      </c>
      <c r="K424">
        <v>23.29</v>
      </c>
      <c r="L424">
        <v>23.27</v>
      </c>
      <c r="M424">
        <v>3.09</v>
      </c>
      <c r="N424">
        <v>24.3</v>
      </c>
      <c r="O424">
        <v>0.6</v>
      </c>
      <c r="P424">
        <v>0.9</v>
      </c>
      <c r="Q424">
        <v>1</v>
      </c>
    </row>
    <row r="425" spans="1:17" ht="15">
      <c r="A425">
        <v>1</v>
      </c>
      <c r="B425">
        <v>2516390.38</v>
      </c>
      <c r="C425">
        <v>6860429.11</v>
      </c>
      <c r="D425">
        <v>208.24</v>
      </c>
      <c r="E425">
        <v>3</v>
      </c>
      <c r="F425">
        <v>182.85</v>
      </c>
      <c r="G425">
        <v>0.0654</v>
      </c>
      <c r="H425">
        <v>0.8218</v>
      </c>
      <c r="I425">
        <v>0.6934</v>
      </c>
      <c r="J425">
        <v>0.48</v>
      </c>
      <c r="K425">
        <v>25.54</v>
      </c>
      <c r="L425">
        <v>25.39</v>
      </c>
      <c r="M425">
        <v>4.67</v>
      </c>
      <c r="N425">
        <v>24.5</v>
      </c>
      <c r="O425">
        <v>0.6</v>
      </c>
      <c r="P425">
        <v>0.9</v>
      </c>
      <c r="Q425">
        <v>1</v>
      </c>
    </row>
    <row r="426" spans="1:17" ht="15">
      <c r="A426">
        <v>1</v>
      </c>
      <c r="B426">
        <v>2516388.71</v>
      </c>
      <c r="C426">
        <v>6860425.31</v>
      </c>
      <c r="D426">
        <v>205.44</v>
      </c>
      <c r="E426">
        <v>2</v>
      </c>
      <c r="F426">
        <v>183.2</v>
      </c>
      <c r="G426">
        <v>0.0538</v>
      </c>
      <c r="H426">
        <v>0.6397</v>
      </c>
      <c r="I426">
        <v>0.5792</v>
      </c>
      <c r="J426">
        <v>0.39</v>
      </c>
      <c r="K426">
        <v>22.25</v>
      </c>
      <c r="L426">
        <v>22.24</v>
      </c>
      <c r="M426">
        <v>3.17</v>
      </c>
      <c r="N426">
        <v>23.6</v>
      </c>
      <c r="O426">
        <v>0.6</v>
      </c>
      <c r="P426">
        <v>0.9</v>
      </c>
      <c r="Q426">
        <v>1</v>
      </c>
    </row>
    <row r="427" spans="1:17" ht="15">
      <c r="A427">
        <v>1</v>
      </c>
      <c r="B427">
        <v>2516394.53</v>
      </c>
      <c r="C427">
        <v>6860433.19</v>
      </c>
      <c r="D427">
        <v>206.79</v>
      </c>
      <c r="E427">
        <v>3</v>
      </c>
      <c r="F427">
        <v>182.44</v>
      </c>
      <c r="G427">
        <v>0.0765</v>
      </c>
      <c r="H427">
        <v>0.5456</v>
      </c>
      <c r="I427">
        <v>0.3321</v>
      </c>
      <c r="J427">
        <v>0.56</v>
      </c>
      <c r="K427">
        <v>24.38</v>
      </c>
      <c r="L427">
        <v>24.35</v>
      </c>
      <c r="M427">
        <v>4.21</v>
      </c>
      <c r="N427">
        <v>22.6</v>
      </c>
      <c r="O427">
        <v>0.6</v>
      </c>
      <c r="P427">
        <v>0.9</v>
      </c>
      <c r="Q427">
        <v>1</v>
      </c>
    </row>
    <row r="428" spans="1:17" ht="15">
      <c r="A428">
        <v>1</v>
      </c>
      <c r="B428">
        <v>2516396.14</v>
      </c>
      <c r="C428">
        <v>6860435.89</v>
      </c>
      <c r="D428">
        <v>205.19</v>
      </c>
      <c r="E428">
        <v>3</v>
      </c>
      <c r="F428">
        <v>182.14</v>
      </c>
      <c r="G428">
        <v>0.07</v>
      </c>
      <c r="H428">
        <v>0.5787</v>
      </c>
      <c r="I428">
        <v>0.3058</v>
      </c>
      <c r="J428">
        <v>0.54</v>
      </c>
      <c r="K428">
        <v>23.11</v>
      </c>
      <c r="L428">
        <v>23.06</v>
      </c>
      <c r="M428">
        <v>3.89</v>
      </c>
      <c r="N428">
        <v>20.9</v>
      </c>
      <c r="O428">
        <v>0.6</v>
      </c>
      <c r="P428">
        <v>0.9</v>
      </c>
      <c r="Q428">
        <v>1</v>
      </c>
    </row>
    <row r="429" spans="1:17" ht="15">
      <c r="A429">
        <v>1</v>
      </c>
      <c r="B429">
        <v>2516397.4</v>
      </c>
      <c r="C429">
        <v>6860432.05</v>
      </c>
      <c r="D429">
        <v>200.46</v>
      </c>
      <c r="E429">
        <v>4</v>
      </c>
      <c r="F429">
        <v>182.21</v>
      </c>
      <c r="G429">
        <v>0.0011</v>
      </c>
      <c r="H429">
        <v>0.9327</v>
      </c>
      <c r="I429">
        <v>0.7012</v>
      </c>
      <c r="J429">
        <v>0.4</v>
      </c>
      <c r="K429">
        <v>18.4</v>
      </c>
      <c r="L429">
        <v>18.25</v>
      </c>
      <c r="M429">
        <v>1.78</v>
      </c>
      <c r="N429">
        <v>20.9</v>
      </c>
      <c r="O429">
        <v>0.6</v>
      </c>
      <c r="P429">
        <v>0.9</v>
      </c>
      <c r="Q429">
        <v>1</v>
      </c>
    </row>
    <row r="430" spans="1:17" ht="15">
      <c r="A430">
        <v>1</v>
      </c>
      <c r="B430">
        <v>2516399.43</v>
      </c>
      <c r="C430">
        <v>6860428.81</v>
      </c>
      <c r="D430">
        <v>203.25</v>
      </c>
      <c r="E430">
        <v>2</v>
      </c>
      <c r="F430">
        <v>181.8</v>
      </c>
      <c r="G430">
        <v>0.0682</v>
      </c>
      <c r="H430">
        <v>0.857</v>
      </c>
      <c r="I430">
        <v>0.5331</v>
      </c>
      <c r="J430">
        <v>0.28</v>
      </c>
      <c r="K430">
        <v>17.51</v>
      </c>
      <c r="L430">
        <v>21.45</v>
      </c>
      <c r="M430">
        <v>4.23</v>
      </c>
      <c r="N430">
        <v>25.7</v>
      </c>
      <c r="O430">
        <v>0.6</v>
      </c>
      <c r="P430">
        <v>0.9</v>
      </c>
      <c r="Q430">
        <v>1</v>
      </c>
    </row>
    <row r="431" spans="1:17" ht="15">
      <c r="A431">
        <v>1</v>
      </c>
      <c r="B431">
        <v>2516400.24</v>
      </c>
      <c r="C431">
        <v>6860417.77</v>
      </c>
      <c r="D431">
        <v>205.82</v>
      </c>
      <c r="E431">
        <v>3</v>
      </c>
      <c r="F431">
        <v>181.15</v>
      </c>
      <c r="G431">
        <v>0.0706</v>
      </c>
      <c r="H431">
        <v>0.5097</v>
      </c>
      <c r="I431">
        <v>0.5599</v>
      </c>
      <c r="J431">
        <v>0.51</v>
      </c>
      <c r="K431">
        <v>24.54</v>
      </c>
      <c r="L431">
        <v>24.67</v>
      </c>
      <c r="M431">
        <v>3.99</v>
      </c>
      <c r="N431">
        <v>22.2</v>
      </c>
      <c r="O431">
        <v>0.6</v>
      </c>
      <c r="P431">
        <v>0.9</v>
      </c>
      <c r="Q431">
        <v>1</v>
      </c>
    </row>
    <row r="432" spans="1:17" ht="15">
      <c r="A432">
        <v>1</v>
      </c>
      <c r="B432">
        <v>2516402.67</v>
      </c>
      <c r="C432">
        <v>6860421.06</v>
      </c>
      <c r="D432">
        <v>204.12</v>
      </c>
      <c r="E432">
        <v>3</v>
      </c>
      <c r="F432">
        <v>181.18</v>
      </c>
      <c r="G432">
        <v>0.0621</v>
      </c>
      <c r="H432">
        <v>0.7778</v>
      </c>
      <c r="I432">
        <v>0.2276</v>
      </c>
      <c r="J432">
        <v>0.58</v>
      </c>
      <c r="K432">
        <v>22.96</v>
      </c>
      <c r="L432">
        <v>22.94</v>
      </c>
      <c r="M432">
        <v>4.05</v>
      </c>
      <c r="N432">
        <v>21.2</v>
      </c>
      <c r="O432">
        <v>0.6</v>
      </c>
      <c r="P432">
        <v>0.9</v>
      </c>
      <c r="Q432">
        <v>1</v>
      </c>
    </row>
    <row r="433" spans="1:17" ht="15">
      <c r="A433">
        <v>1</v>
      </c>
      <c r="B433">
        <v>2516396.77</v>
      </c>
      <c r="C433">
        <v>6860420.14</v>
      </c>
      <c r="D433">
        <v>206.37</v>
      </c>
      <c r="E433">
        <v>3</v>
      </c>
      <c r="F433">
        <v>182.11</v>
      </c>
      <c r="G433">
        <v>0.0895</v>
      </c>
      <c r="H433">
        <v>0.4506</v>
      </c>
      <c r="I433">
        <v>0.4171</v>
      </c>
      <c r="J433">
        <v>0.45</v>
      </c>
      <c r="K433">
        <v>24.27</v>
      </c>
      <c r="L433">
        <v>24.26</v>
      </c>
      <c r="M433">
        <v>4.72</v>
      </c>
      <c r="N433">
        <v>23.8</v>
      </c>
      <c r="O433">
        <v>0.6</v>
      </c>
      <c r="P433">
        <v>0.9</v>
      </c>
      <c r="Q433">
        <v>1</v>
      </c>
    </row>
    <row r="434" spans="1:17" ht="15">
      <c r="A434">
        <v>1</v>
      </c>
      <c r="B434">
        <v>2516391.6</v>
      </c>
      <c r="C434">
        <v>6860420.82</v>
      </c>
      <c r="D434">
        <v>205.55</v>
      </c>
      <c r="E434">
        <v>3</v>
      </c>
      <c r="F434">
        <v>182.98</v>
      </c>
      <c r="G434">
        <v>0.0651</v>
      </c>
      <c r="H434">
        <v>0.7432</v>
      </c>
      <c r="I434">
        <v>0.2546</v>
      </c>
      <c r="J434">
        <v>0.56</v>
      </c>
      <c r="K434">
        <v>22.71</v>
      </c>
      <c r="L434">
        <v>22.57</v>
      </c>
      <c r="M434">
        <v>4.02</v>
      </c>
      <c r="N434">
        <v>20.9</v>
      </c>
      <c r="O434">
        <v>0.6</v>
      </c>
      <c r="P434">
        <v>0.9</v>
      </c>
      <c r="Q434">
        <v>1</v>
      </c>
    </row>
    <row r="435" spans="1:17" ht="15">
      <c r="A435">
        <v>1</v>
      </c>
      <c r="B435">
        <v>2516392.07</v>
      </c>
      <c r="C435">
        <v>6860417.89</v>
      </c>
      <c r="D435">
        <v>205.16</v>
      </c>
      <c r="E435">
        <v>3</v>
      </c>
      <c r="F435">
        <v>182.92</v>
      </c>
      <c r="G435">
        <v>0.0502</v>
      </c>
      <c r="H435">
        <v>0.7543</v>
      </c>
      <c r="I435">
        <v>0.2715</v>
      </c>
      <c r="J435">
        <v>0.53</v>
      </c>
      <c r="K435">
        <v>22.34</v>
      </c>
      <c r="L435">
        <v>22.25</v>
      </c>
      <c r="M435">
        <v>3.36</v>
      </c>
      <c r="N435">
        <v>18.9</v>
      </c>
      <c r="O435">
        <v>0.6</v>
      </c>
      <c r="P435">
        <v>0.9</v>
      </c>
      <c r="Q435">
        <v>1</v>
      </c>
    </row>
    <row r="436" spans="1:17" ht="15">
      <c r="A436">
        <v>1</v>
      </c>
      <c r="B436">
        <v>2516394.62</v>
      </c>
      <c r="C436">
        <v>6860412.82</v>
      </c>
      <c r="D436">
        <v>201.98</v>
      </c>
      <c r="E436">
        <v>2</v>
      </c>
      <c r="F436">
        <v>183.36</v>
      </c>
      <c r="G436">
        <v>0.0648</v>
      </c>
      <c r="H436">
        <v>0.5861</v>
      </c>
      <c r="I436">
        <v>0.5742</v>
      </c>
      <c r="J436">
        <v>0.32</v>
      </c>
      <c r="K436">
        <v>18.66</v>
      </c>
      <c r="L436">
        <v>18.62</v>
      </c>
      <c r="M436">
        <v>3.07</v>
      </c>
      <c r="N436">
        <v>20.1</v>
      </c>
      <c r="O436">
        <v>0.6</v>
      </c>
      <c r="P436">
        <v>0.9</v>
      </c>
      <c r="Q436">
        <v>1</v>
      </c>
    </row>
    <row r="437" spans="1:17" ht="15">
      <c r="A437">
        <v>1</v>
      </c>
      <c r="B437">
        <v>2516392.97</v>
      </c>
      <c r="C437">
        <v>6860414.5</v>
      </c>
      <c r="D437">
        <v>204.52</v>
      </c>
      <c r="E437">
        <v>2</v>
      </c>
      <c r="F437">
        <v>183.3</v>
      </c>
      <c r="G437">
        <v>-0.0417</v>
      </c>
      <c r="H437">
        <v>1.401</v>
      </c>
      <c r="I437">
        <v>0.8874</v>
      </c>
      <c r="J437">
        <v>0.46</v>
      </c>
      <c r="K437">
        <v>18.73</v>
      </c>
      <c r="L437">
        <v>21.22</v>
      </c>
      <c r="M437">
        <v>2.17</v>
      </c>
      <c r="N437">
        <v>19.8</v>
      </c>
      <c r="O437">
        <v>0.6</v>
      </c>
      <c r="P437">
        <v>0.9</v>
      </c>
      <c r="Q437">
        <v>1</v>
      </c>
    </row>
    <row r="438" spans="1:17" ht="15">
      <c r="A438">
        <v>1</v>
      </c>
      <c r="B438">
        <v>2516389.67</v>
      </c>
      <c r="C438">
        <v>6860414.51</v>
      </c>
      <c r="D438">
        <v>204.84</v>
      </c>
      <c r="E438">
        <v>3</v>
      </c>
      <c r="F438">
        <v>183.82</v>
      </c>
      <c r="G438">
        <v>0.084</v>
      </c>
      <c r="H438">
        <v>0.6048</v>
      </c>
      <c r="I438">
        <v>0.3858</v>
      </c>
      <c r="J438">
        <v>0.47</v>
      </c>
      <c r="K438">
        <v>21.16</v>
      </c>
      <c r="L438">
        <v>21.02</v>
      </c>
      <c r="M438">
        <v>4.19</v>
      </c>
      <c r="N438">
        <v>20.3</v>
      </c>
      <c r="O438">
        <v>0.6</v>
      </c>
      <c r="P438">
        <v>0.9</v>
      </c>
      <c r="Q438">
        <v>1</v>
      </c>
    </row>
    <row r="439" spans="1:17" ht="15">
      <c r="A439">
        <v>1</v>
      </c>
      <c r="B439">
        <v>2516390.7</v>
      </c>
      <c r="C439">
        <v>6860411.09</v>
      </c>
      <c r="D439">
        <v>200.73</v>
      </c>
      <c r="E439">
        <v>2</v>
      </c>
      <c r="F439">
        <v>184.04</v>
      </c>
      <c r="G439">
        <v>0.0153</v>
      </c>
      <c r="H439">
        <v>0.9585</v>
      </c>
      <c r="I439">
        <v>0.6732</v>
      </c>
      <c r="J439">
        <v>0.43</v>
      </c>
      <c r="K439">
        <v>16.93</v>
      </c>
      <c r="L439">
        <v>16.69</v>
      </c>
      <c r="M439">
        <v>2.34</v>
      </c>
      <c r="N439">
        <v>16.5</v>
      </c>
      <c r="O439">
        <v>0.6</v>
      </c>
      <c r="P439">
        <v>0.9</v>
      </c>
      <c r="Q439">
        <v>1</v>
      </c>
    </row>
    <row r="440" spans="1:17" ht="15">
      <c r="A440">
        <v>1</v>
      </c>
      <c r="B440">
        <v>2516384.72</v>
      </c>
      <c r="C440">
        <v>6860413.01</v>
      </c>
      <c r="D440">
        <v>203.47</v>
      </c>
      <c r="E440">
        <v>3</v>
      </c>
      <c r="F440">
        <v>184.57</v>
      </c>
      <c r="G440">
        <v>0.0874</v>
      </c>
      <c r="H440">
        <v>0.6392</v>
      </c>
      <c r="I440">
        <v>0.4489</v>
      </c>
      <c r="J440">
        <v>0.42</v>
      </c>
      <c r="K440">
        <v>18.67</v>
      </c>
      <c r="L440">
        <v>18.9</v>
      </c>
      <c r="M440">
        <v>4.08</v>
      </c>
      <c r="N440">
        <v>18.5</v>
      </c>
      <c r="O440">
        <v>0.6</v>
      </c>
      <c r="P440">
        <v>0.9</v>
      </c>
      <c r="Q440">
        <v>1</v>
      </c>
    </row>
    <row r="441" spans="1:17" ht="15">
      <c r="A441">
        <v>1</v>
      </c>
      <c r="B441">
        <v>2516380.81</v>
      </c>
      <c r="C441">
        <v>6860407.18</v>
      </c>
      <c r="D441">
        <v>208.06</v>
      </c>
      <c r="E441">
        <v>3</v>
      </c>
      <c r="F441">
        <v>185.2</v>
      </c>
      <c r="G441">
        <v>0.0672</v>
      </c>
      <c r="H441">
        <v>0.9368</v>
      </c>
      <c r="I441">
        <v>0.7304</v>
      </c>
      <c r="J441">
        <v>0.46</v>
      </c>
      <c r="K441">
        <v>23.06</v>
      </c>
      <c r="L441">
        <v>22.86</v>
      </c>
      <c r="M441">
        <v>4.8</v>
      </c>
      <c r="N441">
        <v>23.1</v>
      </c>
      <c r="O441">
        <v>0.6</v>
      </c>
      <c r="P441">
        <v>0.9</v>
      </c>
      <c r="Q441">
        <v>1</v>
      </c>
    </row>
    <row r="442" spans="1:17" ht="15">
      <c r="A442">
        <v>1</v>
      </c>
      <c r="B442">
        <v>2516383.18</v>
      </c>
      <c r="C442">
        <v>6860403.27</v>
      </c>
      <c r="D442">
        <v>205.31</v>
      </c>
      <c r="E442">
        <v>3</v>
      </c>
      <c r="F442">
        <v>185.5</v>
      </c>
      <c r="G442">
        <v>0.0525</v>
      </c>
      <c r="H442">
        <v>0.8891</v>
      </c>
      <c r="I442">
        <v>0.388</v>
      </c>
      <c r="J442">
        <v>0.5</v>
      </c>
      <c r="K442">
        <v>19.89</v>
      </c>
      <c r="L442">
        <v>19.82</v>
      </c>
      <c r="M442">
        <v>3.64</v>
      </c>
      <c r="N442">
        <v>18.1</v>
      </c>
      <c r="O442">
        <v>0.6</v>
      </c>
      <c r="P442">
        <v>0.9</v>
      </c>
      <c r="Q442">
        <v>1</v>
      </c>
    </row>
    <row r="443" spans="1:17" ht="15">
      <c r="A443">
        <v>1</v>
      </c>
      <c r="B443">
        <v>2516389.74</v>
      </c>
      <c r="C443">
        <v>6860408.81</v>
      </c>
      <c r="D443">
        <v>206.15</v>
      </c>
      <c r="E443">
        <v>3</v>
      </c>
      <c r="F443">
        <v>184.34</v>
      </c>
      <c r="G443">
        <v>0.0867</v>
      </c>
      <c r="H443">
        <v>0.4865</v>
      </c>
      <c r="I443">
        <v>0.5936</v>
      </c>
      <c r="J443">
        <v>0.41</v>
      </c>
      <c r="K443">
        <v>21.87</v>
      </c>
      <c r="L443">
        <v>21.81</v>
      </c>
      <c r="M443">
        <v>4.25</v>
      </c>
      <c r="N443">
        <v>21</v>
      </c>
      <c r="O443">
        <v>0.6</v>
      </c>
      <c r="P443">
        <v>0.9</v>
      </c>
      <c r="Q443">
        <v>1</v>
      </c>
    </row>
    <row r="444" spans="1:17" ht="15">
      <c r="A444">
        <v>1</v>
      </c>
      <c r="B444">
        <v>2516390.25</v>
      </c>
      <c r="C444">
        <v>6860405.76</v>
      </c>
      <c r="D444">
        <v>204.14</v>
      </c>
      <c r="E444">
        <v>2</v>
      </c>
      <c r="F444">
        <v>184.17</v>
      </c>
      <c r="G444">
        <v>0.0199</v>
      </c>
      <c r="H444">
        <v>1.0112</v>
      </c>
      <c r="I444">
        <v>0.6275</v>
      </c>
      <c r="J444">
        <v>0.48</v>
      </c>
      <c r="K444">
        <v>19.83</v>
      </c>
      <c r="L444">
        <v>19.97</v>
      </c>
      <c r="M444">
        <v>2.84</v>
      </c>
      <c r="N444">
        <v>20.7</v>
      </c>
      <c r="O444">
        <v>0.6</v>
      </c>
      <c r="P444">
        <v>0.9</v>
      </c>
      <c r="Q444">
        <v>1</v>
      </c>
    </row>
    <row r="445" spans="1:17" ht="15">
      <c r="A445">
        <v>1</v>
      </c>
      <c r="B445">
        <v>2516390.42</v>
      </c>
      <c r="C445">
        <v>6860402.23</v>
      </c>
      <c r="D445">
        <v>206.29</v>
      </c>
      <c r="E445">
        <v>3</v>
      </c>
      <c r="F445">
        <v>184.25</v>
      </c>
      <c r="G445">
        <v>0.0822</v>
      </c>
      <c r="H445">
        <v>0.5165</v>
      </c>
      <c r="I445">
        <v>0.4946</v>
      </c>
      <c r="J445">
        <v>0.4</v>
      </c>
      <c r="K445">
        <v>21.92</v>
      </c>
      <c r="L445">
        <v>22.03</v>
      </c>
      <c r="M445">
        <v>4.15</v>
      </c>
      <c r="N445">
        <v>20.8</v>
      </c>
      <c r="O445">
        <v>0.6</v>
      </c>
      <c r="P445">
        <v>0.9</v>
      </c>
      <c r="Q445">
        <v>1</v>
      </c>
    </row>
    <row r="446" spans="1:17" ht="15">
      <c r="A446">
        <v>1</v>
      </c>
      <c r="B446">
        <v>2516393.42</v>
      </c>
      <c r="C446">
        <v>6860408.06</v>
      </c>
      <c r="D446">
        <v>205.08</v>
      </c>
      <c r="E446">
        <v>3</v>
      </c>
      <c r="F446">
        <v>183.62</v>
      </c>
      <c r="G446">
        <v>0.0826</v>
      </c>
      <c r="H446">
        <v>0.6101</v>
      </c>
      <c r="I446">
        <v>0.4462</v>
      </c>
      <c r="J446">
        <v>0.44</v>
      </c>
      <c r="K446">
        <v>21.42</v>
      </c>
      <c r="L446">
        <v>21.47</v>
      </c>
      <c r="M446">
        <v>4.28</v>
      </c>
      <c r="N446">
        <v>20.8</v>
      </c>
      <c r="O446">
        <v>0.6</v>
      </c>
      <c r="P446">
        <v>0.9</v>
      </c>
      <c r="Q446">
        <v>1</v>
      </c>
    </row>
    <row r="447" spans="1:17" ht="15">
      <c r="A447">
        <v>1</v>
      </c>
      <c r="B447">
        <v>2516395.94</v>
      </c>
      <c r="C447">
        <v>6860405.54</v>
      </c>
      <c r="D447">
        <v>206.43</v>
      </c>
      <c r="E447">
        <v>3</v>
      </c>
      <c r="F447">
        <v>183.49</v>
      </c>
      <c r="G447">
        <v>0.089</v>
      </c>
      <c r="H447">
        <v>0.5216</v>
      </c>
      <c r="I447">
        <v>0.4745</v>
      </c>
      <c r="J447">
        <v>0.39</v>
      </c>
      <c r="K447">
        <v>23.08</v>
      </c>
      <c r="L447">
        <v>22.94</v>
      </c>
      <c r="M447">
        <v>4.61</v>
      </c>
      <c r="N447">
        <v>22.7</v>
      </c>
      <c r="O447">
        <v>0.6</v>
      </c>
      <c r="P447">
        <v>0.9</v>
      </c>
      <c r="Q447">
        <v>1</v>
      </c>
    </row>
    <row r="448" spans="1:17" ht="15">
      <c r="A448">
        <v>1</v>
      </c>
      <c r="B448">
        <v>2516398.85</v>
      </c>
      <c r="C448">
        <v>6860409.13</v>
      </c>
      <c r="D448">
        <v>206.24</v>
      </c>
      <c r="E448">
        <v>3</v>
      </c>
      <c r="F448">
        <v>182.8</v>
      </c>
      <c r="G448">
        <v>0.1022</v>
      </c>
      <c r="H448">
        <v>0.4703</v>
      </c>
      <c r="I448">
        <v>0.5532</v>
      </c>
      <c r="J448">
        <v>0.32</v>
      </c>
      <c r="K448">
        <v>23.38</v>
      </c>
      <c r="L448">
        <v>23.44</v>
      </c>
      <c r="M448">
        <v>5.14</v>
      </c>
      <c r="N448">
        <v>24.3</v>
      </c>
      <c r="O448">
        <v>0.6</v>
      </c>
      <c r="P448">
        <v>0.9</v>
      </c>
      <c r="Q448">
        <v>1</v>
      </c>
    </row>
    <row r="449" spans="1:17" ht="15">
      <c r="A449">
        <v>1</v>
      </c>
      <c r="B449">
        <v>2516399.95</v>
      </c>
      <c r="C449">
        <v>6860414.95</v>
      </c>
      <c r="D449">
        <v>200.66</v>
      </c>
      <c r="E449">
        <v>2</v>
      </c>
      <c r="F449">
        <v>182.05</v>
      </c>
      <c r="G449">
        <v>0.0461</v>
      </c>
      <c r="H449">
        <v>0.8331</v>
      </c>
      <c r="I449">
        <v>0.7972</v>
      </c>
      <c r="J449">
        <v>0.31</v>
      </c>
      <c r="K449">
        <v>18.3</v>
      </c>
      <c r="L449">
        <v>18.6</v>
      </c>
      <c r="M449">
        <v>3.05</v>
      </c>
      <c r="N449">
        <v>20.1</v>
      </c>
      <c r="O449">
        <v>0.6</v>
      </c>
      <c r="P449">
        <v>0.9</v>
      </c>
      <c r="Q449">
        <v>1</v>
      </c>
    </row>
    <row r="450" spans="1:17" ht="15">
      <c r="A450">
        <v>1</v>
      </c>
      <c r="B450">
        <v>2516401.08</v>
      </c>
      <c r="C450">
        <v>6860424.93</v>
      </c>
      <c r="D450">
        <v>206.72</v>
      </c>
      <c r="E450">
        <v>3</v>
      </c>
      <c r="F450">
        <v>181.33</v>
      </c>
      <c r="G450">
        <v>0.0739</v>
      </c>
      <c r="H450">
        <v>0.6673</v>
      </c>
      <c r="I450">
        <v>0.6245</v>
      </c>
      <c r="J450">
        <v>0.51</v>
      </c>
      <c r="K450">
        <v>25.36</v>
      </c>
      <c r="L450">
        <v>25.39</v>
      </c>
      <c r="M450">
        <v>4.64</v>
      </c>
      <c r="N450">
        <v>24.4</v>
      </c>
      <c r="O450">
        <v>0.6</v>
      </c>
      <c r="P450">
        <v>0.9</v>
      </c>
      <c r="Q450">
        <v>1</v>
      </c>
    </row>
    <row r="451" spans="1:17" ht="15">
      <c r="A451">
        <v>1</v>
      </c>
      <c r="B451">
        <v>2516406.73</v>
      </c>
      <c r="C451">
        <v>6860425.64</v>
      </c>
      <c r="D451">
        <v>202.55</v>
      </c>
      <c r="E451">
        <v>2</v>
      </c>
      <c r="F451">
        <v>180.67</v>
      </c>
      <c r="G451">
        <v>0.0468</v>
      </c>
      <c r="H451">
        <v>0.8024</v>
      </c>
      <c r="I451">
        <v>0.3968</v>
      </c>
      <c r="J451">
        <v>0.44</v>
      </c>
      <c r="K451">
        <v>21.82</v>
      </c>
      <c r="L451">
        <v>21.88</v>
      </c>
      <c r="M451">
        <v>3.34</v>
      </c>
      <c r="N451">
        <v>23.8</v>
      </c>
      <c r="O451">
        <v>0.6</v>
      </c>
      <c r="P451">
        <v>0.9</v>
      </c>
      <c r="Q451">
        <v>1</v>
      </c>
    </row>
    <row r="452" spans="1:17" ht="15">
      <c r="A452">
        <v>1</v>
      </c>
      <c r="B452">
        <v>2516412.14</v>
      </c>
      <c r="C452">
        <v>6860423.96</v>
      </c>
      <c r="D452">
        <v>204.09</v>
      </c>
      <c r="E452">
        <v>3</v>
      </c>
      <c r="F452">
        <v>179.43</v>
      </c>
      <c r="G452">
        <v>0.0861</v>
      </c>
      <c r="H452">
        <v>0.5323</v>
      </c>
      <c r="I452">
        <v>0.3666</v>
      </c>
      <c r="J452">
        <v>0.48</v>
      </c>
      <c r="K452">
        <v>24.77</v>
      </c>
      <c r="L452">
        <v>24.65</v>
      </c>
      <c r="M452">
        <v>4.75</v>
      </c>
      <c r="N452">
        <v>24.2</v>
      </c>
      <c r="O452">
        <v>0.6</v>
      </c>
      <c r="P452">
        <v>0.9</v>
      </c>
      <c r="Q452">
        <v>1</v>
      </c>
    </row>
    <row r="453" spans="1:17" ht="15">
      <c r="A453">
        <v>1</v>
      </c>
      <c r="B453">
        <v>2516411.54</v>
      </c>
      <c r="C453">
        <v>6860418.47</v>
      </c>
      <c r="D453">
        <v>203.32</v>
      </c>
      <c r="E453">
        <v>3</v>
      </c>
      <c r="F453">
        <v>179.46</v>
      </c>
      <c r="G453">
        <v>0.0842</v>
      </c>
      <c r="H453">
        <v>0.6231</v>
      </c>
      <c r="I453">
        <v>0.3602</v>
      </c>
      <c r="J453">
        <v>0.52</v>
      </c>
      <c r="K453">
        <v>23.99</v>
      </c>
      <c r="L453">
        <v>23.86</v>
      </c>
      <c r="M453">
        <v>4.77</v>
      </c>
      <c r="N453">
        <v>23.7</v>
      </c>
      <c r="O453">
        <v>0.6</v>
      </c>
      <c r="P453">
        <v>0.9</v>
      </c>
      <c r="Q453">
        <v>1</v>
      </c>
    </row>
    <row r="454" spans="1:17" ht="15">
      <c r="A454">
        <v>1</v>
      </c>
      <c r="B454">
        <v>2516407.86</v>
      </c>
      <c r="C454">
        <v>6860422.31</v>
      </c>
      <c r="D454">
        <v>203.39</v>
      </c>
      <c r="E454">
        <v>3</v>
      </c>
      <c r="F454">
        <v>180.15</v>
      </c>
      <c r="G454">
        <v>0.0773</v>
      </c>
      <c r="H454">
        <v>0.5907</v>
      </c>
      <c r="I454">
        <v>0.2659</v>
      </c>
      <c r="J454">
        <v>0.58</v>
      </c>
      <c r="K454">
        <v>23.38</v>
      </c>
      <c r="L454">
        <v>23.24</v>
      </c>
      <c r="M454">
        <v>4.26</v>
      </c>
      <c r="N454">
        <v>22</v>
      </c>
      <c r="O454">
        <v>0.6</v>
      </c>
      <c r="P454">
        <v>0.9</v>
      </c>
      <c r="Q454">
        <v>1</v>
      </c>
    </row>
    <row r="455" spans="1:17" ht="15">
      <c r="A455">
        <v>1</v>
      </c>
      <c r="B455">
        <v>2516420.29</v>
      </c>
      <c r="C455">
        <v>6860420.38</v>
      </c>
      <c r="D455">
        <v>202.35</v>
      </c>
      <c r="E455">
        <v>2</v>
      </c>
      <c r="F455">
        <v>178.7</v>
      </c>
      <c r="G455">
        <v>0.021</v>
      </c>
      <c r="H455">
        <v>1.087</v>
      </c>
      <c r="I455">
        <v>0.7278</v>
      </c>
      <c r="J455">
        <v>0.49</v>
      </c>
      <c r="K455">
        <v>23.63</v>
      </c>
      <c r="L455">
        <v>23.65</v>
      </c>
      <c r="M455">
        <v>3.35</v>
      </c>
      <c r="N455">
        <v>25.4</v>
      </c>
      <c r="O455">
        <v>0.6</v>
      </c>
      <c r="P455">
        <v>0.9</v>
      </c>
      <c r="Q455">
        <v>1</v>
      </c>
    </row>
    <row r="456" spans="1:17" ht="15">
      <c r="A456">
        <v>1</v>
      </c>
      <c r="B456">
        <v>2516419.8</v>
      </c>
      <c r="C456">
        <v>6860422.16</v>
      </c>
      <c r="D456">
        <v>200.98</v>
      </c>
      <c r="E456">
        <v>2</v>
      </c>
      <c r="F456">
        <v>178.86</v>
      </c>
      <c r="G456">
        <v>0.0404</v>
      </c>
      <c r="H456">
        <v>0.9751</v>
      </c>
      <c r="I456">
        <v>1.0097</v>
      </c>
      <c r="J456">
        <v>0.46</v>
      </c>
      <c r="K456">
        <v>22.36</v>
      </c>
      <c r="L456">
        <v>22.13</v>
      </c>
      <c r="M456">
        <v>3.54</v>
      </c>
      <c r="N456">
        <v>24.5</v>
      </c>
      <c r="O456">
        <v>0.6</v>
      </c>
      <c r="P456">
        <v>0.9</v>
      </c>
      <c r="Q456">
        <v>1</v>
      </c>
    </row>
    <row r="457" spans="1:17" ht="15">
      <c r="A457">
        <v>1</v>
      </c>
      <c r="B457">
        <v>2516422.41</v>
      </c>
      <c r="C457">
        <v>6860421.85</v>
      </c>
      <c r="D457">
        <v>202.52</v>
      </c>
      <c r="E457">
        <v>2</v>
      </c>
      <c r="F457">
        <v>178.54</v>
      </c>
      <c r="G457">
        <v>0.0648</v>
      </c>
      <c r="H457">
        <v>0.521</v>
      </c>
      <c r="I457">
        <v>0.417</v>
      </c>
      <c r="J457">
        <v>0.42</v>
      </c>
      <c r="K457">
        <v>23.89</v>
      </c>
      <c r="L457">
        <v>23.98</v>
      </c>
      <c r="M457">
        <v>3.64</v>
      </c>
      <c r="N457">
        <v>26.5</v>
      </c>
      <c r="O457">
        <v>0.6</v>
      </c>
      <c r="P457">
        <v>0.9</v>
      </c>
      <c r="Q457">
        <v>1</v>
      </c>
    </row>
    <row r="458" spans="1:17" ht="15">
      <c r="A458">
        <v>1</v>
      </c>
      <c r="B458">
        <v>2516425.2</v>
      </c>
      <c r="C458">
        <v>6860418.4</v>
      </c>
      <c r="D458">
        <v>203.81</v>
      </c>
      <c r="E458">
        <v>2</v>
      </c>
      <c r="F458">
        <v>177.99</v>
      </c>
      <c r="G458">
        <v>0.0612</v>
      </c>
      <c r="H458">
        <v>0.6323</v>
      </c>
      <c r="I458">
        <v>0.5143</v>
      </c>
      <c r="J458">
        <v>0.39</v>
      </c>
      <c r="K458">
        <v>25.84</v>
      </c>
      <c r="L458">
        <v>25.82</v>
      </c>
      <c r="M458">
        <v>3.94</v>
      </c>
      <c r="N458">
        <v>29</v>
      </c>
      <c r="O458">
        <v>0.6</v>
      </c>
      <c r="P458">
        <v>0.9</v>
      </c>
      <c r="Q458">
        <v>1</v>
      </c>
    </row>
    <row r="459" spans="1:17" ht="15">
      <c r="A459">
        <v>1</v>
      </c>
      <c r="B459">
        <v>2516423.72</v>
      </c>
      <c r="C459">
        <v>6860424.03</v>
      </c>
      <c r="D459">
        <v>200.72</v>
      </c>
      <c r="E459">
        <v>2</v>
      </c>
      <c r="F459">
        <v>178.72</v>
      </c>
      <c r="G459">
        <v>0.0018</v>
      </c>
      <c r="H459">
        <v>1.2385</v>
      </c>
      <c r="I459">
        <v>0.6951</v>
      </c>
      <c r="J459">
        <v>0.33</v>
      </c>
      <c r="K459">
        <v>21.71</v>
      </c>
      <c r="L459">
        <v>22</v>
      </c>
      <c r="M459">
        <v>3.15</v>
      </c>
      <c r="N459">
        <v>23.3</v>
      </c>
      <c r="O459">
        <v>0.6</v>
      </c>
      <c r="P459">
        <v>0.9</v>
      </c>
      <c r="Q459">
        <v>1</v>
      </c>
    </row>
    <row r="460" spans="1:17" ht="15">
      <c r="A460">
        <v>1</v>
      </c>
      <c r="B460">
        <v>2516437.36</v>
      </c>
      <c r="C460">
        <v>6860424.19</v>
      </c>
      <c r="D460">
        <v>199.46</v>
      </c>
      <c r="E460">
        <v>2</v>
      </c>
      <c r="F460">
        <v>176.81</v>
      </c>
      <c r="G460">
        <v>0.056</v>
      </c>
      <c r="H460">
        <v>0.6028</v>
      </c>
      <c r="I460">
        <v>0.6899</v>
      </c>
      <c r="J460">
        <v>0.25</v>
      </c>
      <c r="K460">
        <v>22.72</v>
      </c>
      <c r="L460">
        <v>22.64</v>
      </c>
      <c r="M460">
        <v>3.24</v>
      </c>
      <c r="N460">
        <v>24.2</v>
      </c>
      <c r="O460">
        <v>0.6</v>
      </c>
      <c r="P460">
        <v>0.9</v>
      </c>
      <c r="Q460">
        <v>1</v>
      </c>
    </row>
    <row r="461" spans="1:17" ht="15">
      <c r="A461">
        <v>1</v>
      </c>
      <c r="B461">
        <v>2516433.7</v>
      </c>
      <c r="C461">
        <v>6860422.45</v>
      </c>
      <c r="D461">
        <v>199.96</v>
      </c>
      <c r="E461">
        <v>2</v>
      </c>
      <c r="F461">
        <v>177.41</v>
      </c>
      <c r="G461">
        <v>0.0709</v>
      </c>
      <c r="H461">
        <v>0.5571</v>
      </c>
      <c r="I461">
        <v>0.848</v>
      </c>
      <c r="J461">
        <v>0.33</v>
      </c>
      <c r="K461">
        <v>22.7</v>
      </c>
      <c r="L461">
        <v>22.56</v>
      </c>
      <c r="M461">
        <v>3.79</v>
      </c>
      <c r="N461">
        <v>25.6</v>
      </c>
      <c r="O461">
        <v>0.6</v>
      </c>
      <c r="P461">
        <v>0.9</v>
      </c>
      <c r="Q461">
        <v>1</v>
      </c>
    </row>
    <row r="462" spans="1:17" ht="15">
      <c r="A462">
        <v>1</v>
      </c>
      <c r="B462">
        <v>2516433.88</v>
      </c>
      <c r="C462">
        <v>6860419.44</v>
      </c>
      <c r="D462">
        <v>195.68</v>
      </c>
      <c r="E462">
        <v>2</v>
      </c>
      <c r="F462">
        <v>177.04</v>
      </c>
      <c r="G462">
        <v>0.0618</v>
      </c>
      <c r="H462">
        <v>0.65</v>
      </c>
      <c r="I462">
        <v>0.4503</v>
      </c>
      <c r="J462">
        <v>0.37</v>
      </c>
      <c r="K462">
        <v>18.72</v>
      </c>
      <c r="L462">
        <v>18.64</v>
      </c>
      <c r="M462">
        <v>3.15</v>
      </c>
      <c r="N462">
        <v>20.4</v>
      </c>
      <c r="O462">
        <v>0.6</v>
      </c>
      <c r="P462">
        <v>0.9</v>
      </c>
      <c r="Q462">
        <v>1</v>
      </c>
    </row>
    <row r="463" spans="1:17" ht="15">
      <c r="A463">
        <v>1</v>
      </c>
      <c r="B463">
        <v>2516436.67</v>
      </c>
      <c r="C463">
        <v>6860419.19</v>
      </c>
      <c r="D463">
        <v>201.15</v>
      </c>
      <c r="E463">
        <v>2</v>
      </c>
      <c r="F463">
        <v>176.61</v>
      </c>
      <c r="G463">
        <v>0.0515</v>
      </c>
      <c r="H463">
        <v>0.9019</v>
      </c>
      <c r="I463">
        <v>0.7058</v>
      </c>
      <c r="J463">
        <v>0.43</v>
      </c>
      <c r="K463">
        <v>24.76</v>
      </c>
      <c r="L463">
        <v>24.53</v>
      </c>
      <c r="M463">
        <v>4.15</v>
      </c>
      <c r="N463">
        <v>28.4</v>
      </c>
      <c r="O463">
        <v>0.6</v>
      </c>
      <c r="P463">
        <v>0.9</v>
      </c>
      <c r="Q463">
        <v>1</v>
      </c>
    </row>
    <row r="464" spans="1:17" ht="15">
      <c r="A464">
        <v>1</v>
      </c>
      <c r="B464">
        <v>2516431.46</v>
      </c>
      <c r="C464">
        <v>6860423.48</v>
      </c>
      <c r="D464">
        <v>194.85</v>
      </c>
      <c r="E464">
        <v>2</v>
      </c>
      <c r="F464">
        <v>177.75</v>
      </c>
      <c r="G464">
        <v>0.033</v>
      </c>
      <c r="H464">
        <v>0.8972</v>
      </c>
      <c r="I464">
        <v>0.8117</v>
      </c>
      <c r="J464">
        <v>0.38</v>
      </c>
      <c r="K464">
        <v>17.3</v>
      </c>
      <c r="L464">
        <v>17.1</v>
      </c>
      <c r="M464">
        <v>2.72</v>
      </c>
      <c r="N464">
        <v>17.9</v>
      </c>
      <c r="O464">
        <v>0.6</v>
      </c>
      <c r="P464">
        <v>0.9</v>
      </c>
      <c r="Q464">
        <v>1</v>
      </c>
    </row>
    <row r="465" spans="1:17" ht="15">
      <c r="A465">
        <v>1</v>
      </c>
      <c r="B465">
        <v>2516429.39</v>
      </c>
      <c r="C465">
        <v>6860412.88</v>
      </c>
      <c r="D465">
        <v>200.56</v>
      </c>
      <c r="E465">
        <v>2</v>
      </c>
      <c r="F465">
        <v>177.7</v>
      </c>
      <c r="G465">
        <v>0.0719</v>
      </c>
      <c r="H465">
        <v>0.63</v>
      </c>
      <c r="I465">
        <v>0.4818</v>
      </c>
      <c r="J465">
        <v>0.3</v>
      </c>
      <c r="K465">
        <v>22.69</v>
      </c>
      <c r="L465">
        <v>22.86</v>
      </c>
      <c r="M465">
        <v>4.05</v>
      </c>
      <c r="N465">
        <v>26.5</v>
      </c>
      <c r="O465">
        <v>0.6</v>
      </c>
      <c r="P465">
        <v>0.9</v>
      </c>
      <c r="Q465">
        <v>1</v>
      </c>
    </row>
    <row r="466" spans="1:17" ht="15">
      <c r="A466">
        <v>1</v>
      </c>
      <c r="B466">
        <v>2516427.55</v>
      </c>
      <c r="C466">
        <v>6860410.63</v>
      </c>
      <c r="D466">
        <v>199.7</v>
      </c>
      <c r="E466">
        <v>2</v>
      </c>
      <c r="F466">
        <v>177.67</v>
      </c>
      <c r="G466">
        <v>0.0476</v>
      </c>
      <c r="H466">
        <v>0.7828</v>
      </c>
      <c r="I466">
        <v>0.4658</v>
      </c>
      <c r="J466">
        <v>0.44</v>
      </c>
      <c r="K466">
        <v>21.97</v>
      </c>
      <c r="L466">
        <v>22.03</v>
      </c>
      <c r="M466">
        <v>3.32</v>
      </c>
      <c r="N466">
        <v>23.8</v>
      </c>
      <c r="O466">
        <v>0.6</v>
      </c>
      <c r="P466">
        <v>0.9</v>
      </c>
      <c r="Q466">
        <v>1</v>
      </c>
    </row>
    <row r="467" spans="1:17" ht="15">
      <c r="A467">
        <v>1</v>
      </c>
      <c r="B467">
        <v>2516432.74</v>
      </c>
      <c r="C467">
        <v>6860410.06</v>
      </c>
      <c r="D467">
        <v>199</v>
      </c>
      <c r="E467">
        <v>2</v>
      </c>
      <c r="F467">
        <v>177.44</v>
      </c>
      <c r="G467">
        <v>0.0645</v>
      </c>
      <c r="H467">
        <v>0.5488</v>
      </c>
      <c r="I467">
        <v>0.7306</v>
      </c>
      <c r="J467">
        <v>0.36</v>
      </c>
      <c r="K467">
        <v>21.57</v>
      </c>
      <c r="L467">
        <v>21.56</v>
      </c>
      <c r="M467">
        <v>3.37</v>
      </c>
      <c r="N467">
        <v>23.5</v>
      </c>
      <c r="O467">
        <v>0.6</v>
      </c>
      <c r="P467">
        <v>0.9</v>
      </c>
      <c r="Q467">
        <v>1</v>
      </c>
    </row>
    <row r="468" spans="1:17" ht="15">
      <c r="A468">
        <v>1</v>
      </c>
      <c r="B468">
        <v>2516434.26</v>
      </c>
      <c r="C468">
        <v>6860413.28</v>
      </c>
      <c r="D468">
        <v>201.1</v>
      </c>
      <c r="E468">
        <v>2</v>
      </c>
      <c r="F468">
        <v>176.68</v>
      </c>
      <c r="G468">
        <v>0.0573</v>
      </c>
      <c r="H468">
        <v>0.7643</v>
      </c>
      <c r="I468">
        <v>0.8169</v>
      </c>
      <c r="J468">
        <v>0.4</v>
      </c>
      <c r="K468">
        <v>24.45</v>
      </c>
      <c r="L468">
        <v>24.43</v>
      </c>
      <c r="M468">
        <v>3.91</v>
      </c>
      <c r="N468">
        <v>27.6</v>
      </c>
      <c r="O468">
        <v>0.6</v>
      </c>
      <c r="P468">
        <v>0.9</v>
      </c>
      <c r="Q468">
        <v>1</v>
      </c>
    </row>
    <row r="469" spans="1:17" ht="15">
      <c r="A469">
        <v>1</v>
      </c>
      <c r="B469">
        <v>2516433.58</v>
      </c>
      <c r="C469">
        <v>6860415.87</v>
      </c>
      <c r="D469">
        <v>202.11</v>
      </c>
      <c r="E469">
        <v>2</v>
      </c>
      <c r="F469">
        <v>176.82</v>
      </c>
      <c r="G469">
        <v>0.0613</v>
      </c>
      <c r="H469">
        <v>0.5338</v>
      </c>
      <c r="I469">
        <v>0.5509</v>
      </c>
      <c r="J469">
        <v>0.43</v>
      </c>
      <c r="K469">
        <v>25.33</v>
      </c>
      <c r="L469">
        <v>25.29</v>
      </c>
      <c r="M469">
        <v>3.66</v>
      </c>
      <c r="N469">
        <v>27.7</v>
      </c>
      <c r="O469">
        <v>0.6</v>
      </c>
      <c r="P469">
        <v>0.9</v>
      </c>
      <c r="Q469">
        <v>1</v>
      </c>
    </row>
    <row r="470" spans="1:17" ht="15">
      <c r="A470">
        <v>1</v>
      </c>
      <c r="B470">
        <v>2516438.44</v>
      </c>
      <c r="C470">
        <v>6860416.53</v>
      </c>
      <c r="D470">
        <v>201.86</v>
      </c>
      <c r="E470">
        <v>3</v>
      </c>
      <c r="F470">
        <v>176.23</v>
      </c>
      <c r="G470">
        <v>0.0977</v>
      </c>
      <c r="H470">
        <v>0.4224</v>
      </c>
      <c r="I470">
        <v>0.4111</v>
      </c>
      <c r="J470">
        <v>0.44</v>
      </c>
      <c r="K470">
        <v>25.6</v>
      </c>
      <c r="L470">
        <v>25.63</v>
      </c>
      <c r="M470">
        <v>5.31</v>
      </c>
      <c r="N470">
        <v>26.3</v>
      </c>
      <c r="O470">
        <v>0.6</v>
      </c>
      <c r="P470">
        <v>0.9</v>
      </c>
      <c r="Q470">
        <v>1</v>
      </c>
    </row>
    <row r="471" spans="1:17" ht="15">
      <c r="A471">
        <v>1</v>
      </c>
      <c r="B471">
        <v>2516438.78</v>
      </c>
      <c r="C471">
        <v>6860411.66</v>
      </c>
      <c r="D471">
        <v>197.13</v>
      </c>
      <c r="E471">
        <v>3</v>
      </c>
      <c r="F471">
        <v>176.59</v>
      </c>
      <c r="G471">
        <v>0.0699</v>
      </c>
      <c r="H471">
        <v>0.6119</v>
      </c>
      <c r="I471">
        <v>0.3997</v>
      </c>
      <c r="J471">
        <v>0.45</v>
      </c>
      <c r="K471">
        <v>20.61</v>
      </c>
      <c r="L471">
        <v>20.54</v>
      </c>
      <c r="M471">
        <v>3.59</v>
      </c>
      <c r="N471">
        <v>18.4</v>
      </c>
      <c r="O471">
        <v>0.6</v>
      </c>
      <c r="P471">
        <v>0.9</v>
      </c>
      <c r="Q471">
        <v>1</v>
      </c>
    </row>
    <row r="472" spans="1:17" ht="15">
      <c r="A472">
        <v>1</v>
      </c>
      <c r="B472">
        <v>2516429.87</v>
      </c>
      <c r="C472">
        <v>6860404.61</v>
      </c>
      <c r="D472">
        <v>203.22</v>
      </c>
      <c r="E472">
        <v>3</v>
      </c>
      <c r="F472">
        <v>177.59</v>
      </c>
      <c r="G472">
        <v>0.0906</v>
      </c>
      <c r="H472">
        <v>0.4472</v>
      </c>
      <c r="I472">
        <v>0.3708</v>
      </c>
      <c r="J472">
        <v>0.48</v>
      </c>
      <c r="K472">
        <v>25.6</v>
      </c>
      <c r="L472">
        <v>25.63</v>
      </c>
      <c r="M472">
        <v>5.04</v>
      </c>
      <c r="N472">
        <v>25.6</v>
      </c>
      <c r="O472">
        <v>0.6</v>
      </c>
      <c r="P472">
        <v>0.9</v>
      </c>
      <c r="Q472">
        <v>1</v>
      </c>
    </row>
    <row r="473" spans="1:17" ht="15">
      <c r="A473">
        <v>1</v>
      </c>
      <c r="B473">
        <v>2516428.05</v>
      </c>
      <c r="C473">
        <v>6860401.49</v>
      </c>
      <c r="D473">
        <v>199.38</v>
      </c>
      <c r="E473">
        <v>2</v>
      </c>
      <c r="F473">
        <v>177.32</v>
      </c>
      <c r="G473">
        <v>-0.0248</v>
      </c>
      <c r="H473">
        <v>1.3022</v>
      </c>
      <c r="I473">
        <v>0.7273</v>
      </c>
      <c r="J473">
        <v>0.46</v>
      </c>
      <c r="K473">
        <v>21.88</v>
      </c>
      <c r="L473">
        <v>22.07</v>
      </c>
      <c r="M473">
        <v>2.3</v>
      </c>
      <c r="N473">
        <v>21</v>
      </c>
      <c r="O473">
        <v>0.6</v>
      </c>
      <c r="P473">
        <v>0.9</v>
      </c>
      <c r="Q473">
        <v>1</v>
      </c>
    </row>
    <row r="474" spans="1:17" ht="15">
      <c r="A474">
        <v>1</v>
      </c>
      <c r="B474">
        <v>2516423.13</v>
      </c>
      <c r="C474">
        <v>6860403.85</v>
      </c>
      <c r="D474">
        <v>198.48</v>
      </c>
      <c r="E474">
        <v>2</v>
      </c>
      <c r="F474">
        <v>177.55</v>
      </c>
      <c r="G474">
        <v>0.0616</v>
      </c>
      <c r="H474">
        <v>0.5869</v>
      </c>
      <c r="I474">
        <v>0.8818</v>
      </c>
      <c r="J474">
        <v>0.32</v>
      </c>
      <c r="K474">
        <v>20.87</v>
      </c>
      <c r="L474">
        <v>20.92</v>
      </c>
      <c r="M474">
        <v>3.27</v>
      </c>
      <c r="N474">
        <v>22.7</v>
      </c>
      <c r="O474">
        <v>0.6</v>
      </c>
      <c r="P474">
        <v>0.9</v>
      </c>
      <c r="Q474">
        <v>1</v>
      </c>
    </row>
    <row r="475" spans="1:17" ht="15">
      <c r="A475">
        <v>1</v>
      </c>
      <c r="B475">
        <v>2516421.35</v>
      </c>
      <c r="C475">
        <v>6860416.68</v>
      </c>
      <c r="D475">
        <v>203.74</v>
      </c>
      <c r="E475">
        <v>3</v>
      </c>
      <c r="F475">
        <v>178.03</v>
      </c>
      <c r="G475">
        <v>0.1011</v>
      </c>
      <c r="H475">
        <v>0.4552</v>
      </c>
      <c r="I475">
        <v>0.4871</v>
      </c>
      <c r="J475">
        <v>0.49</v>
      </c>
      <c r="K475">
        <v>25.66</v>
      </c>
      <c r="L475">
        <v>25.72</v>
      </c>
      <c r="M475">
        <v>5.59</v>
      </c>
      <c r="N475">
        <v>27.1</v>
      </c>
      <c r="O475">
        <v>0.6</v>
      </c>
      <c r="P475">
        <v>0.9</v>
      </c>
      <c r="Q475">
        <v>1</v>
      </c>
    </row>
    <row r="476" spans="1:17" ht="15">
      <c r="A476">
        <v>1</v>
      </c>
      <c r="B476">
        <v>2516416.96</v>
      </c>
      <c r="C476">
        <v>6860414.46</v>
      </c>
      <c r="D476">
        <v>204.06</v>
      </c>
      <c r="E476">
        <v>3</v>
      </c>
      <c r="F476">
        <v>178.42</v>
      </c>
      <c r="G476">
        <v>0.0785</v>
      </c>
      <c r="H476">
        <v>0.6977</v>
      </c>
      <c r="I476">
        <v>0.4901</v>
      </c>
      <c r="J476">
        <v>0.5</v>
      </c>
      <c r="K476">
        <v>25.61</v>
      </c>
      <c r="L476">
        <v>25.64</v>
      </c>
      <c r="M476">
        <v>5</v>
      </c>
      <c r="N476">
        <v>25.5</v>
      </c>
      <c r="O476">
        <v>0.6</v>
      </c>
      <c r="P476">
        <v>0.9</v>
      </c>
      <c r="Q476">
        <v>1</v>
      </c>
    </row>
    <row r="477" spans="1:17" ht="15">
      <c r="A477">
        <v>1</v>
      </c>
      <c r="B477">
        <v>2516421.06</v>
      </c>
      <c r="C477">
        <v>6860412.57</v>
      </c>
      <c r="D477">
        <v>202.22</v>
      </c>
      <c r="E477">
        <v>2</v>
      </c>
      <c r="F477">
        <v>177.81</v>
      </c>
      <c r="G477">
        <v>0.0697</v>
      </c>
      <c r="H477">
        <v>0.5096</v>
      </c>
      <c r="I477">
        <v>0.4336</v>
      </c>
      <c r="J477">
        <v>0.46</v>
      </c>
      <c r="K477">
        <v>24.3</v>
      </c>
      <c r="L477">
        <v>24.42</v>
      </c>
      <c r="M477">
        <v>3.77</v>
      </c>
      <c r="N477">
        <v>27.2</v>
      </c>
      <c r="O477">
        <v>0.6</v>
      </c>
      <c r="P477">
        <v>0.9</v>
      </c>
      <c r="Q477">
        <v>1</v>
      </c>
    </row>
    <row r="478" spans="1:17" ht="15">
      <c r="A478">
        <v>1</v>
      </c>
      <c r="B478">
        <v>2516419.75</v>
      </c>
      <c r="C478">
        <v>6860409.97</v>
      </c>
      <c r="D478">
        <v>202.36</v>
      </c>
      <c r="E478">
        <v>2</v>
      </c>
      <c r="F478">
        <v>178.07</v>
      </c>
      <c r="G478">
        <v>0.0702</v>
      </c>
      <c r="H478">
        <v>0.5611</v>
      </c>
      <c r="I478">
        <v>0.6192</v>
      </c>
      <c r="J478">
        <v>0.39</v>
      </c>
      <c r="K478">
        <v>24.33</v>
      </c>
      <c r="L478">
        <v>24.29</v>
      </c>
      <c r="M478">
        <v>4.04</v>
      </c>
      <c r="N478">
        <v>27.8</v>
      </c>
      <c r="O478">
        <v>0.6</v>
      </c>
      <c r="P478">
        <v>0.9</v>
      </c>
      <c r="Q478">
        <v>1</v>
      </c>
    </row>
    <row r="479" spans="1:17" ht="15">
      <c r="A479">
        <v>1</v>
      </c>
      <c r="B479">
        <v>2516413.66</v>
      </c>
      <c r="C479">
        <v>6860414.59</v>
      </c>
      <c r="D479">
        <v>205.24</v>
      </c>
      <c r="E479">
        <v>2</v>
      </c>
      <c r="F479">
        <v>178.72</v>
      </c>
      <c r="G479">
        <v>0.064</v>
      </c>
      <c r="H479">
        <v>0.5746</v>
      </c>
      <c r="I479">
        <v>0.4999</v>
      </c>
      <c r="J479">
        <v>0.42</v>
      </c>
      <c r="K479">
        <v>26.47</v>
      </c>
      <c r="L479">
        <v>26.53</v>
      </c>
      <c r="M479">
        <v>4.04</v>
      </c>
      <c r="N479">
        <v>29.9</v>
      </c>
      <c r="O479">
        <v>0.6</v>
      </c>
      <c r="P479">
        <v>0.9</v>
      </c>
      <c r="Q479">
        <v>1</v>
      </c>
    </row>
    <row r="480" spans="1:17" ht="15">
      <c r="A480">
        <v>1</v>
      </c>
      <c r="B480">
        <v>2516408.88</v>
      </c>
      <c r="C480">
        <v>6860414.65</v>
      </c>
      <c r="D480">
        <v>205.47</v>
      </c>
      <c r="E480">
        <v>3</v>
      </c>
      <c r="F480">
        <v>179.55</v>
      </c>
      <c r="G480">
        <v>0.0927</v>
      </c>
      <c r="H480">
        <v>0.481</v>
      </c>
      <c r="I480">
        <v>0.487</v>
      </c>
      <c r="J480">
        <v>0.46</v>
      </c>
      <c r="K480">
        <v>26.01</v>
      </c>
      <c r="L480">
        <v>25.93</v>
      </c>
      <c r="M480">
        <v>5.26</v>
      </c>
      <c r="N480">
        <v>26.4</v>
      </c>
      <c r="O480">
        <v>0.6</v>
      </c>
      <c r="P480">
        <v>0.9</v>
      </c>
      <c r="Q480">
        <v>1</v>
      </c>
    </row>
    <row r="481" spans="1:17" ht="15">
      <c r="A481">
        <v>1</v>
      </c>
      <c r="B481">
        <v>2516404.67</v>
      </c>
      <c r="C481">
        <v>6860416.92</v>
      </c>
      <c r="D481">
        <v>204.79</v>
      </c>
      <c r="E481">
        <v>3</v>
      </c>
      <c r="F481">
        <v>180.47</v>
      </c>
      <c r="G481">
        <v>0.0791</v>
      </c>
      <c r="H481">
        <v>0.6418</v>
      </c>
      <c r="I481">
        <v>0.373</v>
      </c>
      <c r="J481">
        <v>0.54</v>
      </c>
      <c r="K481">
        <v>24.51</v>
      </c>
      <c r="L481">
        <v>24.31</v>
      </c>
      <c r="M481">
        <v>4.61</v>
      </c>
      <c r="N481">
        <v>23.6</v>
      </c>
      <c r="O481">
        <v>0.6</v>
      </c>
      <c r="P481">
        <v>0.9</v>
      </c>
      <c r="Q481">
        <v>1</v>
      </c>
    </row>
    <row r="482" spans="1:17" ht="15">
      <c r="A482">
        <v>1</v>
      </c>
      <c r="B482">
        <v>2516407.41</v>
      </c>
      <c r="C482">
        <v>6860409.81</v>
      </c>
      <c r="D482">
        <v>200.67</v>
      </c>
      <c r="E482">
        <v>2</v>
      </c>
      <c r="F482">
        <v>180.87</v>
      </c>
      <c r="G482">
        <v>0.0539</v>
      </c>
      <c r="H482">
        <v>0.6473</v>
      </c>
      <c r="I482">
        <v>0.6071</v>
      </c>
      <c r="J482">
        <v>0.41</v>
      </c>
      <c r="K482">
        <v>19.92</v>
      </c>
      <c r="L482">
        <v>19.79</v>
      </c>
      <c r="M482">
        <v>2.93</v>
      </c>
      <c r="N482">
        <v>20.8</v>
      </c>
      <c r="O482">
        <v>0.6</v>
      </c>
      <c r="P482">
        <v>0.9</v>
      </c>
      <c r="Q482">
        <v>1</v>
      </c>
    </row>
    <row r="483" spans="1:17" ht="15">
      <c r="A483">
        <v>1</v>
      </c>
      <c r="B483">
        <v>2516408.54</v>
      </c>
      <c r="C483">
        <v>6860406.5</v>
      </c>
      <c r="D483">
        <v>202.98</v>
      </c>
      <c r="E483">
        <v>2</v>
      </c>
      <c r="F483">
        <v>181.58</v>
      </c>
      <c r="G483">
        <v>0.0551</v>
      </c>
      <c r="H483">
        <v>0.5934</v>
      </c>
      <c r="I483">
        <v>0.7235</v>
      </c>
      <c r="J483">
        <v>0.32</v>
      </c>
      <c r="K483">
        <v>21.43</v>
      </c>
      <c r="L483">
        <v>21.41</v>
      </c>
      <c r="M483">
        <v>3.05</v>
      </c>
      <c r="N483">
        <v>22.6</v>
      </c>
      <c r="O483">
        <v>0.6</v>
      </c>
      <c r="P483">
        <v>0.9</v>
      </c>
      <c r="Q483">
        <v>1</v>
      </c>
    </row>
    <row r="484" spans="1:17" ht="15">
      <c r="A484">
        <v>1</v>
      </c>
      <c r="B484">
        <v>2516413.86</v>
      </c>
      <c r="C484">
        <v>6860406.16</v>
      </c>
      <c r="D484">
        <v>203.35</v>
      </c>
      <c r="E484">
        <v>2</v>
      </c>
      <c r="F484">
        <v>179.38</v>
      </c>
      <c r="G484">
        <v>0.0641</v>
      </c>
      <c r="H484">
        <v>0.565</v>
      </c>
      <c r="I484">
        <v>0.7914</v>
      </c>
      <c r="J484">
        <v>0.32</v>
      </c>
      <c r="K484">
        <v>24.01</v>
      </c>
      <c r="L484">
        <v>23.97</v>
      </c>
      <c r="M484">
        <v>3.69</v>
      </c>
      <c r="N484">
        <v>26.6</v>
      </c>
      <c r="O484">
        <v>0.6</v>
      </c>
      <c r="P484">
        <v>0.9</v>
      </c>
      <c r="Q484">
        <v>1</v>
      </c>
    </row>
    <row r="485" spans="1:17" ht="15">
      <c r="A485">
        <v>1</v>
      </c>
      <c r="B485">
        <v>2516410.92</v>
      </c>
      <c r="C485">
        <v>6860408.08</v>
      </c>
      <c r="D485">
        <v>201.2</v>
      </c>
      <c r="E485">
        <v>2</v>
      </c>
      <c r="F485">
        <v>180.54</v>
      </c>
      <c r="G485">
        <v>0.059</v>
      </c>
      <c r="H485">
        <v>0.6379</v>
      </c>
      <c r="I485">
        <v>0.5147</v>
      </c>
      <c r="J485">
        <v>0.34</v>
      </c>
      <c r="K485">
        <v>20.57</v>
      </c>
      <c r="L485">
        <v>20.65</v>
      </c>
      <c r="M485">
        <v>3.18</v>
      </c>
      <c r="N485">
        <v>22.2</v>
      </c>
      <c r="O485">
        <v>0.6</v>
      </c>
      <c r="P485">
        <v>0.9</v>
      </c>
      <c r="Q485">
        <v>1</v>
      </c>
    </row>
    <row r="486" spans="1:17" ht="15">
      <c r="A486">
        <v>1</v>
      </c>
      <c r="B486">
        <v>2516409.77</v>
      </c>
      <c r="C486">
        <v>6860400.45</v>
      </c>
      <c r="D486">
        <v>198.25</v>
      </c>
      <c r="E486">
        <v>2</v>
      </c>
      <c r="F486">
        <v>181.39</v>
      </c>
      <c r="G486">
        <v>0.0247</v>
      </c>
      <c r="H486">
        <v>0.9414</v>
      </c>
      <c r="I486">
        <v>0.8988</v>
      </c>
      <c r="J486">
        <v>0.44</v>
      </c>
      <c r="K486">
        <v>17.08</v>
      </c>
      <c r="L486">
        <v>16.86</v>
      </c>
      <c r="M486">
        <v>2.54</v>
      </c>
      <c r="N486">
        <v>17.2</v>
      </c>
      <c r="O486">
        <v>0.6</v>
      </c>
      <c r="P486">
        <v>0.9</v>
      </c>
      <c r="Q486">
        <v>1</v>
      </c>
    </row>
    <row r="487" spans="1:17" ht="15">
      <c r="A487">
        <v>1</v>
      </c>
      <c r="B487">
        <v>2516406.37</v>
      </c>
      <c r="C487">
        <v>6860402.57</v>
      </c>
      <c r="D487">
        <v>201.8</v>
      </c>
      <c r="E487">
        <v>1</v>
      </c>
      <c r="F487">
        <v>181.87</v>
      </c>
      <c r="G487">
        <v>0.0622</v>
      </c>
      <c r="H487">
        <v>0.7883</v>
      </c>
      <c r="I487">
        <v>0.5831</v>
      </c>
      <c r="J487">
        <v>0.39</v>
      </c>
      <c r="K487">
        <v>20</v>
      </c>
      <c r="L487">
        <v>19.93</v>
      </c>
      <c r="M487">
        <v>3.64</v>
      </c>
      <c r="N487">
        <v>23</v>
      </c>
      <c r="O487">
        <v>0.6</v>
      </c>
      <c r="P487">
        <v>0.9</v>
      </c>
      <c r="Q487">
        <v>1</v>
      </c>
    </row>
    <row r="488" spans="1:17" ht="15">
      <c r="A488">
        <v>1</v>
      </c>
      <c r="B488">
        <v>2516408.46</v>
      </c>
      <c r="C488">
        <v>6860402.39</v>
      </c>
      <c r="D488">
        <v>200.35</v>
      </c>
      <c r="E488">
        <v>1</v>
      </c>
      <c r="F488">
        <v>181.46</v>
      </c>
      <c r="G488">
        <v>0.0612</v>
      </c>
      <c r="H488">
        <v>0.8234</v>
      </c>
      <c r="I488">
        <v>0.6568</v>
      </c>
      <c r="J488">
        <v>0.33</v>
      </c>
      <c r="K488">
        <v>18.77</v>
      </c>
      <c r="L488">
        <v>18.88</v>
      </c>
      <c r="M488">
        <v>3.65</v>
      </c>
      <c r="N488">
        <v>22.2</v>
      </c>
      <c r="O488">
        <v>0.6</v>
      </c>
      <c r="P488">
        <v>0.9</v>
      </c>
      <c r="Q488">
        <v>1</v>
      </c>
    </row>
    <row r="489" spans="1:17" ht="15">
      <c r="A489">
        <v>1</v>
      </c>
      <c r="B489">
        <v>2516401.55</v>
      </c>
      <c r="C489">
        <v>6860403.85</v>
      </c>
      <c r="D489">
        <v>201.03</v>
      </c>
      <c r="E489">
        <v>2</v>
      </c>
      <c r="F489">
        <v>182.72</v>
      </c>
      <c r="G489">
        <v>0.034</v>
      </c>
      <c r="H489">
        <v>0.895</v>
      </c>
      <c r="I489">
        <v>0.7783</v>
      </c>
      <c r="J489">
        <v>0.4</v>
      </c>
      <c r="K489">
        <v>18.41</v>
      </c>
      <c r="L489">
        <v>18.31</v>
      </c>
      <c r="M489">
        <v>2.83</v>
      </c>
      <c r="N489">
        <v>19.2</v>
      </c>
      <c r="O489">
        <v>0.6</v>
      </c>
      <c r="P489">
        <v>0.9</v>
      </c>
      <c r="Q489">
        <v>1</v>
      </c>
    </row>
    <row r="490" spans="1:17" ht="15">
      <c r="A490">
        <v>1</v>
      </c>
      <c r="B490">
        <v>2516402.21</v>
      </c>
      <c r="C490">
        <v>6860406.22</v>
      </c>
      <c r="D490">
        <v>202.27</v>
      </c>
      <c r="E490">
        <v>2</v>
      </c>
      <c r="F490">
        <v>182.27</v>
      </c>
      <c r="G490">
        <v>0.0581</v>
      </c>
      <c r="H490">
        <v>0.6085</v>
      </c>
      <c r="I490">
        <v>0.4283</v>
      </c>
      <c r="J490">
        <v>0.36</v>
      </c>
      <c r="K490">
        <v>19.96</v>
      </c>
      <c r="L490">
        <v>20</v>
      </c>
      <c r="M490">
        <v>3.06</v>
      </c>
      <c r="N490">
        <v>21.3</v>
      </c>
      <c r="O490">
        <v>0.6</v>
      </c>
      <c r="P490">
        <v>0.9</v>
      </c>
      <c r="Q490">
        <v>1</v>
      </c>
    </row>
    <row r="491" spans="1:17" ht="15">
      <c r="A491">
        <v>1</v>
      </c>
      <c r="B491">
        <v>2516400.48</v>
      </c>
      <c r="C491">
        <v>6860400.18</v>
      </c>
      <c r="D491">
        <v>204.54</v>
      </c>
      <c r="E491">
        <v>2</v>
      </c>
      <c r="F491">
        <v>182.75</v>
      </c>
      <c r="G491">
        <v>0.0759</v>
      </c>
      <c r="H491">
        <v>0.5844</v>
      </c>
      <c r="I491">
        <v>0.9026</v>
      </c>
      <c r="J491">
        <v>0.22</v>
      </c>
      <c r="K491">
        <v>20.64</v>
      </c>
      <c r="L491">
        <v>21.78</v>
      </c>
      <c r="M491">
        <v>3.91</v>
      </c>
      <c r="N491">
        <v>25.2</v>
      </c>
      <c r="O491">
        <v>0.6</v>
      </c>
      <c r="P491">
        <v>0.9</v>
      </c>
      <c r="Q491">
        <v>1</v>
      </c>
    </row>
    <row r="492" spans="1:17" ht="15">
      <c r="A492">
        <v>1</v>
      </c>
      <c r="B492">
        <v>2516398.06</v>
      </c>
      <c r="C492">
        <v>6860402.3</v>
      </c>
      <c r="D492">
        <v>205.02</v>
      </c>
      <c r="E492">
        <v>1</v>
      </c>
      <c r="F492">
        <v>183.15</v>
      </c>
      <c r="G492">
        <v>0.0606</v>
      </c>
      <c r="H492">
        <v>0.6328</v>
      </c>
      <c r="I492">
        <v>0.5965</v>
      </c>
      <c r="J492">
        <v>0.4</v>
      </c>
      <c r="K492">
        <v>21.88</v>
      </c>
      <c r="L492">
        <v>21.87</v>
      </c>
      <c r="M492">
        <v>3.4</v>
      </c>
      <c r="N492">
        <v>23.7</v>
      </c>
      <c r="O492">
        <v>0.6</v>
      </c>
      <c r="P492">
        <v>0.9</v>
      </c>
      <c r="Q492">
        <v>1</v>
      </c>
    </row>
    <row r="493" spans="1:17" ht="15">
      <c r="A493">
        <v>1</v>
      </c>
      <c r="B493">
        <v>2516388.1</v>
      </c>
      <c r="C493">
        <v>6860397.77</v>
      </c>
      <c r="D493">
        <v>203.86</v>
      </c>
      <c r="E493">
        <v>2</v>
      </c>
      <c r="F493">
        <v>185.01</v>
      </c>
      <c r="G493">
        <v>0.063</v>
      </c>
      <c r="H493">
        <v>0.6907</v>
      </c>
      <c r="I493">
        <v>0.7682</v>
      </c>
      <c r="J493">
        <v>0.32</v>
      </c>
      <c r="K493">
        <v>18.67</v>
      </c>
      <c r="L493">
        <v>18.85</v>
      </c>
      <c r="M493">
        <v>3.21</v>
      </c>
      <c r="N493">
        <v>20.7</v>
      </c>
      <c r="O493">
        <v>0.6</v>
      </c>
      <c r="P493">
        <v>0.9</v>
      </c>
      <c r="Q493">
        <v>1</v>
      </c>
    </row>
    <row r="494" spans="1:17" ht="15">
      <c r="A494">
        <v>1</v>
      </c>
      <c r="B494">
        <v>2516388</v>
      </c>
      <c r="C494">
        <v>6860394.31</v>
      </c>
      <c r="D494">
        <v>208.69</v>
      </c>
      <c r="E494">
        <v>2</v>
      </c>
      <c r="F494">
        <v>185.25</v>
      </c>
      <c r="G494">
        <v>0.0689</v>
      </c>
      <c r="H494">
        <v>0.5772</v>
      </c>
      <c r="I494">
        <v>0.7239</v>
      </c>
      <c r="J494">
        <v>0.31</v>
      </c>
      <c r="K494">
        <v>23.35</v>
      </c>
      <c r="L494">
        <v>23.43</v>
      </c>
      <c r="M494">
        <v>3.89</v>
      </c>
      <c r="N494">
        <v>26.6</v>
      </c>
      <c r="O494">
        <v>0.6</v>
      </c>
      <c r="P494">
        <v>0.9</v>
      </c>
      <c r="Q494">
        <v>1</v>
      </c>
    </row>
    <row r="495" spans="1:17" ht="15">
      <c r="A495">
        <v>1</v>
      </c>
      <c r="B495">
        <v>2516384.53</v>
      </c>
      <c r="C495">
        <v>6860399.09</v>
      </c>
      <c r="D495">
        <v>206.12</v>
      </c>
      <c r="E495">
        <v>3</v>
      </c>
      <c r="F495">
        <v>185.61</v>
      </c>
      <c r="G495">
        <v>0.069</v>
      </c>
      <c r="H495">
        <v>0.6069</v>
      </c>
      <c r="I495">
        <v>0.6345</v>
      </c>
      <c r="J495">
        <v>0.35</v>
      </c>
      <c r="K495">
        <v>20.46</v>
      </c>
      <c r="L495">
        <v>20.51</v>
      </c>
      <c r="M495">
        <v>3.45</v>
      </c>
      <c r="N495">
        <v>18</v>
      </c>
      <c r="O495">
        <v>0.6</v>
      </c>
      <c r="P495">
        <v>0.9</v>
      </c>
      <c r="Q495">
        <v>1</v>
      </c>
    </row>
    <row r="496" spans="1:17" ht="15">
      <c r="A496">
        <v>1</v>
      </c>
      <c r="B496">
        <v>2516381.63</v>
      </c>
      <c r="C496">
        <v>6860394.55</v>
      </c>
      <c r="D496">
        <v>208.23</v>
      </c>
      <c r="E496">
        <v>2</v>
      </c>
      <c r="F496">
        <v>185.82</v>
      </c>
      <c r="G496">
        <v>0.0711</v>
      </c>
      <c r="H496">
        <v>0.5482</v>
      </c>
      <c r="I496">
        <v>0.6631</v>
      </c>
      <c r="J496">
        <v>0.33</v>
      </c>
      <c r="K496">
        <v>22.42</v>
      </c>
      <c r="L496">
        <v>22.41</v>
      </c>
      <c r="M496">
        <v>3.77</v>
      </c>
      <c r="N496">
        <v>25.4</v>
      </c>
      <c r="O496">
        <v>0.6</v>
      </c>
      <c r="P496">
        <v>0.9</v>
      </c>
      <c r="Q496">
        <v>1</v>
      </c>
    </row>
    <row r="497" spans="1:17" ht="15">
      <c r="A497">
        <v>1</v>
      </c>
      <c r="B497">
        <v>2516379.04</v>
      </c>
      <c r="C497">
        <v>6860396.37</v>
      </c>
      <c r="D497">
        <v>207.09</v>
      </c>
      <c r="E497">
        <v>2</v>
      </c>
      <c r="F497">
        <v>185.99</v>
      </c>
      <c r="G497">
        <v>0.0739</v>
      </c>
      <c r="H497">
        <v>0.6027</v>
      </c>
      <c r="I497">
        <v>0.5458</v>
      </c>
      <c r="J497">
        <v>0.3</v>
      </c>
      <c r="K497">
        <v>21.17</v>
      </c>
      <c r="L497">
        <v>21.1</v>
      </c>
      <c r="M497">
        <v>3.83</v>
      </c>
      <c r="N497">
        <v>24.3</v>
      </c>
      <c r="O497">
        <v>0.6</v>
      </c>
      <c r="P497">
        <v>0.9</v>
      </c>
      <c r="Q497">
        <v>1</v>
      </c>
    </row>
    <row r="498" spans="1:17" ht="15">
      <c r="A498">
        <v>1</v>
      </c>
      <c r="B498">
        <v>2516377.99</v>
      </c>
      <c r="C498">
        <v>6860400.39</v>
      </c>
      <c r="D498">
        <v>208.07</v>
      </c>
      <c r="E498">
        <v>2</v>
      </c>
      <c r="F498">
        <v>186</v>
      </c>
      <c r="G498">
        <v>0.0562</v>
      </c>
      <c r="H498">
        <v>0.6507</v>
      </c>
      <c r="I498">
        <v>0.5606</v>
      </c>
      <c r="J498">
        <v>0.48</v>
      </c>
      <c r="K498">
        <v>21.91</v>
      </c>
      <c r="L498">
        <v>22.07</v>
      </c>
      <c r="M498">
        <v>3.29</v>
      </c>
      <c r="N498">
        <v>23.8</v>
      </c>
      <c r="O498">
        <v>0.6</v>
      </c>
      <c r="P498">
        <v>0.9</v>
      </c>
      <c r="Q498">
        <v>1</v>
      </c>
    </row>
    <row r="499" spans="1:17" ht="15">
      <c r="A499">
        <v>1</v>
      </c>
      <c r="B499">
        <v>2516375.89</v>
      </c>
      <c r="C499">
        <v>6860400.66</v>
      </c>
      <c r="D499">
        <v>205.93</v>
      </c>
      <c r="E499">
        <v>2</v>
      </c>
      <c r="F499">
        <v>186.29</v>
      </c>
      <c r="G499">
        <v>0.0436</v>
      </c>
      <c r="H499">
        <v>0.8029</v>
      </c>
      <c r="I499">
        <v>0.5295</v>
      </c>
      <c r="J499">
        <v>0.44</v>
      </c>
      <c r="K499">
        <v>19.78</v>
      </c>
      <c r="L499">
        <v>19.63</v>
      </c>
      <c r="M499">
        <v>3</v>
      </c>
      <c r="N499">
        <v>20.9</v>
      </c>
      <c r="O499">
        <v>0.6</v>
      </c>
      <c r="P499">
        <v>0.9</v>
      </c>
      <c r="Q499">
        <v>1</v>
      </c>
    </row>
    <row r="500" spans="1:17" ht="15">
      <c r="A500">
        <v>1</v>
      </c>
      <c r="B500">
        <v>2516427.57</v>
      </c>
      <c r="C500">
        <v>6860393.47</v>
      </c>
      <c r="D500">
        <v>200.05</v>
      </c>
      <c r="E500">
        <v>2</v>
      </c>
      <c r="F500">
        <v>177.03</v>
      </c>
      <c r="G500">
        <v>0.0738</v>
      </c>
      <c r="H500">
        <v>0.567</v>
      </c>
      <c r="I500">
        <v>0.4982</v>
      </c>
      <c r="J500">
        <v>0.3</v>
      </c>
      <c r="K500">
        <v>23.17</v>
      </c>
      <c r="L500">
        <v>23.02</v>
      </c>
      <c r="M500">
        <v>4.01</v>
      </c>
      <c r="N500">
        <v>26.6</v>
      </c>
      <c r="O500">
        <v>0.6</v>
      </c>
      <c r="P500">
        <v>0.9</v>
      </c>
      <c r="Q500">
        <v>1</v>
      </c>
    </row>
    <row r="501" spans="1:17" ht="15">
      <c r="A501">
        <v>1</v>
      </c>
      <c r="B501">
        <v>2516430.45</v>
      </c>
      <c r="C501">
        <v>6860397.34</v>
      </c>
      <c r="D501">
        <v>202.99</v>
      </c>
      <c r="E501">
        <v>2</v>
      </c>
      <c r="F501">
        <v>176.9</v>
      </c>
      <c r="G501">
        <v>0.0622</v>
      </c>
      <c r="H501">
        <v>0.5779</v>
      </c>
      <c r="I501">
        <v>0.5556</v>
      </c>
      <c r="J501">
        <v>0.4</v>
      </c>
      <c r="K501">
        <v>26.25</v>
      </c>
      <c r="L501">
        <v>26.09</v>
      </c>
      <c r="M501">
        <v>3.91</v>
      </c>
      <c r="N501">
        <v>29.1</v>
      </c>
      <c r="O501">
        <v>0.6</v>
      </c>
      <c r="P501">
        <v>0.9</v>
      </c>
      <c r="Q501">
        <v>1</v>
      </c>
    </row>
    <row r="502" spans="1:17" ht="15">
      <c r="A502">
        <v>1</v>
      </c>
      <c r="B502">
        <v>2516433.26</v>
      </c>
      <c r="C502">
        <v>6860390.87</v>
      </c>
      <c r="D502">
        <v>197.77</v>
      </c>
      <c r="E502">
        <v>2</v>
      </c>
      <c r="F502">
        <v>176.39</v>
      </c>
      <c r="G502">
        <v>0.0685</v>
      </c>
      <c r="H502">
        <v>0.5173</v>
      </c>
      <c r="I502">
        <v>0.6399</v>
      </c>
      <c r="J502">
        <v>0.31</v>
      </c>
      <c r="K502">
        <v>21.17</v>
      </c>
      <c r="L502">
        <v>21.38</v>
      </c>
      <c r="M502">
        <v>3.45</v>
      </c>
      <c r="N502">
        <v>23.6</v>
      </c>
      <c r="O502">
        <v>0.6</v>
      </c>
      <c r="P502">
        <v>0.9</v>
      </c>
      <c r="Q502">
        <v>1</v>
      </c>
    </row>
    <row r="503" spans="1:17" ht="15">
      <c r="A503">
        <v>1</v>
      </c>
      <c r="B503">
        <v>2516432.96</v>
      </c>
      <c r="C503">
        <v>6860387.07</v>
      </c>
      <c r="D503">
        <v>198.89</v>
      </c>
      <c r="E503">
        <v>2</v>
      </c>
      <c r="F503">
        <v>176.29</v>
      </c>
      <c r="G503">
        <v>0.0662</v>
      </c>
      <c r="H503">
        <v>0.5827</v>
      </c>
      <c r="I503">
        <v>0.613</v>
      </c>
      <c r="J503">
        <v>0.34</v>
      </c>
      <c r="K503">
        <v>22.69</v>
      </c>
      <c r="L503">
        <v>22.6</v>
      </c>
      <c r="M503">
        <v>3.59</v>
      </c>
      <c r="N503">
        <v>25.1</v>
      </c>
      <c r="O503">
        <v>0.6</v>
      </c>
      <c r="P503">
        <v>0.9</v>
      </c>
      <c r="Q503">
        <v>1</v>
      </c>
    </row>
    <row r="504" spans="1:17" ht="15">
      <c r="A504">
        <v>1</v>
      </c>
      <c r="B504">
        <v>2516430.82</v>
      </c>
      <c r="C504">
        <v>6860388.63</v>
      </c>
      <c r="D504">
        <v>198.23</v>
      </c>
      <c r="E504">
        <v>2</v>
      </c>
      <c r="F504">
        <v>176.56</v>
      </c>
      <c r="G504">
        <v>0.0605</v>
      </c>
      <c r="H504">
        <v>0.7482</v>
      </c>
      <c r="I504">
        <v>0.8063</v>
      </c>
      <c r="J504">
        <v>0.34</v>
      </c>
      <c r="K504">
        <v>21.91</v>
      </c>
      <c r="L504">
        <v>21.67</v>
      </c>
      <c r="M504">
        <v>3.73</v>
      </c>
      <c r="N504">
        <v>24.6</v>
      </c>
      <c r="O504">
        <v>0.6</v>
      </c>
      <c r="P504">
        <v>0.9</v>
      </c>
      <c r="Q504">
        <v>1</v>
      </c>
    </row>
    <row r="505" spans="1:17" ht="15">
      <c r="A505">
        <v>1</v>
      </c>
      <c r="B505">
        <v>2516438.07</v>
      </c>
      <c r="C505">
        <v>6860390.39</v>
      </c>
      <c r="D505">
        <v>200.3</v>
      </c>
      <c r="E505">
        <v>2</v>
      </c>
      <c r="F505">
        <v>176.2</v>
      </c>
      <c r="G505">
        <v>0.0663</v>
      </c>
      <c r="H505">
        <v>0.5508</v>
      </c>
      <c r="I505">
        <v>0.6493</v>
      </c>
      <c r="J505">
        <v>0.32</v>
      </c>
      <c r="K505">
        <v>24.13</v>
      </c>
      <c r="L505">
        <v>24.1</v>
      </c>
      <c r="M505">
        <v>3.8</v>
      </c>
      <c r="N505">
        <v>27</v>
      </c>
      <c r="O505">
        <v>0.6</v>
      </c>
      <c r="P505">
        <v>0.9</v>
      </c>
      <c r="Q505">
        <v>1</v>
      </c>
    </row>
    <row r="506" spans="1:17" ht="15">
      <c r="A506">
        <v>1</v>
      </c>
      <c r="B506">
        <v>2516437.31</v>
      </c>
      <c r="C506">
        <v>6860385.82</v>
      </c>
      <c r="D506">
        <v>199.95</v>
      </c>
      <c r="E506">
        <v>3</v>
      </c>
      <c r="F506">
        <v>176.04</v>
      </c>
      <c r="G506">
        <v>0.0743</v>
      </c>
      <c r="H506">
        <v>0.7251</v>
      </c>
      <c r="I506">
        <v>0.631</v>
      </c>
      <c r="J506">
        <v>0.42</v>
      </c>
      <c r="K506">
        <v>24.09</v>
      </c>
      <c r="L506">
        <v>23.91</v>
      </c>
      <c r="M506">
        <v>4.59</v>
      </c>
      <c r="N506">
        <v>23.3</v>
      </c>
      <c r="O506">
        <v>0.6</v>
      </c>
      <c r="P506">
        <v>0.9</v>
      </c>
      <c r="Q506">
        <v>1</v>
      </c>
    </row>
    <row r="507" spans="1:17" ht="15">
      <c r="A507">
        <v>1</v>
      </c>
      <c r="B507">
        <v>2516436.87</v>
      </c>
      <c r="C507">
        <v>6860395.88</v>
      </c>
      <c r="D507">
        <v>199.07</v>
      </c>
      <c r="E507">
        <v>3</v>
      </c>
      <c r="F507">
        <v>176.46</v>
      </c>
      <c r="G507">
        <v>0.0582</v>
      </c>
      <c r="H507">
        <v>0.8031</v>
      </c>
      <c r="I507">
        <v>0.4311</v>
      </c>
      <c r="J507">
        <v>0.56</v>
      </c>
      <c r="K507">
        <v>22.74</v>
      </c>
      <c r="L507">
        <v>22.61</v>
      </c>
      <c r="M507">
        <v>3.91</v>
      </c>
      <c r="N507">
        <v>20.6</v>
      </c>
      <c r="O507">
        <v>0.6</v>
      </c>
      <c r="P507">
        <v>0.9</v>
      </c>
      <c r="Q507">
        <v>1</v>
      </c>
    </row>
    <row r="508" spans="1:17" ht="15">
      <c r="A508">
        <v>1</v>
      </c>
      <c r="B508">
        <v>2516444.21</v>
      </c>
      <c r="C508">
        <v>6860393.34</v>
      </c>
      <c r="D508">
        <v>197.72</v>
      </c>
      <c r="E508">
        <v>3</v>
      </c>
      <c r="F508">
        <v>176.29</v>
      </c>
      <c r="G508">
        <v>0.075</v>
      </c>
      <c r="H508">
        <v>0.8188</v>
      </c>
      <c r="I508">
        <v>0.326</v>
      </c>
      <c r="J508">
        <v>0.43</v>
      </c>
      <c r="K508">
        <v>21.6</v>
      </c>
      <c r="L508">
        <v>21.44</v>
      </c>
      <c r="M508">
        <v>4.47</v>
      </c>
      <c r="N508">
        <v>21.2</v>
      </c>
      <c r="O508">
        <v>0.6</v>
      </c>
      <c r="P508">
        <v>0.9</v>
      </c>
      <c r="Q508">
        <v>1</v>
      </c>
    </row>
    <row r="509" spans="1:17" ht="15">
      <c r="A509">
        <v>1</v>
      </c>
      <c r="B509">
        <v>2516439.76</v>
      </c>
      <c r="C509">
        <v>6860394.01</v>
      </c>
      <c r="D509">
        <v>200.5</v>
      </c>
      <c r="E509">
        <v>2</v>
      </c>
      <c r="F509">
        <v>176.53</v>
      </c>
      <c r="G509">
        <v>0.0643</v>
      </c>
      <c r="H509">
        <v>0.5122</v>
      </c>
      <c r="I509">
        <v>0.3827</v>
      </c>
      <c r="J509">
        <v>0.4</v>
      </c>
      <c r="K509">
        <v>24.11</v>
      </c>
      <c r="L509">
        <v>23.97</v>
      </c>
      <c r="M509">
        <v>3.59</v>
      </c>
      <c r="N509">
        <v>26.3</v>
      </c>
      <c r="O509">
        <v>0.6</v>
      </c>
      <c r="P509">
        <v>0.9</v>
      </c>
      <c r="Q509">
        <v>1</v>
      </c>
    </row>
    <row r="510" spans="1:17" ht="15">
      <c r="A510">
        <v>1</v>
      </c>
      <c r="B510">
        <v>2516442.16</v>
      </c>
      <c r="C510">
        <v>6860397.17</v>
      </c>
      <c r="D510">
        <v>198.09</v>
      </c>
      <c r="E510">
        <v>2</v>
      </c>
      <c r="F510">
        <v>176.49</v>
      </c>
      <c r="G510">
        <v>0.0606</v>
      </c>
      <c r="H510">
        <v>0.624</v>
      </c>
      <c r="I510">
        <v>0.5925</v>
      </c>
      <c r="J510">
        <v>0.39</v>
      </c>
      <c r="K510">
        <v>21.69</v>
      </c>
      <c r="L510">
        <v>21.6</v>
      </c>
      <c r="M510">
        <v>3.4</v>
      </c>
      <c r="N510">
        <v>23.7</v>
      </c>
      <c r="O510">
        <v>0.6</v>
      </c>
      <c r="P510">
        <v>0.9</v>
      </c>
      <c r="Q510">
        <v>1</v>
      </c>
    </row>
    <row r="511" spans="1:17" ht="15">
      <c r="A511">
        <v>1</v>
      </c>
      <c r="B511">
        <v>2516438.41</v>
      </c>
      <c r="C511">
        <v>6860399.43</v>
      </c>
      <c r="D511">
        <v>199.51</v>
      </c>
      <c r="E511">
        <v>3</v>
      </c>
      <c r="F511">
        <v>176.77</v>
      </c>
      <c r="G511">
        <v>0.0561</v>
      </c>
      <c r="H511">
        <v>0.9301</v>
      </c>
      <c r="I511">
        <v>0.7451</v>
      </c>
      <c r="J511">
        <v>0.54</v>
      </c>
      <c r="K511">
        <v>22.94</v>
      </c>
      <c r="L511">
        <v>22.73</v>
      </c>
      <c r="M511">
        <v>4.28</v>
      </c>
      <c r="N511">
        <v>21.7</v>
      </c>
      <c r="O511">
        <v>0.6</v>
      </c>
      <c r="P511">
        <v>0.9</v>
      </c>
      <c r="Q511">
        <v>1</v>
      </c>
    </row>
    <row r="512" spans="1:17" ht="15">
      <c r="A512">
        <v>1</v>
      </c>
      <c r="B512">
        <v>2516435.84</v>
      </c>
      <c r="C512">
        <v>6860400.29</v>
      </c>
      <c r="D512">
        <v>201.78</v>
      </c>
      <c r="E512">
        <v>2</v>
      </c>
      <c r="F512">
        <v>177.02</v>
      </c>
      <c r="G512">
        <v>0.0513</v>
      </c>
      <c r="H512">
        <v>0.7777</v>
      </c>
      <c r="I512">
        <v>0.6361</v>
      </c>
      <c r="J512">
        <v>0.5</v>
      </c>
      <c r="K512">
        <v>24.98</v>
      </c>
      <c r="L512">
        <v>24.76</v>
      </c>
      <c r="M512">
        <v>3.75</v>
      </c>
      <c r="N512">
        <v>27.5</v>
      </c>
      <c r="O512">
        <v>0.6</v>
      </c>
      <c r="P512">
        <v>0.9</v>
      </c>
      <c r="Q512">
        <v>1</v>
      </c>
    </row>
    <row r="513" spans="1:17" ht="15">
      <c r="A513">
        <v>1</v>
      </c>
      <c r="B513">
        <v>2516439.6</v>
      </c>
      <c r="C513">
        <v>6860404.58</v>
      </c>
      <c r="D513">
        <v>198.65</v>
      </c>
      <c r="E513">
        <v>2</v>
      </c>
      <c r="F513">
        <v>177.1</v>
      </c>
      <c r="G513">
        <v>0.0526</v>
      </c>
      <c r="H513">
        <v>0.7797</v>
      </c>
      <c r="I513">
        <v>0.519</v>
      </c>
      <c r="J513">
        <v>0.42</v>
      </c>
      <c r="K513">
        <v>21.4</v>
      </c>
      <c r="L513">
        <v>21.55</v>
      </c>
      <c r="M513">
        <v>3.48</v>
      </c>
      <c r="N513">
        <v>23.8</v>
      </c>
      <c r="O513">
        <v>0.6</v>
      </c>
      <c r="P513">
        <v>0.9</v>
      </c>
      <c r="Q513">
        <v>1</v>
      </c>
    </row>
    <row r="514" spans="1:17" ht="15">
      <c r="A514">
        <v>1</v>
      </c>
      <c r="B514">
        <v>2516436.51</v>
      </c>
      <c r="C514">
        <v>6860403.22</v>
      </c>
      <c r="D514">
        <v>201.11</v>
      </c>
      <c r="E514">
        <v>2</v>
      </c>
      <c r="F514">
        <v>177.27</v>
      </c>
      <c r="G514">
        <v>0.047</v>
      </c>
      <c r="H514">
        <v>0.8021</v>
      </c>
      <c r="I514">
        <v>0.5932</v>
      </c>
      <c r="J514">
        <v>0.48</v>
      </c>
      <c r="K514">
        <v>23.68</v>
      </c>
      <c r="L514">
        <v>23.84</v>
      </c>
      <c r="M514">
        <v>3.53</v>
      </c>
      <c r="N514">
        <v>26</v>
      </c>
      <c r="O514">
        <v>0.6</v>
      </c>
      <c r="P514">
        <v>0.9</v>
      </c>
      <c r="Q514">
        <v>1</v>
      </c>
    </row>
    <row r="515" spans="1:17" ht="15">
      <c r="A515">
        <v>1</v>
      </c>
      <c r="B515">
        <v>2516437.56</v>
      </c>
      <c r="C515">
        <v>6860407.27</v>
      </c>
      <c r="D515">
        <v>203.13</v>
      </c>
      <c r="E515">
        <v>2</v>
      </c>
      <c r="F515">
        <v>177.12</v>
      </c>
      <c r="G515">
        <v>0.0652</v>
      </c>
      <c r="H515">
        <v>0.5298</v>
      </c>
      <c r="I515">
        <v>0.708</v>
      </c>
      <c r="J515">
        <v>0.39</v>
      </c>
      <c r="K515">
        <v>26.02</v>
      </c>
      <c r="L515">
        <v>26.01</v>
      </c>
      <c r="M515">
        <v>3.93</v>
      </c>
      <c r="N515">
        <v>29.1</v>
      </c>
      <c r="O515">
        <v>0.6</v>
      </c>
      <c r="P515">
        <v>0.9</v>
      </c>
      <c r="Q515">
        <v>1</v>
      </c>
    </row>
    <row r="516" spans="1:17" ht="15">
      <c r="A516">
        <v>1</v>
      </c>
      <c r="B516">
        <v>2516417.39</v>
      </c>
      <c r="C516">
        <v>6860400.93</v>
      </c>
      <c r="D516">
        <v>204.93</v>
      </c>
      <c r="E516">
        <v>2</v>
      </c>
      <c r="F516">
        <v>178.11</v>
      </c>
      <c r="G516">
        <v>0.051</v>
      </c>
      <c r="H516">
        <v>0.5328</v>
      </c>
      <c r="I516">
        <v>0.6489</v>
      </c>
      <c r="J516">
        <v>0.4</v>
      </c>
      <c r="K516">
        <v>26.76</v>
      </c>
      <c r="L516">
        <v>26.82</v>
      </c>
      <c r="M516">
        <v>3.29</v>
      </c>
      <c r="N516">
        <v>28</v>
      </c>
      <c r="O516">
        <v>0.6</v>
      </c>
      <c r="P516">
        <v>0.9</v>
      </c>
      <c r="Q516">
        <v>1</v>
      </c>
    </row>
    <row r="517" spans="1:17" ht="15">
      <c r="A517">
        <v>1</v>
      </c>
      <c r="B517">
        <v>2516417.74</v>
      </c>
      <c r="C517">
        <v>6860394.66</v>
      </c>
      <c r="D517">
        <v>203.64</v>
      </c>
      <c r="E517">
        <v>2</v>
      </c>
      <c r="F517">
        <v>179.79</v>
      </c>
      <c r="G517">
        <v>0.0656</v>
      </c>
      <c r="H517">
        <v>0.5799</v>
      </c>
      <c r="I517">
        <v>0.5092</v>
      </c>
      <c r="J517">
        <v>0.41</v>
      </c>
      <c r="K517">
        <v>23.95</v>
      </c>
      <c r="L517">
        <v>23.85</v>
      </c>
      <c r="M517">
        <v>3.71</v>
      </c>
      <c r="N517">
        <v>26.6</v>
      </c>
      <c r="O517">
        <v>0.6</v>
      </c>
      <c r="P517">
        <v>0.9</v>
      </c>
      <c r="Q517">
        <v>1</v>
      </c>
    </row>
    <row r="518" spans="1:17" ht="15">
      <c r="A518">
        <v>1</v>
      </c>
      <c r="B518">
        <v>2516414.65</v>
      </c>
      <c r="C518">
        <v>6860399.11</v>
      </c>
      <c r="D518">
        <v>198.16</v>
      </c>
      <c r="E518">
        <v>2</v>
      </c>
      <c r="F518">
        <v>180.56</v>
      </c>
      <c r="G518">
        <v>0.0523</v>
      </c>
      <c r="H518">
        <v>0.6568</v>
      </c>
      <c r="I518">
        <v>0.4966</v>
      </c>
      <c r="J518">
        <v>0.34</v>
      </c>
      <c r="K518">
        <v>17.67</v>
      </c>
      <c r="L518">
        <v>17.61</v>
      </c>
      <c r="M518">
        <v>2.7</v>
      </c>
      <c r="N518">
        <v>18.3</v>
      </c>
      <c r="O518">
        <v>0.6</v>
      </c>
      <c r="P518">
        <v>0.9</v>
      </c>
      <c r="Q518">
        <v>1</v>
      </c>
    </row>
    <row r="519" spans="1:17" ht="15">
      <c r="A519">
        <v>1</v>
      </c>
      <c r="B519">
        <v>2516412.13</v>
      </c>
      <c r="C519">
        <v>6860398.03</v>
      </c>
      <c r="D519">
        <v>201.8</v>
      </c>
      <c r="E519">
        <v>3</v>
      </c>
      <c r="F519">
        <v>181.16</v>
      </c>
      <c r="G519">
        <v>0.0632</v>
      </c>
      <c r="H519">
        <v>0.6</v>
      </c>
      <c r="I519">
        <v>0.3</v>
      </c>
      <c r="J519">
        <v>0</v>
      </c>
      <c r="K519">
        <v>0</v>
      </c>
      <c r="L519">
        <v>20.64</v>
      </c>
      <c r="M519">
        <v>0.72</v>
      </c>
      <c r="N519">
        <v>9.6</v>
      </c>
      <c r="O519">
        <v>0.6</v>
      </c>
      <c r="P519">
        <v>0.5</v>
      </c>
      <c r="Q519">
        <v>1</v>
      </c>
    </row>
    <row r="520" spans="1:17" ht="15">
      <c r="A520">
        <v>1</v>
      </c>
      <c r="B520">
        <v>2516409.85</v>
      </c>
      <c r="C520">
        <v>6860394.43</v>
      </c>
      <c r="D520">
        <v>200.39</v>
      </c>
      <c r="E520">
        <v>1</v>
      </c>
      <c r="F520">
        <v>181.54</v>
      </c>
      <c r="G520">
        <v>0.0773</v>
      </c>
      <c r="H520">
        <v>0.6685</v>
      </c>
      <c r="I520">
        <v>0.491</v>
      </c>
      <c r="J520">
        <v>0.37</v>
      </c>
      <c r="K520">
        <v>18.92</v>
      </c>
      <c r="L520">
        <v>18.86</v>
      </c>
      <c r="M520">
        <v>3.73</v>
      </c>
      <c r="N520">
        <v>22.4</v>
      </c>
      <c r="O520">
        <v>0.6</v>
      </c>
      <c r="P520">
        <v>0.9</v>
      </c>
      <c r="Q520">
        <v>1</v>
      </c>
    </row>
    <row r="521" spans="1:17" ht="15">
      <c r="A521">
        <v>1</v>
      </c>
      <c r="B521">
        <v>2516407.62</v>
      </c>
      <c r="C521">
        <v>6860393.99</v>
      </c>
      <c r="D521">
        <v>200.76</v>
      </c>
      <c r="E521">
        <v>1</v>
      </c>
      <c r="F521">
        <v>181.75</v>
      </c>
      <c r="G521">
        <v>0.0514</v>
      </c>
      <c r="H521">
        <v>0.876</v>
      </c>
      <c r="I521">
        <v>0.6917</v>
      </c>
      <c r="J521">
        <v>0.41</v>
      </c>
      <c r="K521">
        <v>19.05</v>
      </c>
      <c r="L521">
        <v>19.01</v>
      </c>
      <c r="M521">
        <v>3.23</v>
      </c>
      <c r="N521">
        <v>20.9</v>
      </c>
      <c r="O521">
        <v>0.6</v>
      </c>
      <c r="P521">
        <v>0.9</v>
      </c>
      <c r="Q521">
        <v>1</v>
      </c>
    </row>
    <row r="522" spans="1:17" ht="15">
      <c r="A522">
        <v>1</v>
      </c>
      <c r="B522">
        <v>2516404.89</v>
      </c>
      <c r="C522">
        <v>6860394.38</v>
      </c>
      <c r="D522">
        <v>203.7</v>
      </c>
      <c r="E522">
        <v>1</v>
      </c>
      <c r="F522">
        <v>182.17</v>
      </c>
      <c r="G522">
        <v>0.0831</v>
      </c>
      <c r="H522">
        <v>0.5116</v>
      </c>
      <c r="I522">
        <v>0.6888</v>
      </c>
      <c r="J522">
        <v>0.33</v>
      </c>
      <c r="K522">
        <v>21.57</v>
      </c>
      <c r="L522">
        <v>21.53</v>
      </c>
      <c r="M522">
        <v>4.08</v>
      </c>
      <c r="N522">
        <v>25.7</v>
      </c>
      <c r="O522">
        <v>0.6</v>
      </c>
      <c r="P522">
        <v>0.9</v>
      </c>
      <c r="Q522">
        <v>1</v>
      </c>
    </row>
    <row r="523" spans="1:17" ht="15">
      <c r="A523">
        <v>1</v>
      </c>
      <c r="B523">
        <v>2516411.6</v>
      </c>
      <c r="C523">
        <v>6860393.75</v>
      </c>
      <c r="D523">
        <v>199.83</v>
      </c>
      <c r="E523">
        <v>1</v>
      </c>
      <c r="F523">
        <v>180.92</v>
      </c>
      <c r="G523">
        <v>-0.012</v>
      </c>
      <c r="H523">
        <v>1.2625</v>
      </c>
      <c r="I523">
        <v>0.7769</v>
      </c>
      <c r="J523">
        <v>0.43</v>
      </c>
      <c r="K523">
        <v>18.92</v>
      </c>
      <c r="L523">
        <v>18.91</v>
      </c>
      <c r="M523">
        <v>2.75</v>
      </c>
      <c r="N523">
        <v>19.2</v>
      </c>
      <c r="O523">
        <v>0.6</v>
      </c>
      <c r="P523">
        <v>0.9</v>
      </c>
      <c r="Q523">
        <v>1</v>
      </c>
    </row>
    <row r="524" spans="1:17" ht="15">
      <c r="A524">
        <v>1</v>
      </c>
      <c r="B524">
        <v>2516402.81</v>
      </c>
      <c r="C524">
        <v>6860397.85</v>
      </c>
      <c r="D524">
        <v>204.32</v>
      </c>
      <c r="E524">
        <v>2</v>
      </c>
      <c r="F524">
        <v>182.67</v>
      </c>
      <c r="G524">
        <v>0.0549</v>
      </c>
      <c r="H524">
        <v>0.6416</v>
      </c>
      <c r="I524">
        <v>0.5169</v>
      </c>
      <c r="J524">
        <v>0.37</v>
      </c>
      <c r="K524">
        <v>21.63</v>
      </c>
      <c r="L524">
        <v>21.65</v>
      </c>
      <c r="M524">
        <v>3.17</v>
      </c>
      <c r="N524">
        <v>23.1</v>
      </c>
      <c r="O524">
        <v>0.6</v>
      </c>
      <c r="P524">
        <v>0.9</v>
      </c>
      <c r="Q524">
        <v>1</v>
      </c>
    </row>
    <row r="525" spans="1:17" ht="15">
      <c r="A525">
        <v>1</v>
      </c>
      <c r="B525">
        <v>2516400.84</v>
      </c>
      <c r="C525">
        <v>6860395.46</v>
      </c>
      <c r="D525">
        <v>203.71</v>
      </c>
      <c r="E525">
        <v>2</v>
      </c>
      <c r="F525">
        <v>182.91</v>
      </c>
      <c r="G525">
        <v>0.069</v>
      </c>
      <c r="H525">
        <v>0.5316</v>
      </c>
      <c r="I525">
        <v>0.5141</v>
      </c>
      <c r="J525">
        <v>0.39</v>
      </c>
      <c r="K525">
        <v>20.76</v>
      </c>
      <c r="L525">
        <v>20.81</v>
      </c>
      <c r="M525">
        <v>3.43</v>
      </c>
      <c r="N525">
        <v>23</v>
      </c>
      <c r="O525">
        <v>0.6</v>
      </c>
      <c r="P525">
        <v>0.9</v>
      </c>
      <c r="Q525">
        <v>1</v>
      </c>
    </row>
    <row r="526" spans="1:17" ht="15">
      <c r="A526">
        <v>1</v>
      </c>
      <c r="B526">
        <v>2516397.63</v>
      </c>
      <c r="C526">
        <v>6860396.86</v>
      </c>
      <c r="D526">
        <v>204.73</v>
      </c>
      <c r="E526">
        <v>3</v>
      </c>
      <c r="F526">
        <v>183.58</v>
      </c>
      <c r="G526">
        <v>0.0894</v>
      </c>
      <c r="H526">
        <v>0.5389</v>
      </c>
      <c r="I526">
        <v>0.4086</v>
      </c>
      <c r="J526">
        <v>0.4</v>
      </c>
      <c r="K526">
        <v>21.12</v>
      </c>
      <c r="L526">
        <v>21.15</v>
      </c>
      <c r="M526">
        <v>4.35</v>
      </c>
      <c r="N526">
        <v>20.7</v>
      </c>
      <c r="O526">
        <v>0.6</v>
      </c>
      <c r="P526">
        <v>0.9</v>
      </c>
      <c r="Q526">
        <v>1</v>
      </c>
    </row>
    <row r="527" spans="1:17" ht="15">
      <c r="A527">
        <v>1</v>
      </c>
      <c r="B527">
        <v>2516397.25</v>
      </c>
      <c r="C527">
        <v>6860393.1</v>
      </c>
      <c r="D527">
        <v>205.79</v>
      </c>
      <c r="E527">
        <v>2</v>
      </c>
      <c r="F527">
        <v>183.43</v>
      </c>
      <c r="G527">
        <v>0.073</v>
      </c>
      <c r="H527">
        <v>0.527</v>
      </c>
      <c r="I527">
        <v>0.5357</v>
      </c>
      <c r="J527">
        <v>0.36</v>
      </c>
      <c r="K527">
        <v>22.32</v>
      </c>
      <c r="L527">
        <v>22.36</v>
      </c>
      <c r="M527">
        <v>3.77</v>
      </c>
      <c r="N527">
        <v>25.4</v>
      </c>
      <c r="O527">
        <v>0.6</v>
      </c>
      <c r="P527">
        <v>0.9</v>
      </c>
      <c r="Q527">
        <v>1</v>
      </c>
    </row>
    <row r="528" spans="1:17" ht="15">
      <c r="A528">
        <v>1</v>
      </c>
      <c r="B528">
        <v>2516398.2</v>
      </c>
      <c r="C528">
        <v>6860391.42</v>
      </c>
      <c r="D528">
        <v>207.12</v>
      </c>
      <c r="E528">
        <v>2</v>
      </c>
      <c r="F528">
        <v>183.28</v>
      </c>
      <c r="G528">
        <v>0.0558</v>
      </c>
      <c r="H528">
        <v>0.6705</v>
      </c>
      <c r="I528">
        <v>0.5725</v>
      </c>
      <c r="J528">
        <v>0.41</v>
      </c>
      <c r="K528">
        <v>23.95</v>
      </c>
      <c r="L528">
        <v>23.85</v>
      </c>
      <c r="M528">
        <v>3.45</v>
      </c>
      <c r="N528">
        <v>25.8</v>
      </c>
      <c r="O528">
        <v>0.6</v>
      </c>
      <c r="P528">
        <v>0.9</v>
      </c>
      <c r="Q528">
        <v>1</v>
      </c>
    </row>
    <row r="529" spans="1:17" ht="15">
      <c r="A529">
        <v>1</v>
      </c>
      <c r="B529">
        <v>2516394.26</v>
      </c>
      <c r="C529">
        <v>6860390.01</v>
      </c>
      <c r="D529">
        <v>206.83</v>
      </c>
      <c r="E529">
        <v>2</v>
      </c>
      <c r="F529">
        <v>184.08</v>
      </c>
      <c r="G529">
        <v>0.0587</v>
      </c>
      <c r="H529">
        <v>0.5521</v>
      </c>
      <c r="I529">
        <v>0.593</v>
      </c>
      <c r="J529">
        <v>0.35</v>
      </c>
      <c r="K529">
        <v>22.65</v>
      </c>
      <c r="L529">
        <v>22.74</v>
      </c>
      <c r="M529">
        <v>3.25</v>
      </c>
      <c r="N529">
        <v>24.3</v>
      </c>
      <c r="O529">
        <v>0.6</v>
      </c>
      <c r="P529">
        <v>0.9</v>
      </c>
      <c r="Q529">
        <v>1</v>
      </c>
    </row>
    <row r="530" spans="1:17" ht="15">
      <c r="A530">
        <v>1</v>
      </c>
      <c r="B530">
        <v>2516390.82</v>
      </c>
      <c r="C530">
        <v>6860384.59</v>
      </c>
      <c r="D530">
        <v>204.98</v>
      </c>
      <c r="E530">
        <v>4</v>
      </c>
      <c r="F530">
        <v>184.63</v>
      </c>
      <c r="G530">
        <v>0.0183</v>
      </c>
      <c r="H530">
        <v>0.8338</v>
      </c>
      <c r="I530">
        <v>0.6348</v>
      </c>
      <c r="J530">
        <v>0.53</v>
      </c>
      <c r="K530">
        <v>19.7</v>
      </c>
      <c r="L530">
        <v>20.34</v>
      </c>
      <c r="M530">
        <v>2.12</v>
      </c>
      <c r="N530">
        <v>24.3</v>
      </c>
      <c r="O530">
        <v>0.6</v>
      </c>
      <c r="P530">
        <v>0.9</v>
      </c>
      <c r="Q530">
        <v>1</v>
      </c>
    </row>
    <row r="531" spans="1:17" ht="15">
      <c r="A531">
        <v>1</v>
      </c>
      <c r="B531">
        <v>2516386.61</v>
      </c>
      <c r="C531">
        <v>6860389.32</v>
      </c>
      <c r="D531">
        <v>205</v>
      </c>
      <c r="E531">
        <v>2</v>
      </c>
      <c r="F531">
        <v>185.37</v>
      </c>
      <c r="G531">
        <v>0.0699</v>
      </c>
      <c r="H531">
        <v>0.5462</v>
      </c>
      <c r="I531">
        <v>0.5953</v>
      </c>
      <c r="J531">
        <v>0.3</v>
      </c>
      <c r="K531">
        <v>19.69</v>
      </c>
      <c r="L531">
        <v>19.63</v>
      </c>
      <c r="M531">
        <v>3.33</v>
      </c>
      <c r="N531">
        <v>21.7</v>
      </c>
      <c r="O531">
        <v>0.6</v>
      </c>
      <c r="P531">
        <v>0.9</v>
      </c>
      <c r="Q531">
        <v>1</v>
      </c>
    </row>
    <row r="532" spans="1:17" ht="15">
      <c r="A532">
        <v>1</v>
      </c>
      <c r="B532">
        <v>2516384</v>
      </c>
      <c r="C532">
        <v>6860389.76</v>
      </c>
      <c r="D532">
        <v>204.62</v>
      </c>
      <c r="E532">
        <v>2</v>
      </c>
      <c r="F532">
        <v>185.41</v>
      </c>
      <c r="G532">
        <v>0.0543</v>
      </c>
      <c r="H532">
        <v>0.6353</v>
      </c>
      <c r="I532">
        <v>0.5145</v>
      </c>
      <c r="J532">
        <v>0.32</v>
      </c>
      <c r="K532">
        <v>19.17</v>
      </c>
      <c r="L532">
        <v>19.21</v>
      </c>
      <c r="M532">
        <v>2.89</v>
      </c>
      <c r="N532">
        <v>20.2</v>
      </c>
      <c r="O532">
        <v>0.6</v>
      </c>
      <c r="P532">
        <v>0.9</v>
      </c>
      <c r="Q532">
        <v>1</v>
      </c>
    </row>
    <row r="533" spans="1:17" ht="15">
      <c r="A533">
        <v>1</v>
      </c>
      <c r="B533">
        <v>2516391.97</v>
      </c>
      <c r="C533">
        <v>6860390.55</v>
      </c>
      <c r="D533">
        <v>196.41</v>
      </c>
      <c r="E533">
        <v>2</v>
      </c>
      <c r="F533">
        <v>184.57</v>
      </c>
      <c r="G533">
        <v>0.0822</v>
      </c>
      <c r="H533">
        <v>0.6023</v>
      </c>
      <c r="I533">
        <v>0.7548</v>
      </c>
      <c r="J533">
        <v>0.19</v>
      </c>
      <c r="K533">
        <v>11.9</v>
      </c>
      <c r="L533">
        <v>11.84</v>
      </c>
      <c r="M533">
        <v>2.64</v>
      </c>
      <c r="N533">
        <v>13</v>
      </c>
      <c r="O533">
        <v>0.6</v>
      </c>
      <c r="P533">
        <v>0.9</v>
      </c>
      <c r="Q533">
        <v>1</v>
      </c>
    </row>
    <row r="534" spans="1:17" ht="15">
      <c r="A534">
        <v>1</v>
      </c>
      <c r="B534">
        <v>2516388.09</v>
      </c>
      <c r="C534">
        <v>6860386.49</v>
      </c>
      <c r="D534">
        <v>203.33</v>
      </c>
      <c r="E534">
        <v>2</v>
      </c>
      <c r="F534">
        <v>184.97</v>
      </c>
      <c r="G534">
        <v>0.0685</v>
      </c>
      <c r="H534">
        <v>0.576</v>
      </c>
      <c r="I534">
        <v>0.5799</v>
      </c>
      <c r="J534">
        <v>0.31</v>
      </c>
      <c r="K534">
        <v>18.38</v>
      </c>
      <c r="L534">
        <v>18.37</v>
      </c>
      <c r="M534">
        <v>3.15</v>
      </c>
      <c r="N534">
        <v>20.1</v>
      </c>
      <c r="O534">
        <v>0.6</v>
      </c>
      <c r="P534">
        <v>0.9</v>
      </c>
      <c r="Q534">
        <v>1</v>
      </c>
    </row>
    <row r="535" spans="1:17" ht="15">
      <c r="A535">
        <v>1</v>
      </c>
      <c r="B535">
        <v>2516379.42</v>
      </c>
      <c r="C535">
        <v>6860391.74</v>
      </c>
      <c r="D535">
        <v>209.33</v>
      </c>
      <c r="E535">
        <v>2</v>
      </c>
      <c r="F535">
        <v>185.82</v>
      </c>
      <c r="G535">
        <v>0.0508</v>
      </c>
      <c r="H535">
        <v>0.7395</v>
      </c>
      <c r="I535">
        <v>0.5143</v>
      </c>
      <c r="J535">
        <v>0.46</v>
      </c>
      <c r="K535">
        <v>23.51</v>
      </c>
      <c r="L535">
        <v>23.51</v>
      </c>
      <c r="M535">
        <v>3.46</v>
      </c>
      <c r="N535">
        <v>25.6</v>
      </c>
      <c r="O535">
        <v>0.6</v>
      </c>
      <c r="P535">
        <v>0.9</v>
      </c>
      <c r="Q535">
        <v>1</v>
      </c>
    </row>
    <row r="536" spans="1:17" ht="15">
      <c r="A536">
        <v>1</v>
      </c>
      <c r="B536">
        <v>2516379.88</v>
      </c>
      <c r="C536">
        <v>6860388.91</v>
      </c>
      <c r="D536">
        <v>208.87</v>
      </c>
      <c r="E536">
        <v>2</v>
      </c>
      <c r="F536">
        <v>185.68</v>
      </c>
      <c r="G536">
        <v>0.0609</v>
      </c>
      <c r="H536">
        <v>0.5547</v>
      </c>
      <c r="I536">
        <v>0.4477</v>
      </c>
      <c r="J536">
        <v>0.4</v>
      </c>
      <c r="K536">
        <v>23.07</v>
      </c>
      <c r="L536">
        <v>23.19</v>
      </c>
      <c r="M536">
        <v>3.39</v>
      </c>
      <c r="N536">
        <v>25.1</v>
      </c>
      <c r="O536">
        <v>0.6</v>
      </c>
      <c r="P536">
        <v>0.9</v>
      </c>
      <c r="Q536">
        <v>1</v>
      </c>
    </row>
    <row r="537" spans="1:17" ht="15">
      <c r="A537">
        <v>1</v>
      </c>
      <c r="B537">
        <v>2516377.26</v>
      </c>
      <c r="C537">
        <v>6860391.97</v>
      </c>
      <c r="D537">
        <v>209.31</v>
      </c>
      <c r="E537">
        <v>3</v>
      </c>
      <c r="F537">
        <v>186.12</v>
      </c>
      <c r="G537">
        <v>0.0413</v>
      </c>
      <c r="H537">
        <v>0.9729</v>
      </c>
      <c r="I537">
        <v>0.6685</v>
      </c>
      <c r="J537">
        <v>0.54</v>
      </c>
      <c r="K537">
        <v>23.33</v>
      </c>
      <c r="L537">
        <v>23.19</v>
      </c>
      <c r="M537">
        <v>3.76</v>
      </c>
      <c r="N537">
        <v>20.6</v>
      </c>
      <c r="O537">
        <v>0.6</v>
      </c>
      <c r="P537">
        <v>0.9</v>
      </c>
      <c r="Q537">
        <v>1</v>
      </c>
    </row>
    <row r="538" spans="1:17" ht="15">
      <c r="A538">
        <v>1</v>
      </c>
      <c r="B538">
        <v>2516372.98</v>
      </c>
      <c r="C538">
        <v>6860396.45</v>
      </c>
      <c r="D538">
        <v>208.8</v>
      </c>
      <c r="E538">
        <v>3</v>
      </c>
      <c r="F538">
        <v>186.36</v>
      </c>
      <c r="G538">
        <v>0.0814</v>
      </c>
      <c r="H538">
        <v>0.6254</v>
      </c>
      <c r="I538">
        <v>0.5848</v>
      </c>
      <c r="J538">
        <v>0.43</v>
      </c>
      <c r="K538">
        <v>22.54</v>
      </c>
      <c r="L538">
        <v>22.44</v>
      </c>
      <c r="M538">
        <v>4.38</v>
      </c>
      <c r="N538">
        <v>21.7</v>
      </c>
      <c r="O538">
        <v>0.6</v>
      </c>
      <c r="P538">
        <v>0.9</v>
      </c>
      <c r="Q538">
        <v>1</v>
      </c>
    </row>
    <row r="539" spans="1:17" ht="15">
      <c r="A539">
        <v>1</v>
      </c>
      <c r="B539">
        <v>2516377.42</v>
      </c>
      <c r="C539">
        <v>6860410.6</v>
      </c>
      <c r="D539">
        <v>208.63</v>
      </c>
      <c r="E539">
        <v>2</v>
      </c>
      <c r="F539">
        <v>185.04</v>
      </c>
      <c r="G539">
        <v>0.0552</v>
      </c>
      <c r="H539">
        <v>0.7143</v>
      </c>
      <c r="I539">
        <v>0.581</v>
      </c>
      <c r="J539">
        <v>0.47</v>
      </c>
      <c r="K539">
        <v>23.66</v>
      </c>
      <c r="L539">
        <v>23.59</v>
      </c>
      <c r="M539">
        <v>3.61</v>
      </c>
      <c r="N539">
        <v>26</v>
      </c>
      <c r="O539">
        <v>0.6</v>
      </c>
      <c r="P539">
        <v>0.9</v>
      </c>
      <c r="Q539">
        <v>1</v>
      </c>
    </row>
    <row r="540" spans="1:17" ht="15">
      <c r="A540">
        <v>1</v>
      </c>
      <c r="B540">
        <v>2516377.72</v>
      </c>
      <c r="C540">
        <v>6860414.31</v>
      </c>
      <c r="D540">
        <v>206.54</v>
      </c>
      <c r="E540">
        <v>2</v>
      </c>
      <c r="F540">
        <v>184.45</v>
      </c>
      <c r="G540">
        <v>0.0669</v>
      </c>
      <c r="H540">
        <v>0.5526</v>
      </c>
      <c r="I540">
        <v>0.5926</v>
      </c>
      <c r="J540">
        <v>0.37</v>
      </c>
      <c r="K540">
        <v>22.09</v>
      </c>
      <c r="L540">
        <v>22.1</v>
      </c>
      <c r="M540">
        <v>3.56</v>
      </c>
      <c r="N540">
        <v>24.6</v>
      </c>
      <c r="O540">
        <v>0.6</v>
      </c>
      <c r="P540">
        <v>0.9</v>
      </c>
      <c r="Q540">
        <v>1</v>
      </c>
    </row>
    <row r="541" spans="1:17" ht="15">
      <c r="A541">
        <v>1</v>
      </c>
      <c r="B541">
        <v>2516373.19</v>
      </c>
      <c r="C541">
        <v>6860406.71</v>
      </c>
      <c r="D541">
        <v>208.48</v>
      </c>
      <c r="E541">
        <v>3</v>
      </c>
      <c r="F541">
        <v>185.64</v>
      </c>
      <c r="G541">
        <v>0.0759</v>
      </c>
      <c r="H541">
        <v>0.6623</v>
      </c>
      <c r="I541">
        <v>0.5</v>
      </c>
      <c r="J541">
        <v>0.48</v>
      </c>
      <c r="K541">
        <v>23.03</v>
      </c>
      <c r="L541">
        <v>22.85</v>
      </c>
      <c r="M541">
        <v>4.35</v>
      </c>
      <c r="N541">
        <v>21.9</v>
      </c>
      <c r="O541">
        <v>0.6</v>
      </c>
      <c r="P541">
        <v>0.9</v>
      </c>
      <c r="Q541">
        <v>1</v>
      </c>
    </row>
    <row r="542" spans="1:17" ht="15">
      <c r="A542">
        <v>1</v>
      </c>
      <c r="B542">
        <v>2516368.98</v>
      </c>
      <c r="C542">
        <v>6860409.5</v>
      </c>
      <c r="D542">
        <v>204.31</v>
      </c>
      <c r="E542">
        <v>2</v>
      </c>
      <c r="F542">
        <v>185.37</v>
      </c>
      <c r="G542">
        <v>0.0787</v>
      </c>
      <c r="H542">
        <v>0.4266</v>
      </c>
      <c r="I542">
        <v>1.1001</v>
      </c>
      <c r="J542">
        <v>0.3</v>
      </c>
      <c r="K542">
        <v>16.03</v>
      </c>
      <c r="L542">
        <v>18.94</v>
      </c>
      <c r="M542">
        <v>3.31</v>
      </c>
      <c r="N542">
        <v>21</v>
      </c>
      <c r="O542">
        <v>0.6</v>
      </c>
      <c r="P542">
        <v>0.9</v>
      </c>
      <c r="Q542">
        <v>1</v>
      </c>
    </row>
    <row r="543" spans="1:17" ht="15">
      <c r="A543">
        <v>1</v>
      </c>
      <c r="B543">
        <v>2516368.46</v>
      </c>
      <c r="C543">
        <v>6860406.25</v>
      </c>
      <c r="D543">
        <v>204.75</v>
      </c>
      <c r="E543">
        <v>2</v>
      </c>
      <c r="F543">
        <v>185.7</v>
      </c>
      <c r="G543">
        <v>0.0101</v>
      </c>
      <c r="H543">
        <v>1.0379</v>
      </c>
      <c r="I543">
        <v>0.6827</v>
      </c>
      <c r="J543">
        <v>0.41</v>
      </c>
      <c r="K543">
        <v>19.02</v>
      </c>
      <c r="L543">
        <v>19.05</v>
      </c>
      <c r="M543">
        <v>2.53</v>
      </c>
      <c r="N543">
        <v>19.1</v>
      </c>
      <c r="O543">
        <v>0.6</v>
      </c>
      <c r="P543">
        <v>0.9</v>
      </c>
      <c r="Q543">
        <v>1</v>
      </c>
    </row>
    <row r="544" spans="1:17" ht="15">
      <c r="A544">
        <v>1</v>
      </c>
      <c r="B544">
        <v>2516365.45</v>
      </c>
      <c r="C544">
        <v>6860408.42</v>
      </c>
      <c r="D544">
        <v>207.09</v>
      </c>
      <c r="E544">
        <v>2</v>
      </c>
      <c r="F544">
        <v>185.2</v>
      </c>
      <c r="G544">
        <v>0.0535</v>
      </c>
      <c r="H544">
        <v>0.6424</v>
      </c>
      <c r="I544">
        <v>0.4312</v>
      </c>
      <c r="J544">
        <v>0.44</v>
      </c>
      <c r="K544">
        <v>21.74</v>
      </c>
      <c r="L544">
        <v>21.89</v>
      </c>
      <c r="M544">
        <v>3.16</v>
      </c>
      <c r="N544">
        <v>23.3</v>
      </c>
      <c r="O544">
        <v>0.6</v>
      </c>
      <c r="P544">
        <v>0.9</v>
      </c>
      <c r="Q544">
        <v>1</v>
      </c>
    </row>
    <row r="545" spans="1:17" ht="15">
      <c r="A545">
        <v>1</v>
      </c>
      <c r="B545">
        <v>2516363.18</v>
      </c>
      <c r="C545">
        <v>6860407.45</v>
      </c>
      <c r="D545">
        <v>209</v>
      </c>
      <c r="E545">
        <v>2</v>
      </c>
      <c r="F545">
        <v>185.45</v>
      </c>
      <c r="G545">
        <v>0.0612</v>
      </c>
      <c r="H545">
        <v>0.6139</v>
      </c>
      <c r="I545">
        <v>0.5582</v>
      </c>
      <c r="J545">
        <v>0.42</v>
      </c>
      <c r="K545">
        <v>23.24</v>
      </c>
      <c r="L545">
        <v>23.55</v>
      </c>
      <c r="M545">
        <v>3.63</v>
      </c>
      <c r="N545">
        <v>26</v>
      </c>
      <c r="O545">
        <v>0.6</v>
      </c>
      <c r="P545">
        <v>0.9</v>
      </c>
      <c r="Q545">
        <v>1</v>
      </c>
    </row>
    <row r="546" spans="1:17" ht="15">
      <c r="A546">
        <v>1</v>
      </c>
      <c r="B546">
        <v>2516361.04</v>
      </c>
      <c r="C546">
        <v>6860406.01</v>
      </c>
      <c r="D546">
        <v>206.32</v>
      </c>
      <c r="E546">
        <v>2</v>
      </c>
      <c r="F546">
        <v>185.74</v>
      </c>
      <c r="G546">
        <v>0.0494</v>
      </c>
      <c r="H546">
        <v>0.7252</v>
      </c>
      <c r="I546">
        <v>0.4413</v>
      </c>
      <c r="J546">
        <v>0.44</v>
      </c>
      <c r="K546">
        <v>20.58</v>
      </c>
      <c r="L546">
        <v>20.58</v>
      </c>
      <c r="M546">
        <v>3.04</v>
      </c>
      <c r="N546">
        <v>21.8</v>
      </c>
      <c r="O546">
        <v>0.6</v>
      </c>
      <c r="P546">
        <v>0.9</v>
      </c>
      <c r="Q546">
        <v>1</v>
      </c>
    </row>
    <row r="547" spans="1:17" ht="15">
      <c r="A547">
        <v>1</v>
      </c>
      <c r="B547">
        <v>2516358.33</v>
      </c>
      <c r="C547">
        <v>6860407.37</v>
      </c>
      <c r="D547">
        <v>206.06</v>
      </c>
      <c r="E547">
        <v>3</v>
      </c>
      <c r="F547">
        <v>185.69</v>
      </c>
      <c r="G547">
        <v>0.0793</v>
      </c>
      <c r="H547">
        <v>0.6542</v>
      </c>
      <c r="I547">
        <v>0.6229</v>
      </c>
      <c r="J547">
        <v>0.35</v>
      </c>
      <c r="K547">
        <v>20.56</v>
      </c>
      <c r="L547">
        <v>20.37</v>
      </c>
      <c r="M547">
        <v>4.06</v>
      </c>
      <c r="N547">
        <v>19.5</v>
      </c>
      <c r="O547">
        <v>0.6</v>
      </c>
      <c r="P547">
        <v>0.9</v>
      </c>
      <c r="Q547">
        <v>1</v>
      </c>
    </row>
    <row r="548" spans="1:17" ht="15">
      <c r="A548">
        <v>1</v>
      </c>
      <c r="B548">
        <v>2516365.17</v>
      </c>
      <c r="C548">
        <v>6860402.94</v>
      </c>
      <c r="D548">
        <v>205.71</v>
      </c>
      <c r="E548">
        <v>2</v>
      </c>
      <c r="F548">
        <v>186.02</v>
      </c>
      <c r="G548">
        <v>0.0669</v>
      </c>
      <c r="H548">
        <v>0.5477</v>
      </c>
      <c r="I548">
        <v>0.5231</v>
      </c>
      <c r="J548">
        <v>0.36</v>
      </c>
      <c r="K548">
        <v>19.73</v>
      </c>
      <c r="L548">
        <v>19.69</v>
      </c>
      <c r="M548">
        <v>3.22</v>
      </c>
      <c r="N548">
        <v>21.5</v>
      </c>
      <c r="O548">
        <v>0.6</v>
      </c>
      <c r="P548">
        <v>0.9</v>
      </c>
      <c r="Q548">
        <v>1</v>
      </c>
    </row>
    <row r="549" spans="1:17" ht="15">
      <c r="A549">
        <v>1</v>
      </c>
      <c r="B549">
        <v>2516355.83</v>
      </c>
      <c r="C549">
        <v>6860403.44</v>
      </c>
      <c r="D549">
        <v>205.46</v>
      </c>
      <c r="E549">
        <v>2</v>
      </c>
      <c r="F549">
        <v>185.76</v>
      </c>
      <c r="G549">
        <v>0.058</v>
      </c>
      <c r="H549">
        <v>0.7056</v>
      </c>
      <c r="I549">
        <v>0.6369</v>
      </c>
      <c r="J549">
        <v>0.36</v>
      </c>
      <c r="K549">
        <v>19.8</v>
      </c>
      <c r="L549">
        <v>19.7</v>
      </c>
      <c r="M549">
        <v>3.26</v>
      </c>
      <c r="N549">
        <v>21.6</v>
      </c>
      <c r="O549">
        <v>0.6</v>
      </c>
      <c r="P549">
        <v>0.9</v>
      </c>
      <c r="Q549">
        <v>1</v>
      </c>
    </row>
    <row r="550" spans="1:17" ht="15">
      <c r="A550">
        <v>1</v>
      </c>
      <c r="B550">
        <v>2516354.67</v>
      </c>
      <c r="C550">
        <v>6860405.62</v>
      </c>
      <c r="D550">
        <v>205.86</v>
      </c>
      <c r="E550">
        <v>2</v>
      </c>
      <c r="F550">
        <v>185.8</v>
      </c>
      <c r="G550">
        <v>0.0593</v>
      </c>
      <c r="H550">
        <v>0.6135</v>
      </c>
      <c r="I550">
        <v>0.5596</v>
      </c>
      <c r="J550">
        <v>0.35</v>
      </c>
      <c r="K550">
        <v>20.08</v>
      </c>
      <c r="L550">
        <v>20.07</v>
      </c>
      <c r="M550">
        <v>3.13</v>
      </c>
      <c r="N550">
        <v>21.6</v>
      </c>
      <c r="O550">
        <v>0.6</v>
      </c>
      <c r="P550">
        <v>0.9</v>
      </c>
      <c r="Q550">
        <v>1</v>
      </c>
    </row>
    <row r="551" spans="1:17" ht="15">
      <c r="A551">
        <v>1</v>
      </c>
      <c r="B551">
        <v>2516351.22</v>
      </c>
      <c r="C551">
        <v>6860404.69</v>
      </c>
      <c r="D551">
        <v>206.16</v>
      </c>
      <c r="E551">
        <v>2</v>
      </c>
      <c r="F551">
        <v>185.76</v>
      </c>
      <c r="G551">
        <v>0.0532</v>
      </c>
      <c r="H551">
        <v>0.5984</v>
      </c>
      <c r="I551">
        <v>0.6207</v>
      </c>
      <c r="J551">
        <v>0.32</v>
      </c>
      <c r="K551">
        <v>20.39</v>
      </c>
      <c r="L551">
        <v>20.4</v>
      </c>
      <c r="M551">
        <v>2.88</v>
      </c>
      <c r="N551">
        <v>21.2</v>
      </c>
      <c r="O551">
        <v>0.6</v>
      </c>
      <c r="P551">
        <v>0.9</v>
      </c>
      <c r="Q551">
        <v>1</v>
      </c>
    </row>
    <row r="552" spans="1:17" ht="15">
      <c r="A552">
        <v>1</v>
      </c>
      <c r="B552">
        <v>2516358.63</v>
      </c>
      <c r="C552">
        <v>6860399.01</v>
      </c>
      <c r="D552">
        <v>208.29</v>
      </c>
      <c r="E552">
        <v>3</v>
      </c>
      <c r="F552">
        <v>185.84</v>
      </c>
      <c r="G552">
        <v>0.1053</v>
      </c>
      <c r="H552">
        <v>0.4003</v>
      </c>
      <c r="I552">
        <v>0.3998</v>
      </c>
      <c r="J552">
        <v>0.41</v>
      </c>
      <c r="K552">
        <v>22.53</v>
      </c>
      <c r="L552">
        <v>22.46</v>
      </c>
      <c r="M552">
        <v>5.02</v>
      </c>
      <c r="N552">
        <v>23.3</v>
      </c>
      <c r="O552">
        <v>0.6</v>
      </c>
      <c r="P552">
        <v>0.9</v>
      </c>
      <c r="Q552">
        <v>1</v>
      </c>
    </row>
    <row r="553" spans="1:17" ht="15">
      <c r="A553">
        <v>1</v>
      </c>
      <c r="B553">
        <v>2516357.48</v>
      </c>
      <c r="C553">
        <v>6860394.97</v>
      </c>
      <c r="D553">
        <v>207.08</v>
      </c>
      <c r="E553">
        <v>2</v>
      </c>
      <c r="F553">
        <v>185.78</v>
      </c>
      <c r="G553">
        <v>0.0534</v>
      </c>
      <c r="H553">
        <v>0.6532</v>
      </c>
      <c r="I553">
        <v>0.4966</v>
      </c>
      <c r="J553">
        <v>0.4</v>
      </c>
      <c r="K553">
        <v>21.35</v>
      </c>
      <c r="L553">
        <v>21.29</v>
      </c>
      <c r="M553">
        <v>3.12</v>
      </c>
      <c r="N553">
        <v>22.7</v>
      </c>
      <c r="O553">
        <v>0.6</v>
      </c>
      <c r="P553">
        <v>0.9</v>
      </c>
      <c r="Q553">
        <v>1</v>
      </c>
    </row>
    <row r="554" spans="1:17" ht="15">
      <c r="A554">
        <v>1</v>
      </c>
      <c r="B554">
        <v>2516361.99</v>
      </c>
      <c r="C554">
        <v>6860397.18</v>
      </c>
      <c r="D554">
        <v>205.83</v>
      </c>
      <c r="E554">
        <v>2</v>
      </c>
      <c r="F554">
        <v>185.82</v>
      </c>
      <c r="G554">
        <v>0.0405</v>
      </c>
      <c r="H554">
        <v>0.8484</v>
      </c>
      <c r="I554">
        <v>0.5395</v>
      </c>
      <c r="J554">
        <v>0.42</v>
      </c>
      <c r="K554">
        <v>20.19</v>
      </c>
      <c r="L554">
        <v>20</v>
      </c>
      <c r="M554">
        <v>3.04</v>
      </c>
      <c r="N554">
        <v>21.3</v>
      </c>
      <c r="O554">
        <v>0.6</v>
      </c>
      <c r="P554">
        <v>0.9</v>
      </c>
      <c r="Q554">
        <v>1</v>
      </c>
    </row>
    <row r="555" spans="1:17" ht="15">
      <c r="A555">
        <v>1</v>
      </c>
      <c r="B555">
        <v>2516363.36</v>
      </c>
      <c r="C555">
        <v>6860399.74</v>
      </c>
      <c r="D555">
        <v>206.14</v>
      </c>
      <c r="E555">
        <v>3</v>
      </c>
      <c r="F555">
        <v>185.93</v>
      </c>
      <c r="G555">
        <v>0.0746</v>
      </c>
      <c r="H555">
        <v>0.588</v>
      </c>
      <c r="I555">
        <v>0.3768</v>
      </c>
      <c r="J555">
        <v>0.49</v>
      </c>
      <c r="K555">
        <v>20.15</v>
      </c>
      <c r="L555">
        <v>20.2</v>
      </c>
      <c r="M555">
        <v>3.67</v>
      </c>
      <c r="N555">
        <v>18.4</v>
      </c>
      <c r="O555">
        <v>0.6</v>
      </c>
      <c r="P555">
        <v>0.9</v>
      </c>
      <c r="Q555">
        <v>1</v>
      </c>
    </row>
    <row r="556" spans="1:17" ht="15">
      <c r="A556">
        <v>1</v>
      </c>
      <c r="B556">
        <v>2516357.79</v>
      </c>
      <c r="C556">
        <v>6860389.88</v>
      </c>
      <c r="D556">
        <v>206.43</v>
      </c>
      <c r="E556">
        <v>2</v>
      </c>
      <c r="F556">
        <v>185.91</v>
      </c>
      <c r="G556">
        <v>0.0681</v>
      </c>
      <c r="H556">
        <v>0.5883</v>
      </c>
      <c r="I556">
        <v>0.7662</v>
      </c>
      <c r="J556">
        <v>0.39</v>
      </c>
      <c r="K556">
        <v>17.86</v>
      </c>
      <c r="L556">
        <v>20.52</v>
      </c>
      <c r="M556">
        <v>3.48</v>
      </c>
      <c r="N556">
        <v>22.9</v>
      </c>
      <c r="O556">
        <v>0.6</v>
      </c>
      <c r="P556">
        <v>0.9</v>
      </c>
      <c r="Q556">
        <v>1</v>
      </c>
    </row>
    <row r="557" spans="1:17" ht="15">
      <c r="A557">
        <v>1</v>
      </c>
      <c r="B557">
        <v>2516354.53</v>
      </c>
      <c r="C557">
        <v>6860390.78</v>
      </c>
      <c r="D557">
        <v>208.1</v>
      </c>
      <c r="E557">
        <v>2</v>
      </c>
      <c r="F557">
        <v>185.72</v>
      </c>
      <c r="G557">
        <v>0.0668</v>
      </c>
      <c r="H557">
        <v>0.5222</v>
      </c>
      <c r="I557">
        <v>0.6729</v>
      </c>
      <c r="J557">
        <v>0.27</v>
      </c>
      <c r="K557">
        <v>22.4</v>
      </c>
      <c r="L557">
        <v>22.38</v>
      </c>
      <c r="M557">
        <v>3.52</v>
      </c>
      <c r="N557">
        <v>24.7</v>
      </c>
      <c r="O557">
        <v>0.6</v>
      </c>
      <c r="P557">
        <v>0.9</v>
      </c>
      <c r="Q557">
        <v>1</v>
      </c>
    </row>
    <row r="558" spans="1:17" ht="15">
      <c r="A558">
        <v>1</v>
      </c>
      <c r="B558">
        <v>2516361.44</v>
      </c>
      <c r="C558">
        <v>6860391.29</v>
      </c>
      <c r="D558">
        <v>207.85</v>
      </c>
      <c r="E558">
        <v>2</v>
      </c>
      <c r="F558">
        <v>186.06</v>
      </c>
      <c r="G558">
        <v>0.0688</v>
      </c>
      <c r="H558">
        <v>0.4928</v>
      </c>
      <c r="I558">
        <v>0.7143</v>
      </c>
      <c r="J558">
        <v>0.3</v>
      </c>
      <c r="K558">
        <v>21.82</v>
      </c>
      <c r="L558">
        <v>21.8</v>
      </c>
      <c r="M558">
        <v>3.48</v>
      </c>
      <c r="N558">
        <v>24.1</v>
      </c>
      <c r="O558">
        <v>0.6</v>
      </c>
      <c r="P558">
        <v>0.9</v>
      </c>
      <c r="Q558">
        <v>1</v>
      </c>
    </row>
    <row r="559" spans="1:17" ht="15">
      <c r="A559">
        <v>1</v>
      </c>
      <c r="B559">
        <v>2516365.48</v>
      </c>
      <c r="C559">
        <v>6860392.59</v>
      </c>
      <c r="D559">
        <v>207.22</v>
      </c>
      <c r="E559">
        <v>2</v>
      </c>
      <c r="F559">
        <v>186.26</v>
      </c>
      <c r="G559">
        <v>0.0772</v>
      </c>
      <c r="H559">
        <v>0.5582</v>
      </c>
      <c r="I559">
        <v>0.6362</v>
      </c>
      <c r="J559">
        <v>0.26</v>
      </c>
      <c r="K559">
        <v>20.96</v>
      </c>
      <c r="L559">
        <v>20.95</v>
      </c>
      <c r="M559">
        <v>3.85</v>
      </c>
      <c r="N559">
        <v>24.3</v>
      </c>
      <c r="O559">
        <v>0.6</v>
      </c>
      <c r="P559">
        <v>0.9</v>
      </c>
      <c r="Q559">
        <v>1</v>
      </c>
    </row>
    <row r="560" spans="1:17" ht="15">
      <c r="A560">
        <v>1</v>
      </c>
      <c r="B560">
        <v>2516370.13</v>
      </c>
      <c r="C560">
        <v>6860401.96</v>
      </c>
      <c r="D560">
        <v>208.91</v>
      </c>
      <c r="E560">
        <v>3</v>
      </c>
      <c r="F560">
        <v>186.04</v>
      </c>
      <c r="G560">
        <v>0.0894</v>
      </c>
      <c r="H560">
        <v>0.5246</v>
      </c>
      <c r="I560">
        <v>0.38</v>
      </c>
      <c r="J560">
        <v>0.46</v>
      </c>
      <c r="K560">
        <v>22.87</v>
      </c>
      <c r="L560">
        <v>22.87</v>
      </c>
      <c r="M560">
        <v>4.61</v>
      </c>
      <c r="N560">
        <v>22.6</v>
      </c>
      <c r="O560">
        <v>0.6</v>
      </c>
      <c r="P560">
        <v>0.9</v>
      </c>
      <c r="Q560">
        <v>1</v>
      </c>
    </row>
    <row r="561" spans="1:17" ht="15">
      <c r="A561">
        <v>1</v>
      </c>
      <c r="B561">
        <v>2516369.3</v>
      </c>
      <c r="C561">
        <v>6860398.45</v>
      </c>
      <c r="D561">
        <v>208.84</v>
      </c>
      <c r="E561">
        <v>3</v>
      </c>
      <c r="F561">
        <v>186.19</v>
      </c>
      <c r="G561">
        <v>0.0893</v>
      </c>
      <c r="H561">
        <v>0.5218</v>
      </c>
      <c r="I561">
        <v>0.481</v>
      </c>
      <c r="J561">
        <v>0.44</v>
      </c>
      <c r="K561">
        <v>22.74</v>
      </c>
      <c r="L561">
        <v>22.65</v>
      </c>
      <c r="M561">
        <v>4.56</v>
      </c>
      <c r="N561">
        <v>22.3</v>
      </c>
      <c r="O561">
        <v>0.6</v>
      </c>
      <c r="P561">
        <v>0.9</v>
      </c>
      <c r="Q561">
        <v>1</v>
      </c>
    </row>
    <row r="562" spans="1:17" ht="15">
      <c r="A562">
        <v>1</v>
      </c>
      <c r="B562">
        <v>2516357.05</v>
      </c>
      <c r="C562">
        <v>6860380.88</v>
      </c>
      <c r="D562">
        <v>206.27</v>
      </c>
      <c r="E562">
        <v>2</v>
      </c>
      <c r="F562">
        <v>185.82</v>
      </c>
      <c r="G562">
        <v>0.07</v>
      </c>
      <c r="H562">
        <v>0.5702</v>
      </c>
      <c r="I562">
        <v>0.7525</v>
      </c>
      <c r="J562">
        <v>0.28</v>
      </c>
      <c r="K562">
        <v>20.56</v>
      </c>
      <c r="L562">
        <v>20.45</v>
      </c>
      <c r="M562">
        <v>3.51</v>
      </c>
      <c r="N562">
        <v>22.9</v>
      </c>
      <c r="O562">
        <v>0.6</v>
      </c>
      <c r="P562">
        <v>0.9</v>
      </c>
      <c r="Q562">
        <v>1</v>
      </c>
    </row>
    <row r="563" spans="1:17" ht="15">
      <c r="A563">
        <v>1</v>
      </c>
      <c r="B563">
        <v>2516360.07</v>
      </c>
      <c r="C563">
        <v>6860378.62</v>
      </c>
      <c r="D563">
        <v>207.2</v>
      </c>
      <c r="E563">
        <v>2</v>
      </c>
      <c r="F563">
        <v>186.01</v>
      </c>
      <c r="G563">
        <v>0.0689</v>
      </c>
      <c r="H563">
        <v>0.5283</v>
      </c>
      <c r="I563">
        <v>0.567</v>
      </c>
      <c r="J563">
        <v>0.34</v>
      </c>
      <c r="K563">
        <v>21.28</v>
      </c>
      <c r="L563">
        <v>21.19</v>
      </c>
      <c r="M563">
        <v>3.45</v>
      </c>
      <c r="N563">
        <v>23.4</v>
      </c>
      <c r="O563">
        <v>0.6</v>
      </c>
      <c r="P563">
        <v>0.9</v>
      </c>
      <c r="Q563">
        <v>1</v>
      </c>
    </row>
    <row r="564" spans="1:17" ht="15">
      <c r="A564">
        <v>1</v>
      </c>
      <c r="B564">
        <v>2516357.79</v>
      </c>
      <c r="C564">
        <v>6860377.53</v>
      </c>
      <c r="D564">
        <v>205.95</v>
      </c>
      <c r="E564">
        <v>2</v>
      </c>
      <c r="F564">
        <v>185.86</v>
      </c>
      <c r="G564">
        <v>0.0513</v>
      </c>
      <c r="H564">
        <v>0.7675</v>
      </c>
      <c r="I564">
        <v>0.7651</v>
      </c>
      <c r="J564">
        <v>0.39</v>
      </c>
      <c r="K564">
        <v>19.97</v>
      </c>
      <c r="L564">
        <v>20.09</v>
      </c>
      <c r="M564">
        <v>3.22</v>
      </c>
      <c r="N564">
        <v>21.8</v>
      </c>
      <c r="O564">
        <v>0.6</v>
      </c>
      <c r="P564">
        <v>0.9</v>
      </c>
      <c r="Q564">
        <v>1</v>
      </c>
    </row>
    <row r="565" spans="1:17" ht="15">
      <c r="A565">
        <v>1</v>
      </c>
      <c r="B565">
        <v>2516354.75</v>
      </c>
      <c r="C565">
        <v>6860375.59</v>
      </c>
      <c r="D565">
        <v>200.78</v>
      </c>
      <c r="E565">
        <v>2</v>
      </c>
      <c r="F565">
        <v>185.89</v>
      </c>
      <c r="G565">
        <v>0.0612</v>
      </c>
      <c r="H565">
        <v>0.5868</v>
      </c>
      <c r="I565">
        <v>0.805</v>
      </c>
      <c r="J565">
        <v>0.28</v>
      </c>
      <c r="K565">
        <v>14.98</v>
      </c>
      <c r="L565">
        <v>14.89</v>
      </c>
      <c r="M565">
        <v>2.48</v>
      </c>
      <c r="N565">
        <v>15.3</v>
      </c>
      <c r="O565">
        <v>0.6</v>
      </c>
      <c r="P565">
        <v>0.9</v>
      </c>
      <c r="Q565">
        <v>1</v>
      </c>
    </row>
    <row r="566" spans="1:17" ht="15">
      <c r="A566">
        <v>1</v>
      </c>
      <c r="B566">
        <v>2516354.54</v>
      </c>
      <c r="C566">
        <v>6860382.02</v>
      </c>
      <c r="D566">
        <v>205.14</v>
      </c>
      <c r="E566">
        <v>2</v>
      </c>
      <c r="F566">
        <v>185.78</v>
      </c>
      <c r="G566">
        <v>0.0645</v>
      </c>
      <c r="H566">
        <v>0.6614</v>
      </c>
      <c r="I566">
        <v>0.722</v>
      </c>
      <c r="J566">
        <v>0.34</v>
      </c>
      <c r="K566">
        <v>19.31</v>
      </c>
      <c r="L566">
        <v>19.37</v>
      </c>
      <c r="M566">
        <v>3.34</v>
      </c>
      <c r="N566">
        <v>21.5</v>
      </c>
      <c r="O566">
        <v>0.6</v>
      </c>
      <c r="P566">
        <v>0.9</v>
      </c>
      <c r="Q566">
        <v>1</v>
      </c>
    </row>
    <row r="567" spans="1:17" ht="15">
      <c r="A567">
        <v>1</v>
      </c>
      <c r="B567">
        <v>2516364.25</v>
      </c>
      <c r="C567">
        <v>6860383.97</v>
      </c>
      <c r="D567">
        <v>201.53</v>
      </c>
      <c r="E567">
        <v>2</v>
      </c>
      <c r="F567">
        <v>185.96</v>
      </c>
      <c r="G567">
        <v>0.0276</v>
      </c>
      <c r="H567">
        <v>0.8254</v>
      </c>
      <c r="I567">
        <v>0.6803</v>
      </c>
      <c r="J567">
        <v>0.4</v>
      </c>
      <c r="K567">
        <v>12.11</v>
      </c>
      <c r="L567">
        <v>15.57</v>
      </c>
      <c r="M567">
        <v>2.21</v>
      </c>
      <c r="N567">
        <v>15.2</v>
      </c>
      <c r="O567">
        <v>0.6</v>
      </c>
      <c r="P567">
        <v>0.9</v>
      </c>
      <c r="Q567">
        <v>1</v>
      </c>
    </row>
    <row r="568" spans="1:17" ht="15">
      <c r="A568">
        <v>1</v>
      </c>
      <c r="B568">
        <v>2516366.83</v>
      </c>
      <c r="C568">
        <v>6860387.92</v>
      </c>
      <c r="D568">
        <v>202.05</v>
      </c>
      <c r="E568">
        <v>2</v>
      </c>
      <c r="F568">
        <v>186.14</v>
      </c>
      <c r="G568">
        <v>0.0611</v>
      </c>
      <c r="H568">
        <v>0.781</v>
      </c>
      <c r="I568">
        <v>0.8889</v>
      </c>
      <c r="J568">
        <v>0.33</v>
      </c>
      <c r="K568">
        <v>16.05</v>
      </c>
      <c r="L568">
        <v>15.91</v>
      </c>
      <c r="M568">
        <v>3.16</v>
      </c>
      <c r="N568">
        <v>17.9</v>
      </c>
      <c r="O568">
        <v>0.6</v>
      </c>
      <c r="P568">
        <v>0.9</v>
      </c>
      <c r="Q568">
        <v>1</v>
      </c>
    </row>
    <row r="569" spans="1:17" ht="15">
      <c r="A569">
        <v>1</v>
      </c>
      <c r="B569">
        <v>2516370.82</v>
      </c>
      <c r="C569">
        <v>6860393.86</v>
      </c>
      <c r="D569">
        <v>204.7</v>
      </c>
      <c r="E569">
        <v>3</v>
      </c>
      <c r="F569">
        <v>186.26</v>
      </c>
      <c r="G569">
        <v>0.0556</v>
      </c>
      <c r="H569">
        <v>0.706</v>
      </c>
      <c r="I569">
        <v>0.2099</v>
      </c>
      <c r="J569">
        <v>0.46</v>
      </c>
      <c r="K569">
        <v>18.42</v>
      </c>
      <c r="L569">
        <v>18.44</v>
      </c>
      <c r="M569">
        <v>3.05</v>
      </c>
      <c r="N569">
        <v>15.6</v>
      </c>
      <c r="O569">
        <v>0.6</v>
      </c>
      <c r="P569">
        <v>0.9</v>
      </c>
      <c r="Q569">
        <v>1</v>
      </c>
    </row>
    <row r="570" spans="1:17" ht="15">
      <c r="A570">
        <v>1</v>
      </c>
      <c r="B570">
        <v>2516369.82</v>
      </c>
      <c r="C570">
        <v>6860391.12</v>
      </c>
      <c r="D570">
        <v>208.69</v>
      </c>
      <c r="E570">
        <v>3</v>
      </c>
      <c r="F570">
        <v>186.27</v>
      </c>
      <c r="G570">
        <v>0.084</v>
      </c>
      <c r="H570">
        <v>0.5913</v>
      </c>
      <c r="I570">
        <v>0.567</v>
      </c>
      <c r="J570">
        <v>0.34</v>
      </c>
      <c r="K570">
        <v>22.41</v>
      </c>
      <c r="L570">
        <v>22.42</v>
      </c>
      <c r="M570">
        <v>4.39</v>
      </c>
      <c r="N570">
        <v>21.7</v>
      </c>
      <c r="O570">
        <v>0.6</v>
      </c>
      <c r="P570">
        <v>0.9</v>
      </c>
      <c r="Q570">
        <v>1</v>
      </c>
    </row>
    <row r="571" spans="1:17" ht="15">
      <c r="A571">
        <v>1</v>
      </c>
      <c r="B571">
        <v>2516373.28</v>
      </c>
      <c r="C571">
        <v>6860391.87</v>
      </c>
      <c r="D571">
        <v>205.33</v>
      </c>
      <c r="E571">
        <v>2</v>
      </c>
      <c r="F571">
        <v>186.13</v>
      </c>
      <c r="G571">
        <v>0.0828</v>
      </c>
      <c r="H571">
        <v>0.5478</v>
      </c>
      <c r="I571">
        <v>0.6021</v>
      </c>
      <c r="J571">
        <v>0.32</v>
      </c>
      <c r="K571">
        <v>19.04</v>
      </c>
      <c r="L571">
        <v>19.2</v>
      </c>
      <c r="M571">
        <v>3.78</v>
      </c>
      <c r="N571">
        <v>22.5</v>
      </c>
      <c r="O571">
        <v>0.6</v>
      </c>
      <c r="P571">
        <v>0.9</v>
      </c>
      <c r="Q571">
        <v>1</v>
      </c>
    </row>
    <row r="572" spans="1:17" ht="15">
      <c r="A572">
        <v>1</v>
      </c>
      <c r="B572">
        <v>2516372.44</v>
      </c>
      <c r="C572">
        <v>6860387.95</v>
      </c>
      <c r="D572">
        <v>207.42</v>
      </c>
      <c r="E572">
        <v>2</v>
      </c>
      <c r="F572">
        <v>185.98</v>
      </c>
      <c r="G572">
        <v>0.0598</v>
      </c>
      <c r="H572">
        <v>0.6011</v>
      </c>
      <c r="I572">
        <v>0.5723</v>
      </c>
      <c r="J572">
        <v>0.34</v>
      </c>
      <c r="K572">
        <v>21.57</v>
      </c>
      <c r="L572">
        <v>21.44</v>
      </c>
      <c r="M572">
        <v>3.27</v>
      </c>
      <c r="N572">
        <v>23.2</v>
      </c>
      <c r="O572">
        <v>0.6</v>
      </c>
      <c r="P572">
        <v>0.9</v>
      </c>
      <c r="Q572">
        <v>1</v>
      </c>
    </row>
    <row r="573" spans="1:17" ht="15">
      <c r="A573">
        <v>1</v>
      </c>
      <c r="B573">
        <v>2516369.66</v>
      </c>
      <c r="C573">
        <v>6860384.91</v>
      </c>
      <c r="D573">
        <v>207.87</v>
      </c>
      <c r="E573">
        <v>2</v>
      </c>
      <c r="F573">
        <v>185.85</v>
      </c>
      <c r="G573">
        <v>0.0665</v>
      </c>
      <c r="H573">
        <v>0.4974</v>
      </c>
      <c r="I573">
        <v>0.7053</v>
      </c>
      <c r="J573">
        <v>0.35</v>
      </c>
      <c r="K573">
        <v>21.99</v>
      </c>
      <c r="L573">
        <v>22.01</v>
      </c>
      <c r="M573">
        <v>3.41</v>
      </c>
      <c r="N573">
        <v>24.1</v>
      </c>
      <c r="O573">
        <v>0.6</v>
      </c>
      <c r="P573">
        <v>0.9</v>
      </c>
      <c r="Q573">
        <v>1</v>
      </c>
    </row>
    <row r="574" spans="1:17" ht="15">
      <c r="A574">
        <v>1</v>
      </c>
      <c r="B574">
        <v>2516366.36</v>
      </c>
      <c r="C574">
        <v>6860381.23</v>
      </c>
      <c r="D574">
        <v>203.88</v>
      </c>
      <c r="E574">
        <v>2</v>
      </c>
      <c r="F574">
        <v>185.8</v>
      </c>
      <c r="G574">
        <v>0.07</v>
      </c>
      <c r="H574">
        <v>0.5496</v>
      </c>
      <c r="I574">
        <v>0.6945</v>
      </c>
      <c r="J574">
        <v>0.3</v>
      </c>
      <c r="K574">
        <v>18.06</v>
      </c>
      <c r="L574">
        <v>18.09</v>
      </c>
      <c r="M574">
        <v>3.09</v>
      </c>
      <c r="N574">
        <v>19.7</v>
      </c>
      <c r="O574">
        <v>0.6</v>
      </c>
      <c r="P574">
        <v>0.9</v>
      </c>
      <c r="Q574">
        <v>1</v>
      </c>
    </row>
    <row r="575" spans="1:17" ht="15">
      <c r="A575">
        <v>1</v>
      </c>
      <c r="B575">
        <v>2516365.36</v>
      </c>
      <c r="C575">
        <v>6860378.76</v>
      </c>
      <c r="D575">
        <v>204.72</v>
      </c>
      <c r="E575">
        <v>2</v>
      </c>
      <c r="F575">
        <v>185.87</v>
      </c>
      <c r="G575">
        <v>0.0648</v>
      </c>
      <c r="H575">
        <v>0.5815</v>
      </c>
      <c r="I575">
        <v>0.6393</v>
      </c>
      <c r="J575">
        <v>0.35</v>
      </c>
      <c r="K575">
        <v>18.81</v>
      </c>
      <c r="L575">
        <v>18.85</v>
      </c>
      <c r="M575">
        <v>3.11</v>
      </c>
      <c r="N575">
        <v>20.4</v>
      </c>
      <c r="O575">
        <v>0.6</v>
      </c>
      <c r="P575">
        <v>0.9</v>
      </c>
      <c r="Q575">
        <v>1</v>
      </c>
    </row>
    <row r="576" spans="1:17" ht="15">
      <c r="A576">
        <v>1</v>
      </c>
      <c r="B576">
        <v>2516377.88</v>
      </c>
      <c r="C576">
        <v>6860387.34</v>
      </c>
      <c r="D576">
        <v>208.76</v>
      </c>
      <c r="E576">
        <v>2</v>
      </c>
      <c r="F576">
        <v>185.8</v>
      </c>
      <c r="G576">
        <v>0.0572</v>
      </c>
      <c r="H576">
        <v>0.7001</v>
      </c>
      <c r="I576">
        <v>0.6505</v>
      </c>
      <c r="J576">
        <v>0.41</v>
      </c>
      <c r="K576">
        <v>22.99</v>
      </c>
      <c r="L576">
        <v>22.96</v>
      </c>
      <c r="M576">
        <v>3.58</v>
      </c>
      <c r="N576">
        <v>25.4</v>
      </c>
      <c r="O576">
        <v>0.6</v>
      </c>
      <c r="P576">
        <v>0.9</v>
      </c>
      <c r="Q576">
        <v>1</v>
      </c>
    </row>
    <row r="577" spans="1:17" ht="15">
      <c r="A577">
        <v>1</v>
      </c>
      <c r="B577">
        <v>2516376.85</v>
      </c>
      <c r="C577">
        <v>6860384.46</v>
      </c>
      <c r="D577">
        <v>206</v>
      </c>
      <c r="E577">
        <v>2</v>
      </c>
      <c r="F577">
        <v>185.64</v>
      </c>
      <c r="G577">
        <v>0.0623</v>
      </c>
      <c r="H577">
        <v>0.609</v>
      </c>
      <c r="I577">
        <v>0.5445</v>
      </c>
      <c r="J577">
        <v>0.34</v>
      </c>
      <c r="K577">
        <v>20.35</v>
      </c>
      <c r="L577">
        <v>20.36</v>
      </c>
      <c r="M577">
        <v>3.28</v>
      </c>
      <c r="N577">
        <v>22.2</v>
      </c>
      <c r="O577">
        <v>0.6</v>
      </c>
      <c r="P577">
        <v>0.9</v>
      </c>
      <c r="Q577">
        <v>1</v>
      </c>
    </row>
    <row r="578" spans="1:17" ht="15">
      <c r="A578">
        <v>1</v>
      </c>
      <c r="B578">
        <v>2516375.6</v>
      </c>
      <c r="C578">
        <v>6860380.46</v>
      </c>
      <c r="D578">
        <v>204.81</v>
      </c>
      <c r="E578">
        <v>2</v>
      </c>
      <c r="F578">
        <v>185.54</v>
      </c>
      <c r="G578">
        <v>0.0695</v>
      </c>
      <c r="H578">
        <v>0.5292</v>
      </c>
      <c r="I578">
        <v>0.7534</v>
      </c>
      <c r="J578">
        <v>0.34</v>
      </c>
      <c r="K578">
        <v>19.33</v>
      </c>
      <c r="L578">
        <v>19.27</v>
      </c>
      <c r="M578">
        <v>3.23</v>
      </c>
      <c r="N578">
        <v>21.1</v>
      </c>
      <c r="O578">
        <v>0.6</v>
      </c>
      <c r="P578">
        <v>0.9</v>
      </c>
      <c r="Q578">
        <v>1</v>
      </c>
    </row>
    <row r="579" spans="1:17" ht="15">
      <c r="A579">
        <v>1</v>
      </c>
      <c r="B579">
        <v>2516373.68</v>
      </c>
      <c r="C579">
        <v>6860384.45</v>
      </c>
      <c r="D579">
        <v>208.04</v>
      </c>
      <c r="E579">
        <v>3</v>
      </c>
      <c r="F579">
        <v>185.88</v>
      </c>
      <c r="G579">
        <v>0.0879</v>
      </c>
      <c r="H579">
        <v>0.5007</v>
      </c>
      <c r="I579">
        <v>0.5717</v>
      </c>
      <c r="J579">
        <v>0.4</v>
      </c>
      <c r="K579">
        <v>22.22</v>
      </c>
      <c r="L579">
        <v>22.17</v>
      </c>
      <c r="M579">
        <v>4.4</v>
      </c>
      <c r="N579">
        <v>21.6</v>
      </c>
      <c r="O579">
        <v>0.6</v>
      </c>
      <c r="P579">
        <v>0.9</v>
      </c>
      <c r="Q579">
        <v>1</v>
      </c>
    </row>
    <row r="580" spans="1:17" ht="15">
      <c r="A580">
        <v>1</v>
      </c>
      <c r="B580">
        <v>2516371.09</v>
      </c>
      <c r="C580">
        <v>6860380.42</v>
      </c>
      <c r="D580">
        <v>200.98</v>
      </c>
      <c r="E580">
        <v>3</v>
      </c>
      <c r="F580">
        <v>185.82</v>
      </c>
      <c r="G580">
        <v>0.0753</v>
      </c>
      <c r="H580">
        <v>0.5794</v>
      </c>
      <c r="I580">
        <v>0.454</v>
      </c>
      <c r="J580">
        <v>0.36</v>
      </c>
      <c r="K580">
        <v>15.11</v>
      </c>
      <c r="L580">
        <v>15.16</v>
      </c>
      <c r="M580">
        <v>2.84</v>
      </c>
      <c r="N580">
        <v>13</v>
      </c>
      <c r="O580">
        <v>0.6</v>
      </c>
      <c r="P580">
        <v>0.9</v>
      </c>
      <c r="Q580">
        <v>1</v>
      </c>
    </row>
    <row r="581" spans="1:17" ht="15">
      <c r="A581">
        <v>1</v>
      </c>
      <c r="B581">
        <v>2516370.45</v>
      </c>
      <c r="C581">
        <v>6860376.79</v>
      </c>
      <c r="D581">
        <v>197.5</v>
      </c>
      <c r="E581">
        <v>3</v>
      </c>
      <c r="F581">
        <v>185.55</v>
      </c>
      <c r="G581">
        <v>0.0904</v>
      </c>
      <c r="H581">
        <v>0.5687</v>
      </c>
      <c r="I581">
        <v>0.6305</v>
      </c>
      <c r="J581">
        <v>0.25</v>
      </c>
      <c r="K581">
        <v>11.71</v>
      </c>
      <c r="L581">
        <v>11.95</v>
      </c>
      <c r="M581">
        <v>2.72</v>
      </c>
      <c r="N581">
        <v>10.6</v>
      </c>
      <c r="O581">
        <v>0.6</v>
      </c>
      <c r="P581">
        <v>0.9</v>
      </c>
      <c r="Q581">
        <v>1</v>
      </c>
    </row>
    <row r="582" spans="1:17" ht="15">
      <c r="A582">
        <v>1</v>
      </c>
      <c r="B582">
        <v>2516374.66</v>
      </c>
      <c r="C582">
        <v>6860377.8</v>
      </c>
      <c r="D582">
        <v>204.46</v>
      </c>
      <c r="E582">
        <v>2</v>
      </c>
      <c r="F582">
        <v>185.31</v>
      </c>
      <c r="G582">
        <v>0.0727</v>
      </c>
      <c r="H582">
        <v>0.5783</v>
      </c>
      <c r="I582">
        <v>0.6143</v>
      </c>
      <c r="J582">
        <v>0.32</v>
      </c>
      <c r="K582">
        <v>19.07</v>
      </c>
      <c r="L582">
        <v>19.14</v>
      </c>
      <c r="M582">
        <v>3.35</v>
      </c>
      <c r="N582">
        <v>21.3</v>
      </c>
      <c r="O582">
        <v>0.6</v>
      </c>
      <c r="P582">
        <v>0.9</v>
      </c>
      <c r="Q582">
        <v>1</v>
      </c>
    </row>
    <row r="583" spans="1:17" ht="15">
      <c r="A583">
        <v>1</v>
      </c>
      <c r="B583">
        <v>2516384.48</v>
      </c>
      <c r="C583">
        <v>6860385.21</v>
      </c>
      <c r="D583">
        <v>205.62</v>
      </c>
      <c r="E583">
        <v>2</v>
      </c>
      <c r="F583">
        <v>185.22</v>
      </c>
      <c r="G583">
        <v>0.0715</v>
      </c>
      <c r="H583">
        <v>0.6587</v>
      </c>
      <c r="I583">
        <v>0.5972</v>
      </c>
      <c r="J583">
        <v>0.35</v>
      </c>
      <c r="K583">
        <v>20.28</v>
      </c>
      <c r="L583">
        <v>20.4</v>
      </c>
      <c r="M583">
        <v>3.78</v>
      </c>
      <c r="N583">
        <v>23.6</v>
      </c>
      <c r="O583">
        <v>0.6</v>
      </c>
      <c r="P583">
        <v>0.9</v>
      </c>
      <c r="Q583">
        <v>1</v>
      </c>
    </row>
    <row r="584" spans="1:17" ht="15">
      <c r="A584">
        <v>1</v>
      </c>
      <c r="B584">
        <v>2516386.95</v>
      </c>
      <c r="C584">
        <v>6860383.8</v>
      </c>
      <c r="D584">
        <v>205.06</v>
      </c>
      <c r="E584">
        <v>2</v>
      </c>
      <c r="F584">
        <v>184.99</v>
      </c>
      <c r="G584">
        <v>0.0603</v>
      </c>
      <c r="H584">
        <v>0.6773</v>
      </c>
      <c r="I584">
        <v>0.4386</v>
      </c>
      <c r="J584">
        <v>0.37</v>
      </c>
      <c r="K584">
        <v>19.88</v>
      </c>
      <c r="L584">
        <v>20.07</v>
      </c>
      <c r="M584">
        <v>3.31</v>
      </c>
      <c r="N584">
        <v>22.1</v>
      </c>
      <c r="O584">
        <v>0.6</v>
      </c>
      <c r="P584">
        <v>0.9</v>
      </c>
      <c r="Q584">
        <v>1</v>
      </c>
    </row>
    <row r="585" spans="1:17" ht="15">
      <c r="A585">
        <v>1</v>
      </c>
      <c r="B585">
        <v>2516383.67</v>
      </c>
      <c r="C585">
        <v>6860380.91</v>
      </c>
      <c r="D585">
        <v>207.05</v>
      </c>
      <c r="E585">
        <v>3</v>
      </c>
      <c r="F585">
        <v>185.24</v>
      </c>
      <c r="G585">
        <v>0.0897</v>
      </c>
      <c r="H585">
        <v>0.5463</v>
      </c>
      <c r="I585">
        <v>0.4471</v>
      </c>
      <c r="J585">
        <v>0.34</v>
      </c>
      <c r="K585">
        <v>21.86</v>
      </c>
      <c r="L585">
        <v>21.8</v>
      </c>
      <c r="M585">
        <v>4.47</v>
      </c>
      <c r="N585">
        <v>21.5</v>
      </c>
      <c r="O585">
        <v>0.6</v>
      </c>
      <c r="P585">
        <v>0.9</v>
      </c>
      <c r="Q585">
        <v>1</v>
      </c>
    </row>
    <row r="586" spans="1:17" ht="15">
      <c r="A586">
        <v>1</v>
      </c>
      <c r="B586">
        <v>2516381.6</v>
      </c>
      <c r="C586">
        <v>6860384.53</v>
      </c>
      <c r="D586">
        <v>205.37</v>
      </c>
      <c r="E586">
        <v>2</v>
      </c>
      <c r="F586">
        <v>185.23</v>
      </c>
      <c r="G586">
        <v>0.0689</v>
      </c>
      <c r="H586">
        <v>0.544</v>
      </c>
      <c r="I586">
        <v>0.4629</v>
      </c>
      <c r="J586">
        <v>0.35</v>
      </c>
      <c r="K586">
        <v>20.1</v>
      </c>
      <c r="L586">
        <v>20.15</v>
      </c>
      <c r="M586">
        <v>3.35</v>
      </c>
      <c r="N586">
        <v>22.2</v>
      </c>
      <c r="O586">
        <v>0.6</v>
      </c>
      <c r="P586">
        <v>0.9</v>
      </c>
      <c r="Q586">
        <v>1</v>
      </c>
    </row>
    <row r="587" spans="1:17" ht="15">
      <c r="A587">
        <v>1</v>
      </c>
      <c r="B587">
        <v>2516396.29</v>
      </c>
      <c r="C587">
        <v>6860386.26</v>
      </c>
      <c r="D587">
        <v>201.27</v>
      </c>
      <c r="E587">
        <v>2</v>
      </c>
      <c r="F587">
        <v>183.92</v>
      </c>
      <c r="G587">
        <v>0.0609</v>
      </c>
      <c r="H587">
        <v>0.593</v>
      </c>
      <c r="I587">
        <v>0.6871</v>
      </c>
      <c r="J587">
        <v>0.29</v>
      </c>
      <c r="K587">
        <v>17.3</v>
      </c>
      <c r="L587">
        <v>17.35</v>
      </c>
      <c r="M587">
        <v>2.79</v>
      </c>
      <c r="N587">
        <v>18.3</v>
      </c>
      <c r="O587">
        <v>0.6</v>
      </c>
      <c r="P587">
        <v>0.9</v>
      </c>
      <c r="Q587">
        <v>1</v>
      </c>
    </row>
    <row r="588" spans="1:17" ht="15">
      <c r="A588">
        <v>1</v>
      </c>
      <c r="B588">
        <v>2516400.91</v>
      </c>
      <c r="C588">
        <v>6860387.06</v>
      </c>
      <c r="D588">
        <v>203.22</v>
      </c>
      <c r="E588">
        <v>2</v>
      </c>
      <c r="F588">
        <v>183.41</v>
      </c>
      <c r="G588">
        <v>0.0527</v>
      </c>
      <c r="H588">
        <v>0.6456</v>
      </c>
      <c r="I588">
        <v>0.6557</v>
      </c>
      <c r="J588">
        <v>0.35</v>
      </c>
      <c r="K588">
        <v>19.87</v>
      </c>
      <c r="L588">
        <v>19.82</v>
      </c>
      <c r="M588">
        <v>2.9</v>
      </c>
      <c r="N588">
        <v>20.8</v>
      </c>
      <c r="O588">
        <v>0.6</v>
      </c>
      <c r="P588">
        <v>0.9</v>
      </c>
      <c r="Q588">
        <v>1</v>
      </c>
    </row>
    <row r="589" spans="1:17" ht="15">
      <c r="A589">
        <v>1</v>
      </c>
      <c r="B589">
        <v>2516398.66</v>
      </c>
      <c r="C589">
        <v>6860380.6</v>
      </c>
      <c r="D589">
        <v>202.91</v>
      </c>
      <c r="E589">
        <v>2</v>
      </c>
      <c r="F589">
        <v>183.83</v>
      </c>
      <c r="G589">
        <v>0.0799</v>
      </c>
      <c r="H589">
        <v>0.52</v>
      </c>
      <c r="I589">
        <v>0.676</v>
      </c>
      <c r="J589">
        <v>0.21</v>
      </c>
      <c r="K589">
        <v>19.1</v>
      </c>
      <c r="L589">
        <v>19.08</v>
      </c>
      <c r="M589">
        <v>3.59</v>
      </c>
      <c r="N589">
        <v>21.9</v>
      </c>
      <c r="O589">
        <v>0.6</v>
      </c>
      <c r="P589">
        <v>0.9</v>
      </c>
      <c r="Q589">
        <v>1</v>
      </c>
    </row>
    <row r="590" spans="1:17" ht="15">
      <c r="A590">
        <v>1</v>
      </c>
      <c r="B590">
        <v>2516393.25</v>
      </c>
      <c r="C590">
        <v>6860380.58</v>
      </c>
      <c r="D590">
        <v>206.02</v>
      </c>
      <c r="E590">
        <v>2</v>
      </c>
      <c r="F590">
        <v>184.28</v>
      </c>
      <c r="G590">
        <v>0.0337</v>
      </c>
      <c r="H590">
        <v>0.9289</v>
      </c>
      <c r="I590">
        <v>0.8534</v>
      </c>
      <c r="J590">
        <v>0.45</v>
      </c>
      <c r="K590">
        <v>21.83</v>
      </c>
      <c r="L590">
        <v>21.74</v>
      </c>
      <c r="M590">
        <v>3.17</v>
      </c>
      <c r="N590">
        <v>23.2</v>
      </c>
      <c r="O590">
        <v>0.6</v>
      </c>
      <c r="P590">
        <v>0.9</v>
      </c>
      <c r="Q590">
        <v>1</v>
      </c>
    </row>
    <row r="591" spans="1:17" ht="15">
      <c r="A591">
        <v>1</v>
      </c>
      <c r="B591">
        <v>2516403.51</v>
      </c>
      <c r="C591">
        <v>6860383.22</v>
      </c>
      <c r="D591">
        <v>206.38</v>
      </c>
      <c r="E591">
        <v>3</v>
      </c>
      <c r="F591">
        <v>182.82</v>
      </c>
      <c r="G591">
        <v>0.0675</v>
      </c>
      <c r="H591">
        <v>0.7684</v>
      </c>
      <c r="I591">
        <v>0.5203</v>
      </c>
      <c r="J591">
        <v>0.46</v>
      </c>
      <c r="K591">
        <v>23.74</v>
      </c>
      <c r="L591">
        <v>23.57</v>
      </c>
      <c r="M591">
        <v>4.34</v>
      </c>
      <c r="N591">
        <v>22.4</v>
      </c>
      <c r="O591">
        <v>0.6</v>
      </c>
      <c r="P591">
        <v>0.9</v>
      </c>
      <c r="Q591">
        <v>1</v>
      </c>
    </row>
    <row r="592" spans="1:17" ht="15">
      <c r="A592">
        <v>1</v>
      </c>
      <c r="B592">
        <v>2516398.21</v>
      </c>
      <c r="C592">
        <v>6860383.37</v>
      </c>
      <c r="D592">
        <v>203.32</v>
      </c>
      <c r="E592">
        <v>2</v>
      </c>
      <c r="F592">
        <v>183.8</v>
      </c>
      <c r="G592">
        <v>0.0543</v>
      </c>
      <c r="H592">
        <v>0.6509</v>
      </c>
      <c r="I592">
        <v>0.5658</v>
      </c>
      <c r="J592">
        <v>0.36</v>
      </c>
      <c r="K592">
        <v>19.47</v>
      </c>
      <c r="L592">
        <v>19.52</v>
      </c>
      <c r="M592">
        <v>2.96</v>
      </c>
      <c r="N592">
        <v>20.6</v>
      </c>
      <c r="O592">
        <v>0.6</v>
      </c>
      <c r="P592">
        <v>0.9</v>
      </c>
      <c r="Q592">
        <v>1</v>
      </c>
    </row>
    <row r="593" spans="1:17" ht="15">
      <c r="A593">
        <v>1</v>
      </c>
      <c r="B593">
        <v>2516411.94</v>
      </c>
      <c r="C593">
        <v>6860387.97</v>
      </c>
      <c r="D593">
        <v>201.16</v>
      </c>
      <c r="E593">
        <v>3</v>
      </c>
      <c r="F593">
        <v>181.29</v>
      </c>
      <c r="G593">
        <v>0.0734</v>
      </c>
      <c r="H593">
        <v>0.7083</v>
      </c>
      <c r="I593">
        <v>0.3796</v>
      </c>
      <c r="J593">
        <v>0.43</v>
      </c>
      <c r="K593">
        <v>20.09</v>
      </c>
      <c r="L593">
        <v>19.87</v>
      </c>
      <c r="M593">
        <v>3.91</v>
      </c>
      <c r="N593">
        <v>18.8</v>
      </c>
      <c r="O593">
        <v>0.6</v>
      </c>
      <c r="P593">
        <v>0.9</v>
      </c>
      <c r="Q593">
        <v>1</v>
      </c>
    </row>
    <row r="594" spans="1:17" ht="15">
      <c r="A594">
        <v>1</v>
      </c>
      <c r="B594">
        <v>2516412.24</v>
      </c>
      <c r="C594">
        <v>6860383.85</v>
      </c>
      <c r="D594">
        <v>201.31</v>
      </c>
      <c r="E594">
        <v>2</v>
      </c>
      <c r="F594">
        <v>181.29</v>
      </c>
      <c r="G594">
        <v>0.0673</v>
      </c>
      <c r="H594">
        <v>0.554</v>
      </c>
      <c r="I594">
        <v>0.6544</v>
      </c>
      <c r="J594">
        <v>0.35</v>
      </c>
      <c r="K594">
        <v>20.04</v>
      </c>
      <c r="L594">
        <v>20.02</v>
      </c>
      <c r="M594">
        <v>3.3</v>
      </c>
      <c r="N594">
        <v>22</v>
      </c>
      <c r="O594">
        <v>0.6</v>
      </c>
      <c r="P594">
        <v>0.9</v>
      </c>
      <c r="Q594">
        <v>1</v>
      </c>
    </row>
    <row r="595" spans="1:17" ht="15">
      <c r="A595">
        <v>1</v>
      </c>
      <c r="B595">
        <v>2516410.5</v>
      </c>
      <c r="C595">
        <v>6860385.57</v>
      </c>
      <c r="D595">
        <v>198.8</v>
      </c>
      <c r="E595">
        <v>2</v>
      </c>
      <c r="F595">
        <v>181.43</v>
      </c>
      <c r="G595">
        <v>0.0323</v>
      </c>
      <c r="H595">
        <v>0.9599</v>
      </c>
      <c r="I595">
        <v>0.7965</v>
      </c>
      <c r="J595">
        <v>0.42</v>
      </c>
      <c r="K595">
        <v>17.58</v>
      </c>
      <c r="L595">
        <v>17.37</v>
      </c>
      <c r="M595">
        <v>2.8</v>
      </c>
      <c r="N595">
        <v>18.3</v>
      </c>
      <c r="O595">
        <v>0.6</v>
      </c>
      <c r="P595">
        <v>0.9</v>
      </c>
      <c r="Q595">
        <v>1</v>
      </c>
    </row>
    <row r="596" spans="1:17" ht="15">
      <c r="A596">
        <v>1</v>
      </c>
      <c r="B596">
        <v>2516408.62</v>
      </c>
      <c r="C596">
        <v>6860383.7</v>
      </c>
      <c r="D596">
        <v>203.47</v>
      </c>
      <c r="E596">
        <v>2</v>
      </c>
      <c r="F596">
        <v>182.01</v>
      </c>
      <c r="G596">
        <v>0.0416</v>
      </c>
      <c r="H596">
        <v>0.8115</v>
      </c>
      <c r="I596">
        <v>0.5369</v>
      </c>
      <c r="J596">
        <v>0.44</v>
      </c>
      <c r="K596">
        <v>21.56</v>
      </c>
      <c r="L596">
        <v>21.46</v>
      </c>
      <c r="M596">
        <v>3.1</v>
      </c>
      <c r="N596">
        <v>22.7</v>
      </c>
      <c r="O596">
        <v>0.6</v>
      </c>
      <c r="P596">
        <v>0.9</v>
      </c>
      <c r="Q596">
        <v>1</v>
      </c>
    </row>
    <row r="597" spans="1:17" ht="15">
      <c r="A597">
        <v>1</v>
      </c>
      <c r="B597">
        <v>2516406.7</v>
      </c>
      <c r="C597">
        <v>6860384.73</v>
      </c>
      <c r="D597">
        <v>204.38</v>
      </c>
      <c r="E597">
        <v>2</v>
      </c>
      <c r="F597">
        <v>182.29</v>
      </c>
      <c r="G597">
        <v>0.0683</v>
      </c>
      <c r="H597">
        <v>0.6298</v>
      </c>
      <c r="I597">
        <v>0.6019</v>
      </c>
      <c r="J597">
        <v>0.41</v>
      </c>
      <c r="K597">
        <v>22.04</v>
      </c>
      <c r="L597">
        <v>22.09</v>
      </c>
      <c r="M597">
        <v>3.66</v>
      </c>
      <c r="N597">
        <v>24.8</v>
      </c>
      <c r="O597">
        <v>0.6</v>
      </c>
      <c r="P597">
        <v>0.9</v>
      </c>
      <c r="Q597">
        <v>1</v>
      </c>
    </row>
    <row r="598" spans="1:17" ht="15">
      <c r="A598">
        <v>1</v>
      </c>
      <c r="B598">
        <v>2516404.52</v>
      </c>
      <c r="C598">
        <v>6860388.38</v>
      </c>
      <c r="D598">
        <v>201.52</v>
      </c>
      <c r="E598">
        <v>1</v>
      </c>
      <c r="F598">
        <v>182.57</v>
      </c>
      <c r="G598">
        <v>0.1045</v>
      </c>
      <c r="H598">
        <v>0.6</v>
      </c>
      <c r="I598">
        <v>0.7</v>
      </c>
      <c r="J598">
        <v>0</v>
      </c>
      <c r="K598">
        <v>14.37</v>
      </c>
      <c r="L598">
        <v>18.95</v>
      </c>
      <c r="M598">
        <v>3.84</v>
      </c>
      <c r="N598">
        <v>22.9</v>
      </c>
      <c r="O598">
        <v>0.6</v>
      </c>
      <c r="P598">
        <v>0.9</v>
      </c>
      <c r="Q598">
        <v>1</v>
      </c>
    </row>
    <row r="599" spans="1:17" ht="15">
      <c r="A599">
        <v>1</v>
      </c>
      <c r="B599">
        <v>2516403.1</v>
      </c>
      <c r="C599">
        <v>6860391.6</v>
      </c>
      <c r="D599">
        <v>202.33</v>
      </c>
      <c r="E599">
        <v>1</v>
      </c>
      <c r="F599">
        <v>182.43</v>
      </c>
      <c r="G599">
        <v>0.0648</v>
      </c>
      <c r="H599">
        <v>0.8785</v>
      </c>
      <c r="I599">
        <v>0.4811</v>
      </c>
      <c r="J599">
        <v>0.23</v>
      </c>
      <c r="K599">
        <v>17.46</v>
      </c>
      <c r="L599">
        <v>19.9</v>
      </c>
      <c r="M599">
        <v>4.09</v>
      </c>
      <c r="N599">
        <v>24.4</v>
      </c>
      <c r="O599">
        <v>0.6</v>
      </c>
      <c r="P599">
        <v>0.9</v>
      </c>
      <c r="Q599">
        <v>1</v>
      </c>
    </row>
    <row r="600" spans="1:17" ht="15">
      <c r="A600">
        <v>1</v>
      </c>
      <c r="B600">
        <v>2516412.98</v>
      </c>
      <c r="C600">
        <v>6860389.98</v>
      </c>
      <c r="D600">
        <v>200.33</v>
      </c>
      <c r="E600">
        <v>1</v>
      </c>
      <c r="F600">
        <v>181.14</v>
      </c>
      <c r="G600">
        <v>0.0274</v>
      </c>
      <c r="H600">
        <v>0.9813</v>
      </c>
      <c r="I600">
        <v>0.7247</v>
      </c>
      <c r="J600">
        <v>0.48</v>
      </c>
      <c r="K600">
        <v>19.4</v>
      </c>
      <c r="L600">
        <v>19.2</v>
      </c>
      <c r="M600">
        <v>2.97</v>
      </c>
      <c r="N600">
        <v>20.1</v>
      </c>
      <c r="O600">
        <v>0.6</v>
      </c>
      <c r="P600">
        <v>0.9</v>
      </c>
      <c r="Q600">
        <v>1</v>
      </c>
    </row>
    <row r="601" spans="1:17" ht="15">
      <c r="A601">
        <v>1</v>
      </c>
      <c r="B601">
        <v>2516411.46</v>
      </c>
      <c r="C601">
        <v>6860391.51</v>
      </c>
      <c r="D601">
        <v>203.42</v>
      </c>
      <c r="E601">
        <v>2</v>
      </c>
      <c r="F601">
        <v>181.07</v>
      </c>
      <c r="G601">
        <v>0.0627</v>
      </c>
      <c r="H601">
        <v>0.5347</v>
      </c>
      <c r="I601">
        <v>0.5904</v>
      </c>
      <c r="J601">
        <v>0.41</v>
      </c>
      <c r="K601">
        <v>22.47</v>
      </c>
      <c r="L601">
        <v>22.35</v>
      </c>
      <c r="M601">
        <v>3.37</v>
      </c>
      <c r="N601">
        <v>24.3</v>
      </c>
      <c r="O601">
        <v>0.6</v>
      </c>
      <c r="P601">
        <v>0.9</v>
      </c>
      <c r="Q601">
        <v>1</v>
      </c>
    </row>
    <row r="602" spans="1:17" ht="15">
      <c r="A602">
        <v>1</v>
      </c>
      <c r="B602">
        <v>2516417.14</v>
      </c>
      <c r="C602">
        <v>6860391.19</v>
      </c>
      <c r="D602">
        <v>202.99</v>
      </c>
      <c r="E602">
        <v>3</v>
      </c>
      <c r="F602">
        <v>179.8</v>
      </c>
      <c r="G602">
        <v>0.0939</v>
      </c>
      <c r="H602">
        <v>0.4992</v>
      </c>
      <c r="I602">
        <v>0.5173</v>
      </c>
      <c r="J602">
        <v>0.36</v>
      </c>
      <c r="K602">
        <v>22.99</v>
      </c>
      <c r="L602">
        <v>23.19</v>
      </c>
      <c r="M602">
        <v>4.83</v>
      </c>
      <c r="N602">
        <v>23.4</v>
      </c>
      <c r="O602">
        <v>0.6</v>
      </c>
      <c r="P602">
        <v>0.9</v>
      </c>
      <c r="Q602">
        <v>1</v>
      </c>
    </row>
    <row r="603" spans="1:17" ht="15">
      <c r="A603">
        <v>1</v>
      </c>
      <c r="B603">
        <v>2516420.98</v>
      </c>
      <c r="C603">
        <v>6860392.92</v>
      </c>
      <c r="D603">
        <v>203.14</v>
      </c>
      <c r="E603">
        <v>2</v>
      </c>
      <c r="F603">
        <v>178.61</v>
      </c>
      <c r="G603">
        <v>0.0724</v>
      </c>
      <c r="H603">
        <v>0.5462</v>
      </c>
      <c r="I603">
        <v>0.8146</v>
      </c>
      <c r="J603">
        <v>0.41</v>
      </c>
      <c r="K603">
        <v>21.85</v>
      </c>
      <c r="L603">
        <v>24.54</v>
      </c>
      <c r="M603">
        <v>4.12</v>
      </c>
      <c r="N603">
        <v>28.3</v>
      </c>
      <c r="O603">
        <v>0.6</v>
      </c>
      <c r="P603">
        <v>0.9</v>
      </c>
      <c r="Q603">
        <v>1</v>
      </c>
    </row>
    <row r="604" spans="1:17" ht="15">
      <c r="A604">
        <v>1</v>
      </c>
      <c r="B604">
        <v>2516418.14</v>
      </c>
      <c r="C604">
        <v>6860383.41</v>
      </c>
      <c r="D604">
        <v>202.92</v>
      </c>
      <c r="E604">
        <v>2</v>
      </c>
      <c r="F604">
        <v>180.11</v>
      </c>
      <c r="G604">
        <v>0.0683</v>
      </c>
      <c r="H604">
        <v>0.5177</v>
      </c>
      <c r="I604">
        <v>0.8545</v>
      </c>
      <c r="J604">
        <v>0.23</v>
      </c>
      <c r="K604">
        <v>22.85</v>
      </c>
      <c r="L604">
        <v>22.81</v>
      </c>
      <c r="M604">
        <v>3.65</v>
      </c>
      <c r="N604">
        <v>25.4</v>
      </c>
      <c r="O604">
        <v>0.6</v>
      </c>
      <c r="P604">
        <v>0.9</v>
      </c>
      <c r="Q604">
        <v>1</v>
      </c>
    </row>
    <row r="605" spans="1:17" ht="15">
      <c r="A605">
        <v>1</v>
      </c>
      <c r="B605">
        <v>2516421.98</v>
      </c>
      <c r="C605">
        <v>6860380.82</v>
      </c>
      <c r="D605">
        <v>200.69</v>
      </c>
      <c r="E605">
        <v>2</v>
      </c>
      <c r="F605">
        <v>178.73</v>
      </c>
      <c r="G605">
        <v>0.0596</v>
      </c>
      <c r="H605">
        <v>0.6079</v>
      </c>
      <c r="I605">
        <v>0.612</v>
      </c>
      <c r="J605">
        <v>0.34</v>
      </c>
      <c r="K605">
        <v>21.83</v>
      </c>
      <c r="L605">
        <v>21.96</v>
      </c>
      <c r="M605">
        <v>3.34</v>
      </c>
      <c r="N605">
        <v>23.8</v>
      </c>
      <c r="O605">
        <v>0.6</v>
      </c>
      <c r="P605">
        <v>0.9</v>
      </c>
      <c r="Q605">
        <v>1</v>
      </c>
    </row>
    <row r="606" spans="1:17" ht="15">
      <c r="A606">
        <v>1</v>
      </c>
      <c r="B606">
        <v>2516422.62</v>
      </c>
      <c r="C606">
        <v>6860383.61</v>
      </c>
      <c r="D606">
        <v>199.16</v>
      </c>
      <c r="E606">
        <v>2</v>
      </c>
      <c r="F606">
        <v>178.17</v>
      </c>
      <c r="G606">
        <v>0.064</v>
      </c>
      <c r="H606">
        <v>0.5647</v>
      </c>
      <c r="I606">
        <v>0.4375</v>
      </c>
      <c r="J606">
        <v>0.36</v>
      </c>
      <c r="K606">
        <v>21.11</v>
      </c>
      <c r="L606">
        <v>20.98</v>
      </c>
      <c r="M606">
        <v>3.28</v>
      </c>
      <c r="N606">
        <v>22.8</v>
      </c>
      <c r="O606">
        <v>0.6</v>
      </c>
      <c r="P606">
        <v>0.9</v>
      </c>
      <c r="Q606">
        <v>1</v>
      </c>
    </row>
    <row r="607" spans="1:17" ht="15">
      <c r="A607">
        <v>1</v>
      </c>
      <c r="B607">
        <v>2516422.1</v>
      </c>
      <c r="C607">
        <v>6860387.71</v>
      </c>
      <c r="D607">
        <v>203.07</v>
      </c>
      <c r="E607">
        <v>2</v>
      </c>
      <c r="F607">
        <v>177.84</v>
      </c>
      <c r="G607">
        <v>0.0646</v>
      </c>
      <c r="H607">
        <v>0.5452</v>
      </c>
      <c r="I607">
        <v>0.5691</v>
      </c>
      <c r="J607">
        <v>0.41</v>
      </c>
      <c r="K607">
        <v>25.28</v>
      </c>
      <c r="L607">
        <v>25.23</v>
      </c>
      <c r="M607">
        <v>3.79</v>
      </c>
      <c r="N607">
        <v>28</v>
      </c>
      <c r="O607">
        <v>0.6</v>
      </c>
      <c r="P607">
        <v>0.9</v>
      </c>
      <c r="Q607">
        <v>1</v>
      </c>
    </row>
    <row r="608" spans="1:17" ht="15">
      <c r="A608">
        <v>1</v>
      </c>
      <c r="B608">
        <v>2516425.28</v>
      </c>
      <c r="C608">
        <v>6860388.28</v>
      </c>
      <c r="D608">
        <v>201.13</v>
      </c>
      <c r="E608">
        <v>2</v>
      </c>
      <c r="F608">
        <v>176.98</v>
      </c>
      <c r="G608">
        <v>0.0605</v>
      </c>
      <c r="H608">
        <v>0.6618</v>
      </c>
      <c r="I608">
        <v>0.4977</v>
      </c>
      <c r="J608">
        <v>0.45</v>
      </c>
      <c r="K608">
        <v>24.14</v>
      </c>
      <c r="L608">
        <v>24.15</v>
      </c>
      <c r="M608">
        <v>3.79</v>
      </c>
      <c r="N608">
        <v>27</v>
      </c>
      <c r="O608">
        <v>0.6</v>
      </c>
      <c r="P608">
        <v>0.9</v>
      </c>
      <c r="Q608">
        <v>1</v>
      </c>
    </row>
    <row r="609" spans="1:17" ht="15">
      <c r="A609">
        <v>1</v>
      </c>
      <c r="B609">
        <v>2516425.6</v>
      </c>
      <c r="C609">
        <v>6860385.08</v>
      </c>
      <c r="D609">
        <v>202.41</v>
      </c>
      <c r="E609">
        <v>2</v>
      </c>
      <c r="F609">
        <v>177.19</v>
      </c>
      <c r="G609">
        <v>0.0692</v>
      </c>
      <c r="H609">
        <v>0.4197</v>
      </c>
      <c r="I609">
        <v>0.4398</v>
      </c>
      <c r="J609">
        <v>0.41</v>
      </c>
      <c r="K609">
        <v>25.13</v>
      </c>
      <c r="L609">
        <v>25.23</v>
      </c>
      <c r="M609">
        <v>3.83</v>
      </c>
      <c r="N609">
        <v>28.1</v>
      </c>
      <c r="O609">
        <v>0.6</v>
      </c>
      <c r="P609">
        <v>0.9</v>
      </c>
      <c r="Q609">
        <v>1</v>
      </c>
    </row>
    <row r="610" spans="1:17" ht="15">
      <c r="A610">
        <v>1</v>
      </c>
      <c r="B610">
        <v>2516430.02</v>
      </c>
      <c r="C610">
        <v>6860382.14</v>
      </c>
      <c r="D610">
        <v>201.36</v>
      </c>
      <c r="E610">
        <v>2</v>
      </c>
      <c r="F610">
        <v>176.4</v>
      </c>
      <c r="G610">
        <v>0.0498</v>
      </c>
      <c r="H610">
        <v>0.7386</v>
      </c>
      <c r="I610">
        <v>0.9295</v>
      </c>
      <c r="J610">
        <v>0.53</v>
      </c>
      <c r="K610">
        <v>21.02</v>
      </c>
      <c r="L610">
        <v>24.96</v>
      </c>
      <c r="M610">
        <v>3.55</v>
      </c>
      <c r="N610">
        <v>27.1</v>
      </c>
      <c r="O610">
        <v>0.6</v>
      </c>
      <c r="P610">
        <v>0.9</v>
      </c>
      <c r="Q610">
        <v>1</v>
      </c>
    </row>
    <row r="611" spans="1:17" ht="15">
      <c r="A611">
        <v>1</v>
      </c>
      <c r="B611">
        <v>2516427.83</v>
      </c>
      <c r="C611">
        <v>6860379.91</v>
      </c>
      <c r="D611">
        <v>200.83</v>
      </c>
      <c r="E611">
        <v>2</v>
      </c>
      <c r="F611">
        <v>177.16</v>
      </c>
      <c r="G611">
        <v>0.0386</v>
      </c>
      <c r="H611">
        <v>0.8988</v>
      </c>
      <c r="I611">
        <v>0.7565</v>
      </c>
      <c r="J611">
        <v>0.49</v>
      </c>
      <c r="K611">
        <v>21.82</v>
      </c>
      <c r="L611">
        <v>23.67</v>
      </c>
      <c r="M611">
        <v>3.43</v>
      </c>
      <c r="N611">
        <v>25.6</v>
      </c>
      <c r="O611">
        <v>0.6</v>
      </c>
      <c r="P611">
        <v>0.9</v>
      </c>
      <c r="Q611">
        <v>1</v>
      </c>
    </row>
    <row r="612" spans="1:17" ht="15">
      <c r="A612">
        <v>1</v>
      </c>
      <c r="B612">
        <v>2516436.4</v>
      </c>
      <c r="C612">
        <v>6860377.32</v>
      </c>
      <c r="D612">
        <v>195.69</v>
      </c>
      <c r="E612">
        <v>2</v>
      </c>
      <c r="F612">
        <v>176.02</v>
      </c>
      <c r="G612">
        <v>0.0158</v>
      </c>
      <c r="H612">
        <v>1.0411</v>
      </c>
      <c r="I612">
        <v>0.6196</v>
      </c>
      <c r="J612">
        <v>0.61</v>
      </c>
      <c r="K612">
        <v>17.52</v>
      </c>
      <c r="L612">
        <v>19.67</v>
      </c>
      <c r="M612">
        <v>2.79</v>
      </c>
      <c r="N612">
        <v>20.3</v>
      </c>
      <c r="O612">
        <v>0.6</v>
      </c>
      <c r="P612">
        <v>0.9</v>
      </c>
      <c r="Q612">
        <v>1</v>
      </c>
    </row>
    <row r="613" spans="1:17" ht="15">
      <c r="A613">
        <v>1</v>
      </c>
      <c r="B613">
        <v>2516439.66</v>
      </c>
      <c r="C613">
        <v>6860378.85</v>
      </c>
      <c r="D613">
        <v>200.77</v>
      </c>
      <c r="E613">
        <v>2</v>
      </c>
      <c r="F613">
        <v>175.87</v>
      </c>
      <c r="G613">
        <v>0.0613</v>
      </c>
      <c r="H613">
        <v>0.5642</v>
      </c>
      <c r="I613">
        <v>0.6363</v>
      </c>
      <c r="J613">
        <v>0.38</v>
      </c>
      <c r="K613">
        <v>24.99</v>
      </c>
      <c r="L613">
        <v>24.9</v>
      </c>
      <c r="M613">
        <v>3.69</v>
      </c>
      <c r="N613">
        <v>27.4</v>
      </c>
      <c r="O613">
        <v>0.6</v>
      </c>
      <c r="P613">
        <v>0.9</v>
      </c>
      <c r="Q613">
        <v>1</v>
      </c>
    </row>
    <row r="614" spans="1:17" ht="15">
      <c r="A614">
        <v>1</v>
      </c>
      <c r="B614">
        <v>2516442.34</v>
      </c>
      <c r="C614">
        <v>6860381.97</v>
      </c>
      <c r="D614">
        <v>201.59</v>
      </c>
      <c r="E614">
        <v>3</v>
      </c>
      <c r="F614">
        <v>175.56</v>
      </c>
      <c r="G614">
        <v>0.0734</v>
      </c>
      <c r="H614">
        <v>0.7223</v>
      </c>
      <c r="I614">
        <v>0.5557</v>
      </c>
      <c r="J614">
        <v>0.47</v>
      </c>
      <c r="K614">
        <v>26.12</v>
      </c>
      <c r="L614">
        <v>26.04</v>
      </c>
      <c r="M614">
        <v>4.85</v>
      </c>
      <c r="N614">
        <v>25.4</v>
      </c>
      <c r="O614">
        <v>0.6</v>
      </c>
      <c r="P614">
        <v>0.9</v>
      </c>
      <c r="Q614">
        <v>1</v>
      </c>
    </row>
    <row r="615" spans="1:17" ht="15">
      <c r="A615">
        <v>1</v>
      </c>
      <c r="B615">
        <v>2516443.22</v>
      </c>
      <c r="C615">
        <v>6860385.82</v>
      </c>
      <c r="D615">
        <v>198.34</v>
      </c>
      <c r="E615">
        <v>3</v>
      </c>
      <c r="F615">
        <v>175.42</v>
      </c>
      <c r="G615">
        <v>0.0326</v>
      </c>
      <c r="H615">
        <v>0.9775</v>
      </c>
      <c r="I615">
        <v>0.5364</v>
      </c>
      <c r="J615">
        <v>0.58</v>
      </c>
      <c r="K615">
        <v>22.91</v>
      </c>
      <c r="L615">
        <v>22.92</v>
      </c>
      <c r="M615">
        <v>3.4</v>
      </c>
      <c r="N615">
        <v>19.5</v>
      </c>
      <c r="O615">
        <v>0.6</v>
      </c>
      <c r="P615">
        <v>0.9</v>
      </c>
      <c r="Q615">
        <v>1</v>
      </c>
    </row>
    <row r="616" spans="1:17" ht="15">
      <c r="A616">
        <v>1</v>
      </c>
      <c r="B616">
        <v>2516444.31</v>
      </c>
      <c r="C616">
        <v>6860391.14</v>
      </c>
      <c r="D616">
        <v>199.84</v>
      </c>
      <c r="E616">
        <v>2</v>
      </c>
      <c r="F616">
        <v>176.05</v>
      </c>
      <c r="G616">
        <v>0.0666</v>
      </c>
      <c r="H616">
        <v>0.623</v>
      </c>
      <c r="I616">
        <v>0.5435</v>
      </c>
      <c r="J616">
        <v>0.42</v>
      </c>
      <c r="K616">
        <v>23.82</v>
      </c>
      <c r="L616">
        <v>23.79</v>
      </c>
      <c r="M616">
        <v>3.89</v>
      </c>
      <c r="N616">
        <v>27</v>
      </c>
      <c r="O616">
        <v>0.6</v>
      </c>
      <c r="P616">
        <v>0.9</v>
      </c>
      <c r="Q616">
        <v>1</v>
      </c>
    </row>
    <row r="617" spans="1:17" ht="15">
      <c r="A617">
        <v>1</v>
      </c>
      <c r="B617">
        <v>2516442.23</v>
      </c>
      <c r="C617">
        <v>6860391.07</v>
      </c>
      <c r="D617">
        <v>196.7</v>
      </c>
      <c r="E617">
        <v>2</v>
      </c>
      <c r="F617">
        <v>176.16</v>
      </c>
      <c r="G617">
        <v>0.0342</v>
      </c>
      <c r="H617">
        <v>0.9624</v>
      </c>
      <c r="I617">
        <v>0.8648</v>
      </c>
      <c r="J617">
        <v>0.46</v>
      </c>
      <c r="K617">
        <v>20.61</v>
      </c>
      <c r="L617">
        <v>20.54</v>
      </c>
      <c r="M617">
        <v>3.18</v>
      </c>
      <c r="N617">
        <v>22.1</v>
      </c>
      <c r="O617">
        <v>0.6</v>
      </c>
      <c r="P617">
        <v>0.9</v>
      </c>
      <c r="Q617">
        <v>1</v>
      </c>
    </row>
    <row r="618" spans="1:17" ht="15">
      <c r="A618">
        <v>1</v>
      </c>
      <c r="B618">
        <v>2516441.34</v>
      </c>
      <c r="C618">
        <v>6860368.31</v>
      </c>
      <c r="D618">
        <v>202.22</v>
      </c>
      <c r="E618">
        <v>2</v>
      </c>
      <c r="F618">
        <v>177.32</v>
      </c>
      <c r="G618">
        <v>0.075</v>
      </c>
      <c r="H618">
        <v>0.5175</v>
      </c>
      <c r="I618">
        <v>0.8487</v>
      </c>
      <c r="J618">
        <v>0.29</v>
      </c>
      <c r="K618">
        <v>24.85</v>
      </c>
      <c r="L618">
        <v>24.89</v>
      </c>
      <c r="M618">
        <v>4.25</v>
      </c>
      <c r="N618">
        <v>29</v>
      </c>
      <c r="O618">
        <v>0.6</v>
      </c>
      <c r="P618">
        <v>0.9</v>
      </c>
      <c r="Q618">
        <v>1</v>
      </c>
    </row>
    <row r="619" spans="1:17" ht="15">
      <c r="A619">
        <v>1</v>
      </c>
      <c r="B619">
        <v>2516442.73</v>
      </c>
      <c r="C619">
        <v>6860371.69</v>
      </c>
      <c r="D619">
        <v>196.73</v>
      </c>
      <c r="E619">
        <v>2</v>
      </c>
      <c r="F619">
        <v>176.83</v>
      </c>
      <c r="G619">
        <v>0.055</v>
      </c>
      <c r="H619">
        <v>0.6594</v>
      </c>
      <c r="I619">
        <v>0.4392</v>
      </c>
      <c r="J619">
        <v>0.38</v>
      </c>
      <c r="K619">
        <v>20.04</v>
      </c>
      <c r="L619">
        <v>19.9</v>
      </c>
      <c r="M619">
        <v>3.05</v>
      </c>
      <c r="N619">
        <v>21.2</v>
      </c>
      <c r="O619">
        <v>0.6</v>
      </c>
      <c r="P619">
        <v>0.9</v>
      </c>
      <c r="Q619">
        <v>1</v>
      </c>
    </row>
    <row r="620" spans="1:17" ht="15">
      <c r="A620">
        <v>1</v>
      </c>
      <c r="B620">
        <v>2516438.71</v>
      </c>
      <c r="C620">
        <v>6860372.24</v>
      </c>
      <c r="D620">
        <v>199.57</v>
      </c>
      <c r="E620">
        <v>2</v>
      </c>
      <c r="F620">
        <v>176.54</v>
      </c>
      <c r="G620">
        <v>0.0574</v>
      </c>
      <c r="H620">
        <v>0.5613</v>
      </c>
      <c r="I620">
        <v>0.7043</v>
      </c>
      <c r="J620">
        <v>0.34</v>
      </c>
      <c r="K620">
        <v>23.04</v>
      </c>
      <c r="L620">
        <v>23.03</v>
      </c>
      <c r="M620">
        <v>3.27</v>
      </c>
      <c r="N620">
        <v>24.6</v>
      </c>
      <c r="O620">
        <v>0.6</v>
      </c>
      <c r="P620">
        <v>0.9</v>
      </c>
      <c r="Q620">
        <v>1</v>
      </c>
    </row>
    <row r="621" spans="1:17" ht="15">
      <c r="A621">
        <v>1</v>
      </c>
      <c r="B621">
        <v>2516438.15</v>
      </c>
      <c r="C621">
        <v>6860366.73</v>
      </c>
      <c r="D621">
        <v>199.3</v>
      </c>
      <c r="E621">
        <v>2</v>
      </c>
      <c r="F621">
        <v>177.8</v>
      </c>
      <c r="G621">
        <v>0.0457</v>
      </c>
      <c r="H621">
        <v>0.7136</v>
      </c>
      <c r="I621">
        <v>0.5393</v>
      </c>
      <c r="J621">
        <v>0.43</v>
      </c>
      <c r="K621">
        <v>21.46</v>
      </c>
      <c r="L621">
        <v>21.5</v>
      </c>
      <c r="M621">
        <v>2.97</v>
      </c>
      <c r="N621">
        <v>22.4</v>
      </c>
      <c r="O621">
        <v>0.6</v>
      </c>
      <c r="P621">
        <v>0.9</v>
      </c>
      <c r="Q621">
        <v>1</v>
      </c>
    </row>
    <row r="622" spans="1:17" ht="15">
      <c r="A622">
        <v>1</v>
      </c>
      <c r="B622">
        <v>2516431.97</v>
      </c>
      <c r="C622">
        <v>6860376.23</v>
      </c>
      <c r="D622">
        <v>197.61</v>
      </c>
      <c r="E622">
        <v>2</v>
      </c>
      <c r="F622">
        <v>176.45</v>
      </c>
      <c r="G622">
        <v>0.0337</v>
      </c>
      <c r="H622">
        <v>0.9036</v>
      </c>
      <c r="I622">
        <v>0.5739</v>
      </c>
      <c r="J622">
        <v>0.38</v>
      </c>
      <c r="K622">
        <v>21.39</v>
      </c>
      <c r="L622">
        <v>21.16</v>
      </c>
      <c r="M622">
        <v>3.06</v>
      </c>
      <c r="N622">
        <v>22.4</v>
      </c>
      <c r="O622">
        <v>0.6</v>
      </c>
      <c r="P622">
        <v>0.9</v>
      </c>
      <c r="Q622">
        <v>1</v>
      </c>
    </row>
    <row r="623" spans="1:17" ht="15">
      <c r="A623">
        <v>1</v>
      </c>
      <c r="B623">
        <v>2516428.33</v>
      </c>
      <c r="C623">
        <v>6860370.21</v>
      </c>
      <c r="D623">
        <v>203.6</v>
      </c>
      <c r="E623">
        <v>3</v>
      </c>
      <c r="F623">
        <v>178.24</v>
      </c>
      <c r="G623">
        <v>0.0725</v>
      </c>
      <c r="H623">
        <v>0.7197</v>
      </c>
      <c r="I623">
        <v>0.3987</v>
      </c>
      <c r="J623">
        <v>0.56</v>
      </c>
      <c r="K623">
        <v>25.5</v>
      </c>
      <c r="L623">
        <v>25.36</v>
      </c>
      <c r="M623">
        <v>4.7</v>
      </c>
      <c r="N623">
        <v>24.5</v>
      </c>
      <c r="O623">
        <v>0.6</v>
      </c>
      <c r="P623">
        <v>0.9</v>
      </c>
      <c r="Q623">
        <v>1</v>
      </c>
    </row>
    <row r="624" spans="1:17" ht="15">
      <c r="A624">
        <v>1</v>
      </c>
      <c r="B624">
        <v>2516429.38</v>
      </c>
      <c r="C624">
        <v>6860367</v>
      </c>
      <c r="D624">
        <v>202.79</v>
      </c>
      <c r="E624">
        <v>3</v>
      </c>
      <c r="F624">
        <v>178.72</v>
      </c>
      <c r="G624">
        <v>0.0976</v>
      </c>
      <c r="H624">
        <v>0.5683</v>
      </c>
      <c r="I624">
        <v>0.4074</v>
      </c>
      <c r="J624">
        <v>0.44</v>
      </c>
      <c r="K624">
        <v>23.98</v>
      </c>
      <c r="L624">
        <v>24.07</v>
      </c>
      <c r="M624">
        <v>5.32</v>
      </c>
      <c r="N624">
        <v>25.2</v>
      </c>
      <c r="O624">
        <v>0.6</v>
      </c>
      <c r="P624">
        <v>0.9</v>
      </c>
      <c r="Q624">
        <v>1</v>
      </c>
    </row>
    <row r="625" spans="1:17" ht="15">
      <c r="A625">
        <v>1</v>
      </c>
      <c r="B625">
        <v>2516432.46</v>
      </c>
      <c r="C625">
        <v>6860364.17</v>
      </c>
      <c r="D625">
        <v>202.6</v>
      </c>
      <c r="E625">
        <v>2</v>
      </c>
      <c r="F625">
        <v>178.73</v>
      </c>
      <c r="G625">
        <v>0.0683</v>
      </c>
      <c r="H625">
        <v>0.511</v>
      </c>
      <c r="I625">
        <v>0.641</v>
      </c>
      <c r="J625">
        <v>0.3</v>
      </c>
      <c r="K625">
        <v>23.55</v>
      </c>
      <c r="L625">
        <v>23.88</v>
      </c>
      <c r="M625">
        <v>3.76</v>
      </c>
      <c r="N625">
        <v>26.7</v>
      </c>
      <c r="O625">
        <v>0.6</v>
      </c>
      <c r="P625">
        <v>0.9</v>
      </c>
      <c r="Q625">
        <v>1</v>
      </c>
    </row>
    <row r="626" spans="1:17" ht="15">
      <c r="A626">
        <v>1</v>
      </c>
      <c r="B626">
        <v>2516423.83</v>
      </c>
      <c r="C626">
        <v>6860376.35</v>
      </c>
      <c r="D626">
        <v>203.31</v>
      </c>
      <c r="E626">
        <v>2</v>
      </c>
      <c r="F626">
        <v>178.3</v>
      </c>
      <c r="G626">
        <v>0.074</v>
      </c>
      <c r="H626">
        <v>0.5552</v>
      </c>
      <c r="I626">
        <v>0.6265</v>
      </c>
      <c r="J626">
        <v>0.32</v>
      </c>
      <c r="K626">
        <v>24.94</v>
      </c>
      <c r="L626">
        <v>25.01</v>
      </c>
      <c r="M626">
        <v>4.29</v>
      </c>
      <c r="N626">
        <v>29.2</v>
      </c>
      <c r="O626">
        <v>0.6</v>
      </c>
      <c r="P626">
        <v>0.9</v>
      </c>
      <c r="Q626">
        <v>1</v>
      </c>
    </row>
    <row r="627" spans="1:17" ht="15">
      <c r="A627">
        <v>1</v>
      </c>
      <c r="B627">
        <v>2516426.96</v>
      </c>
      <c r="C627">
        <v>6860375.48</v>
      </c>
      <c r="D627">
        <v>204.09</v>
      </c>
      <c r="E627">
        <v>2</v>
      </c>
      <c r="F627">
        <v>177.64</v>
      </c>
      <c r="G627">
        <v>0.0659</v>
      </c>
      <c r="H627">
        <v>0.6009</v>
      </c>
      <c r="I627">
        <v>0.6283</v>
      </c>
      <c r="J627">
        <v>0.42</v>
      </c>
      <c r="K627">
        <v>26.46</v>
      </c>
      <c r="L627">
        <v>26.45</v>
      </c>
      <c r="M627">
        <v>4.2</v>
      </c>
      <c r="N627">
        <v>30.3</v>
      </c>
      <c r="O627">
        <v>0.6</v>
      </c>
      <c r="P627">
        <v>0.9</v>
      </c>
      <c r="Q627">
        <v>1</v>
      </c>
    </row>
    <row r="628" spans="1:17" ht="15">
      <c r="A628">
        <v>1</v>
      </c>
      <c r="B628">
        <v>2516420.47</v>
      </c>
      <c r="C628">
        <v>6860375.92</v>
      </c>
      <c r="D628">
        <v>201.78</v>
      </c>
      <c r="E628">
        <v>2</v>
      </c>
      <c r="F628">
        <v>179.14</v>
      </c>
      <c r="G628">
        <v>0.0553</v>
      </c>
      <c r="H628">
        <v>0.6561</v>
      </c>
      <c r="I628">
        <v>0.5143</v>
      </c>
      <c r="J628">
        <v>0.42</v>
      </c>
      <c r="K628">
        <v>22.72</v>
      </c>
      <c r="L628">
        <v>22.64</v>
      </c>
      <c r="M628">
        <v>3.26</v>
      </c>
      <c r="N628">
        <v>24.2</v>
      </c>
      <c r="O628">
        <v>0.6</v>
      </c>
      <c r="P628">
        <v>0.9</v>
      </c>
      <c r="Q628">
        <v>1</v>
      </c>
    </row>
    <row r="629" spans="1:17" ht="15">
      <c r="A629">
        <v>1</v>
      </c>
      <c r="B629">
        <v>2516417.29</v>
      </c>
      <c r="C629">
        <v>6860377.38</v>
      </c>
      <c r="D629">
        <v>203.75</v>
      </c>
      <c r="E629">
        <v>2</v>
      </c>
      <c r="F629">
        <v>179.78</v>
      </c>
      <c r="G629">
        <v>0.067</v>
      </c>
      <c r="H629">
        <v>0.5046</v>
      </c>
      <c r="I629">
        <v>0.6659</v>
      </c>
      <c r="J629">
        <v>0.36</v>
      </c>
      <c r="K629">
        <v>24</v>
      </c>
      <c r="L629">
        <v>23.97</v>
      </c>
      <c r="M629">
        <v>3.7</v>
      </c>
      <c r="N629">
        <v>26.6</v>
      </c>
      <c r="O629">
        <v>0.6</v>
      </c>
      <c r="P629">
        <v>0.9</v>
      </c>
      <c r="Q629">
        <v>1</v>
      </c>
    </row>
    <row r="630" spans="1:17" ht="15">
      <c r="A630">
        <v>1</v>
      </c>
      <c r="B630">
        <v>2516416.76</v>
      </c>
      <c r="C630">
        <v>6860379.07</v>
      </c>
      <c r="D630">
        <v>201.07</v>
      </c>
      <c r="E630">
        <v>2</v>
      </c>
      <c r="F630">
        <v>180.34</v>
      </c>
      <c r="G630">
        <v>-0.0008</v>
      </c>
      <c r="H630">
        <v>1.1752</v>
      </c>
      <c r="I630">
        <v>0.7016</v>
      </c>
      <c r="J630">
        <v>0.47</v>
      </c>
      <c r="K630">
        <v>20.97</v>
      </c>
      <c r="L630">
        <v>20.73</v>
      </c>
      <c r="M630">
        <v>2.73</v>
      </c>
      <c r="N630">
        <v>21.1</v>
      </c>
      <c r="O630">
        <v>0.6</v>
      </c>
      <c r="P630">
        <v>0.9</v>
      </c>
      <c r="Q630">
        <v>1</v>
      </c>
    </row>
    <row r="631" spans="1:17" ht="15">
      <c r="A631">
        <v>1</v>
      </c>
      <c r="B631">
        <v>2516420.02</v>
      </c>
      <c r="C631">
        <v>6860378.64</v>
      </c>
      <c r="D631">
        <v>198.43</v>
      </c>
      <c r="E631">
        <v>2</v>
      </c>
      <c r="F631">
        <v>179.04</v>
      </c>
      <c r="G631">
        <v>0.0259</v>
      </c>
      <c r="H631">
        <v>0.9589</v>
      </c>
      <c r="I631">
        <v>0.8243</v>
      </c>
      <c r="J631">
        <v>0.46</v>
      </c>
      <c r="K631">
        <v>19.39</v>
      </c>
      <c r="L631">
        <v>19.38</v>
      </c>
      <c r="M631">
        <v>2.84</v>
      </c>
      <c r="N631">
        <v>20.2</v>
      </c>
      <c r="O631">
        <v>0.6</v>
      </c>
      <c r="P631">
        <v>0.9</v>
      </c>
      <c r="Q631">
        <v>1</v>
      </c>
    </row>
    <row r="632" spans="1:17" ht="15">
      <c r="A632">
        <v>1</v>
      </c>
      <c r="B632">
        <v>2516409.7</v>
      </c>
      <c r="C632">
        <v>6860377.86</v>
      </c>
      <c r="D632">
        <v>205.68</v>
      </c>
      <c r="E632">
        <v>3</v>
      </c>
      <c r="F632">
        <v>181.74</v>
      </c>
      <c r="G632">
        <v>0.0651</v>
      </c>
      <c r="H632">
        <v>0.7538</v>
      </c>
      <c r="I632">
        <v>0.3621</v>
      </c>
      <c r="J632">
        <v>0.56</v>
      </c>
      <c r="K632">
        <v>24.04</v>
      </c>
      <c r="L632">
        <v>23.94</v>
      </c>
      <c r="M632">
        <v>4.24</v>
      </c>
      <c r="N632">
        <v>22.4</v>
      </c>
      <c r="O632">
        <v>0.6</v>
      </c>
      <c r="P632">
        <v>0.9</v>
      </c>
      <c r="Q632">
        <v>1</v>
      </c>
    </row>
    <row r="633" spans="1:17" ht="15">
      <c r="A633">
        <v>1</v>
      </c>
      <c r="B633">
        <v>2516409.97</v>
      </c>
      <c r="C633">
        <v>6860374.7</v>
      </c>
      <c r="D633">
        <v>205.83</v>
      </c>
      <c r="E633">
        <v>3</v>
      </c>
      <c r="F633">
        <v>181.56</v>
      </c>
      <c r="G633">
        <v>0.0808</v>
      </c>
      <c r="H633">
        <v>0.4605</v>
      </c>
      <c r="I633">
        <v>0.4678</v>
      </c>
      <c r="J633">
        <v>0.54</v>
      </c>
      <c r="K633">
        <v>24.28</v>
      </c>
      <c r="L633">
        <v>24.28</v>
      </c>
      <c r="M633">
        <v>4.3</v>
      </c>
      <c r="N633">
        <v>22.8</v>
      </c>
      <c r="O633">
        <v>0.6</v>
      </c>
      <c r="P633">
        <v>0.9</v>
      </c>
      <c r="Q633">
        <v>1</v>
      </c>
    </row>
    <row r="634" spans="1:17" ht="15">
      <c r="A634">
        <v>1</v>
      </c>
      <c r="B634">
        <v>2516407.08</v>
      </c>
      <c r="C634">
        <v>6860376.33</v>
      </c>
      <c r="D634">
        <v>201.85</v>
      </c>
      <c r="E634">
        <v>2</v>
      </c>
      <c r="F634">
        <v>182.03</v>
      </c>
      <c r="G634">
        <v>0.057</v>
      </c>
      <c r="H634">
        <v>0.7459</v>
      </c>
      <c r="I634">
        <v>0.454</v>
      </c>
      <c r="J634">
        <v>0.45</v>
      </c>
      <c r="K634">
        <v>19.79</v>
      </c>
      <c r="L634">
        <v>19.81</v>
      </c>
      <c r="M634">
        <v>3.21</v>
      </c>
      <c r="N634">
        <v>21.6</v>
      </c>
      <c r="O634">
        <v>0.6</v>
      </c>
      <c r="P634">
        <v>0.9</v>
      </c>
      <c r="Q634">
        <v>1</v>
      </c>
    </row>
    <row r="635" spans="1:17" ht="15">
      <c r="A635">
        <v>1</v>
      </c>
      <c r="B635">
        <v>2516406.15</v>
      </c>
      <c r="C635">
        <v>6860380.13</v>
      </c>
      <c r="D635">
        <v>203.98</v>
      </c>
      <c r="E635">
        <v>2</v>
      </c>
      <c r="F635">
        <v>182.3</v>
      </c>
      <c r="G635">
        <v>0.0631</v>
      </c>
      <c r="H635">
        <v>0.5769</v>
      </c>
      <c r="I635">
        <v>0.4675</v>
      </c>
      <c r="J635">
        <v>0.45</v>
      </c>
      <c r="K635">
        <v>21.36</v>
      </c>
      <c r="L635">
        <v>21.68</v>
      </c>
      <c r="M635">
        <v>3.39</v>
      </c>
      <c r="N635">
        <v>23.7</v>
      </c>
      <c r="O635">
        <v>0.6</v>
      </c>
      <c r="P635">
        <v>0.9</v>
      </c>
      <c r="Q635">
        <v>1</v>
      </c>
    </row>
    <row r="636" spans="1:17" ht="15">
      <c r="A636">
        <v>1</v>
      </c>
      <c r="B636">
        <v>2516404.12</v>
      </c>
      <c r="C636">
        <v>6860378.55</v>
      </c>
      <c r="D636">
        <v>203.82</v>
      </c>
      <c r="E636">
        <v>2</v>
      </c>
      <c r="F636">
        <v>182.78</v>
      </c>
      <c r="G636">
        <v>0.045</v>
      </c>
      <c r="H636">
        <v>0.8276</v>
      </c>
      <c r="I636">
        <v>0.6184</v>
      </c>
      <c r="J636">
        <v>0.43</v>
      </c>
      <c r="K636">
        <v>20.96</v>
      </c>
      <c r="L636">
        <v>21.03</v>
      </c>
      <c r="M636">
        <v>3.24</v>
      </c>
      <c r="N636">
        <v>22.7</v>
      </c>
      <c r="O636">
        <v>0.6</v>
      </c>
      <c r="P636">
        <v>0.9</v>
      </c>
      <c r="Q636">
        <v>1</v>
      </c>
    </row>
    <row r="637" spans="1:17" ht="15">
      <c r="A637">
        <v>1</v>
      </c>
      <c r="B637">
        <v>2516402.97</v>
      </c>
      <c r="C637">
        <v>6860375.04</v>
      </c>
      <c r="D637">
        <v>206.1</v>
      </c>
      <c r="E637">
        <v>3</v>
      </c>
      <c r="F637">
        <v>183.28</v>
      </c>
      <c r="G637">
        <v>0.0915</v>
      </c>
      <c r="H637">
        <v>0.5245</v>
      </c>
      <c r="I637">
        <v>0.4087</v>
      </c>
      <c r="J637">
        <v>0.33</v>
      </c>
      <c r="K637">
        <v>22.94</v>
      </c>
      <c r="L637">
        <v>22.82</v>
      </c>
      <c r="M637">
        <v>4.73</v>
      </c>
      <c r="N637">
        <v>22.9</v>
      </c>
      <c r="O637">
        <v>0.6</v>
      </c>
      <c r="P637">
        <v>0.9</v>
      </c>
      <c r="Q637">
        <v>1</v>
      </c>
    </row>
    <row r="638" spans="1:17" ht="15">
      <c r="A638">
        <v>1</v>
      </c>
      <c r="B638">
        <v>2516402.14</v>
      </c>
      <c r="C638">
        <v>6860371.27</v>
      </c>
      <c r="D638">
        <v>206.44</v>
      </c>
      <c r="E638">
        <v>2</v>
      </c>
      <c r="F638">
        <v>183.13</v>
      </c>
      <c r="G638">
        <v>0.0647</v>
      </c>
      <c r="H638">
        <v>0.5329</v>
      </c>
      <c r="I638">
        <v>0.4551</v>
      </c>
      <c r="J638">
        <v>0.43</v>
      </c>
      <c r="K638">
        <v>23.29</v>
      </c>
      <c r="L638">
        <v>23.31</v>
      </c>
      <c r="M638">
        <v>3.58</v>
      </c>
      <c r="N638">
        <v>25.7</v>
      </c>
      <c r="O638">
        <v>0.6</v>
      </c>
      <c r="P638">
        <v>0.9</v>
      </c>
      <c r="Q638">
        <v>1</v>
      </c>
    </row>
    <row r="639" spans="1:17" ht="15">
      <c r="A639">
        <v>1</v>
      </c>
      <c r="B639">
        <v>2516396.5</v>
      </c>
      <c r="C639">
        <v>6860371.77</v>
      </c>
      <c r="D639">
        <v>204.08</v>
      </c>
      <c r="E639">
        <v>2</v>
      </c>
      <c r="F639">
        <v>183.76</v>
      </c>
      <c r="G639">
        <v>0.0678</v>
      </c>
      <c r="H639">
        <v>0.5752</v>
      </c>
      <c r="I639">
        <v>0.7207</v>
      </c>
      <c r="J639">
        <v>0.3</v>
      </c>
      <c r="K639">
        <v>20.29</v>
      </c>
      <c r="L639">
        <v>20.31</v>
      </c>
      <c r="M639">
        <v>3.32</v>
      </c>
      <c r="N639">
        <v>22.3</v>
      </c>
      <c r="O639">
        <v>0.6</v>
      </c>
      <c r="P639">
        <v>0.9</v>
      </c>
      <c r="Q639">
        <v>1</v>
      </c>
    </row>
    <row r="640" spans="1:17" ht="15">
      <c r="A640">
        <v>1</v>
      </c>
      <c r="B640">
        <v>2516393.85</v>
      </c>
      <c r="C640">
        <v>6860374.67</v>
      </c>
      <c r="D640">
        <v>202.29</v>
      </c>
      <c r="E640">
        <v>4</v>
      </c>
      <c r="F640">
        <v>184.1</v>
      </c>
      <c r="G640">
        <v>0.0589</v>
      </c>
      <c r="H640">
        <v>0.551</v>
      </c>
      <c r="I640">
        <v>0.7827</v>
      </c>
      <c r="J640">
        <v>0.33</v>
      </c>
      <c r="K640">
        <v>17.48</v>
      </c>
      <c r="L640">
        <v>18.19</v>
      </c>
      <c r="M640">
        <v>2.75</v>
      </c>
      <c r="N640">
        <v>22.3</v>
      </c>
      <c r="O640">
        <v>0.6</v>
      </c>
      <c r="P640">
        <v>0.9</v>
      </c>
      <c r="Q640">
        <v>1</v>
      </c>
    </row>
    <row r="641" spans="1:17" ht="15">
      <c r="A641">
        <v>1</v>
      </c>
      <c r="B641">
        <v>2516391.27</v>
      </c>
      <c r="C641">
        <v>6860375.98</v>
      </c>
      <c r="D641">
        <v>202.63</v>
      </c>
      <c r="E641">
        <v>2</v>
      </c>
      <c r="F641">
        <v>184.4</v>
      </c>
      <c r="G641">
        <v>0.0696</v>
      </c>
      <c r="H641">
        <v>0.547</v>
      </c>
      <c r="I641">
        <v>0.7764</v>
      </c>
      <c r="J641">
        <v>0.23</v>
      </c>
      <c r="K641">
        <v>18.25</v>
      </c>
      <c r="L641">
        <v>18.23</v>
      </c>
      <c r="M641">
        <v>3.13</v>
      </c>
      <c r="N641">
        <v>19.9</v>
      </c>
      <c r="O641">
        <v>0.6</v>
      </c>
      <c r="P641">
        <v>0.9</v>
      </c>
      <c r="Q641">
        <v>1</v>
      </c>
    </row>
    <row r="642" spans="1:17" ht="15">
      <c r="A642">
        <v>1</v>
      </c>
      <c r="B642">
        <v>2516388.3</v>
      </c>
      <c r="C642">
        <v>6860378.01</v>
      </c>
      <c r="D642">
        <v>206.09</v>
      </c>
      <c r="E642">
        <v>2</v>
      </c>
      <c r="F642">
        <v>184.64</v>
      </c>
      <c r="G642">
        <v>0.0628</v>
      </c>
      <c r="H642">
        <v>0.5637</v>
      </c>
      <c r="I642">
        <v>0.5536</v>
      </c>
      <c r="J642">
        <v>0.35</v>
      </c>
      <c r="K642">
        <v>21.44</v>
      </c>
      <c r="L642">
        <v>21.46</v>
      </c>
      <c r="M642">
        <v>3.33</v>
      </c>
      <c r="N642">
        <v>23.4</v>
      </c>
      <c r="O642">
        <v>0.6</v>
      </c>
      <c r="P642">
        <v>0.9</v>
      </c>
      <c r="Q642">
        <v>1</v>
      </c>
    </row>
    <row r="643" spans="1:17" ht="15">
      <c r="A643">
        <v>1</v>
      </c>
      <c r="B643">
        <v>2516378.73</v>
      </c>
      <c r="C643">
        <v>6860375.56</v>
      </c>
      <c r="D643">
        <v>204.8</v>
      </c>
      <c r="E643">
        <v>2</v>
      </c>
      <c r="F643">
        <v>185.24</v>
      </c>
      <c r="G643">
        <v>0.0659</v>
      </c>
      <c r="H643">
        <v>0.5404</v>
      </c>
      <c r="I643">
        <v>0.625</v>
      </c>
      <c r="J643">
        <v>0.4</v>
      </c>
      <c r="K643">
        <v>19.64</v>
      </c>
      <c r="L643">
        <v>19.56</v>
      </c>
      <c r="M643">
        <v>3.15</v>
      </c>
      <c r="N643">
        <v>21.2</v>
      </c>
      <c r="O643">
        <v>0.6</v>
      </c>
      <c r="P643">
        <v>0.9</v>
      </c>
      <c r="Q643">
        <v>1</v>
      </c>
    </row>
    <row r="644" spans="1:17" ht="15">
      <c r="A644">
        <v>1</v>
      </c>
      <c r="B644">
        <v>2516376.77</v>
      </c>
      <c r="C644">
        <v>6860372.74</v>
      </c>
      <c r="D644">
        <v>204.07</v>
      </c>
      <c r="E644">
        <v>2</v>
      </c>
      <c r="F644">
        <v>185.05</v>
      </c>
      <c r="G644">
        <v>0.0431</v>
      </c>
      <c r="H644">
        <v>0.8545</v>
      </c>
      <c r="I644">
        <v>0.9173</v>
      </c>
      <c r="J644">
        <v>0.38</v>
      </c>
      <c r="K644">
        <v>18.98</v>
      </c>
      <c r="L644">
        <v>19.02</v>
      </c>
      <c r="M644">
        <v>3.1</v>
      </c>
      <c r="N644">
        <v>20.6</v>
      </c>
      <c r="O644">
        <v>0.6</v>
      </c>
      <c r="P644">
        <v>0.9</v>
      </c>
      <c r="Q644">
        <v>1</v>
      </c>
    </row>
    <row r="645" spans="1:17" ht="15">
      <c r="A645">
        <v>1</v>
      </c>
      <c r="B645">
        <v>2516381.3</v>
      </c>
      <c r="C645">
        <v>6860374.79</v>
      </c>
      <c r="D645">
        <v>205.19</v>
      </c>
      <c r="E645">
        <v>2</v>
      </c>
      <c r="F645">
        <v>185.04</v>
      </c>
      <c r="G645">
        <v>0.0685</v>
      </c>
      <c r="H645">
        <v>0.4651</v>
      </c>
      <c r="I645">
        <v>0.8347</v>
      </c>
      <c r="J645">
        <v>0.32</v>
      </c>
      <c r="K645">
        <v>20.16</v>
      </c>
      <c r="L645">
        <v>20.16</v>
      </c>
      <c r="M645">
        <v>3.18</v>
      </c>
      <c r="N645">
        <v>21.8</v>
      </c>
      <c r="O645">
        <v>0.6</v>
      </c>
      <c r="P645">
        <v>0.9</v>
      </c>
      <c r="Q645">
        <v>1</v>
      </c>
    </row>
    <row r="646" spans="1:17" ht="15">
      <c r="A646">
        <v>1</v>
      </c>
      <c r="B646">
        <v>2516384.66</v>
      </c>
      <c r="C646">
        <v>6860373.44</v>
      </c>
      <c r="D646">
        <v>202.65</v>
      </c>
      <c r="E646">
        <v>2</v>
      </c>
      <c r="F646">
        <v>184.91</v>
      </c>
      <c r="G646">
        <v>0.0384</v>
      </c>
      <c r="H646">
        <v>0.7872</v>
      </c>
      <c r="I646">
        <v>0.451</v>
      </c>
      <c r="J646">
        <v>0.42</v>
      </c>
      <c r="K646">
        <v>17.75</v>
      </c>
      <c r="L646">
        <v>17.75</v>
      </c>
      <c r="M646">
        <v>2.59</v>
      </c>
      <c r="N646">
        <v>18.1</v>
      </c>
      <c r="O646">
        <v>0.6</v>
      </c>
      <c r="P646">
        <v>0.9</v>
      </c>
      <c r="Q646">
        <v>1</v>
      </c>
    </row>
    <row r="647" spans="1:17" ht="15">
      <c r="A647">
        <v>1</v>
      </c>
      <c r="B647">
        <v>2516386.42</v>
      </c>
      <c r="C647">
        <v>6860375.49</v>
      </c>
      <c r="D647">
        <v>203.64</v>
      </c>
      <c r="E647">
        <v>2</v>
      </c>
      <c r="F647">
        <v>184.73</v>
      </c>
      <c r="G647">
        <v>0.0458</v>
      </c>
      <c r="H647">
        <v>0.9597</v>
      </c>
      <c r="I647">
        <v>0.4553</v>
      </c>
      <c r="J647">
        <v>0.22</v>
      </c>
      <c r="K647">
        <v>16.33</v>
      </c>
      <c r="L647">
        <v>18.91</v>
      </c>
      <c r="M647">
        <v>3.53</v>
      </c>
      <c r="N647">
        <v>21.6</v>
      </c>
      <c r="O647">
        <v>0.6</v>
      </c>
      <c r="P647">
        <v>0.9</v>
      </c>
      <c r="Q647">
        <v>1</v>
      </c>
    </row>
    <row r="648" spans="1:17" ht="15">
      <c r="A648">
        <v>1</v>
      </c>
      <c r="B648">
        <v>2516389.34</v>
      </c>
      <c r="C648">
        <v>6860381.47</v>
      </c>
      <c r="D648">
        <v>207.64</v>
      </c>
      <c r="E648">
        <v>3</v>
      </c>
      <c r="F648">
        <v>184.58</v>
      </c>
      <c r="G648">
        <v>0.0809</v>
      </c>
      <c r="H648">
        <v>0.5176</v>
      </c>
      <c r="I648">
        <v>0.4772</v>
      </c>
      <c r="J648">
        <v>0.41</v>
      </c>
      <c r="K648">
        <v>23.02</v>
      </c>
      <c r="L648">
        <v>23.06</v>
      </c>
      <c r="M648">
        <v>4.24</v>
      </c>
      <c r="N648">
        <v>21.8</v>
      </c>
      <c r="O648">
        <v>0.6</v>
      </c>
      <c r="P648">
        <v>0.9</v>
      </c>
      <c r="Q648">
        <v>1</v>
      </c>
    </row>
    <row r="649" spans="1:17" ht="15">
      <c r="A649">
        <v>1</v>
      </c>
      <c r="B649">
        <v>2516361.44</v>
      </c>
      <c r="C649">
        <v>6860373.75</v>
      </c>
      <c r="D649">
        <v>204.51</v>
      </c>
      <c r="E649">
        <v>2</v>
      </c>
      <c r="F649">
        <v>185.75</v>
      </c>
      <c r="G649">
        <v>0.0622</v>
      </c>
      <c r="H649">
        <v>0.6079</v>
      </c>
      <c r="I649">
        <v>0.7039</v>
      </c>
      <c r="J649">
        <v>0.3</v>
      </c>
      <c r="K649">
        <v>18.62</v>
      </c>
      <c r="L649">
        <v>18.76</v>
      </c>
      <c r="M649">
        <v>3.07</v>
      </c>
      <c r="N649">
        <v>20.3</v>
      </c>
      <c r="O649">
        <v>0.6</v>
      </c>
      <c r="P649">
        <v>0.9</v>
      </c>
      <c r="Q649">
        <v>1</v>
      </c>
    </row>
    <row r="650" spans="1:17" ht="15">
      <c r="A650">
        <v>1</v>
      </c>
      <c r="B650">
        <v>2516361.87</v>
      </c>
      <c r="C650">
        <v>6860369.29</v>
      </c>
      <c r="D650">
        <v>203.08</v>
      </c>
      <c r="E650">
        <v>2</v>
      </c>
      <c r="F650">
        <v>185.45</v>
      </c>
      <c r="G650">
        <v>0.0812</v>
      </c>
      <c r="H650">
        <v>0.5678</v>
      </c>
      <c r="I650">
        <v>0.5835</v>
      </c>
      <c r="J650">
        <v>0.29</v>
      </c>
      <c r="K650">
        <v>17.67</v>
      </c>
      <c r="L650">
        <v>17.64</v>
      </c>
      <c r="M650">
        <v>3.5</v>
      </c>
      <c r="N650">
        <v>20.3</v>
      </c>
      <c r="O650">
        <v>0.6</v>
      </c>
      <c r="P650">
        <v>0.9</v>
      </c>
      <c r="Q650">
        <v>1</v>
      </c>
    </row>
    <row r="651" spans="1:17" ht="15">
      <c r="A651">
        <v>1</v>
      </c>
      <c r="B651">
        <v>2516357.17</v>
      </c>
      <c r="C651">
        <v>6860370.58</v>
      </c>
      <c r="D651">
        <v>204.96</v>
      </c>
      <c r="E651">
        <v>2</v>
      </c>
      <c r="F651">
        <v>185.58</v>
      </c>
      <c r="G651">
        <v>0.0696</v>
      </c>
      <c r="H651">
        <v>0.5809</v>
      </c>
      <c r="I651">
        <v>0.5132</v>
      </c>
      <c r="J651">
        <v>0.34</v>
      </c>
      <c r="K651">
        <v>19.34</v>
      </c>
      <c r="L651">
        <v>19.38</v>
      </c>
      <c r="M651">
        <v>3.36</v>
      </c>
      <c r="N651">
        <v>21.6</v>
      </c>
      <c r="O651">
        <v>0.6</v>
      </c>
      <c r="P651">
        <v>0.9</v>
      </c>
      <c r="Q651">
        <v>1</v>
      </c>
    </row>
    <row r="652" spans="1:17" ht="15">
      <c r="A652">
        <v>1</v>
      </c>
      <c r="B652">
        <v>2516356.1</v>
      </c>
      <c r="C652">
        <v>6860372.24</v>
      </c>
      <c r="D652">
        <v>204.37</v>
      </c>
      <c r="E652">
        <v>2</v>
      </c>
      <c r="F652">
        <v>185.64</v>
      </c>
      <c r="G652">
        <v>0.0449</v>
      </c>
      <c r="H652">
        <v>0.872</v>
      </c>
      <c r="I652">
        <v>0.8374</v>
      </c>
      <c r="J652">
        <v>0.37</v>
      </c>
      <c r="K652">
        <v>18.72</v>
      </c>
      <c r="L652">
        <v>18.73</v>
      </c>
      <c r="M652">
        <v>3.19</v>
      </c>
      <c r="N652">
        <v>20.5</v>
      </c>
      <c r="O652">
        <v>0.6</v>
      </c>
      <c r="P652">
        <v>0.9</v>
      </c>
      <c r="Q652">
        <v>1</v>
      </c>
    </row>
    <row r="653" spans="1:17" ht="15">
      <c r="A653">
        <v>1</v>
      </c>
      <c r="B653">
        <v>2516372.29</v>
      </c>
      <c r="C653">
        <v>6860372.52</v>
      </c>
      <c r="D653">
        <v>205.59</v>
      </c>
      <c r="E653">
        <v>2</v>
      </c>
      <c r="F653">
        <v>185.16</v>
      </c>
      <c r="G653">
        <v>0.0756</v>
      </c>
      <c r="H653">
        <v>0.5352</v>
      </c>
      <c r="I653">
        <v>0.6533</v>
      </c>
      <c r="J653">
        <v>0.27</v>
      </c>
      <c r="K653">
        <v>20.39</v>
      </c>
      <c r="L653">
        <v>20.42</v>
      </c>
      <c r="M653">
        <v>3.65</v>
      </c>
      <c r="N653">
        <v>23.3</v>
      </c>
      <c r="O653">
        <v>0.6</v>
      </c>
      <c r="P653">
        <v>0.9</v>
      </c>
      <c r="Q653">
        <v>1</v>
      </c>
    </row>
    <row r="654" spans="1:17" ht="15">
      <c r="A654">
        <v>1</v>
      </c>
      <c r="B654">
        <v>2516419.28</v>
      </c>
      <c r="C654">
        <v>6860434.26</v>
      </c>
      <c r="D654">
        <v>200.49</v>
      </c>
      <c r="E654">
        <v>2</v>
      </c>
      <c r="F654">
        <v>179.6</v>
      </c>
      <c r="G654">
        <v>0.021</v>
      </c>
      <c r="H654">
        <v>0.7608</v>
      </c>
      <c r="I654">
        <v>0.7091</v>
      </c>
      <c r="J654">
        <v>0.39</v>
      </c>
      <c r="K654">
        <v>14.27</v>
      </c>
      <c r="L654">
        <v>20.89</v>
      </c>
      <c r="M654">
        <v>2.03</v>
      </c>
      <c r="N654">
        <v>19.2</v>
      </c>
      <c r="O654">
        <v>0.6</v>
      </c>
      <c r="P654">
        <v>0.7</v>
      </c>
      <c r="Q654">
        <v>1</v>
      </c>
    </row>
    <row r="655" spans="1:17" ht="15">
      <c r="A655">
        <v>1</v>
      </c>
      <c r="B655">
        <v>2516416.25</v>
      </c>
      <c r="C655">
        <v>6860433.54</v>
      </c>
      <c r="D655">
        <v>201.62</v>
      </c>
      <c r="E655">
        <v>2</v>
      </c>
      <c r="F655">
        <v>179.93</v>
      </c>
      <c r="G655">
        <v>0.0334</v>
      </c>
      <c r="H655">
        <v>0.7231</v>
      </c>
      <c r="I655">
        <v>0.7417</v>
      </c>
      <c r="J655">
        <v>0.36</v>
      </c>
      <c r="K655">
        <v>17.2</v>
      </c>
      <c r="L655">
        <v>21.69</v>
      </c>
      <c r="M655">
        <v>2.48</v>
      </c>
      <c r="N655">
        <v>21.2</v>
      </c>
      <c r="O655">
        <v>0.6</v>
      </c>
      <c r="P655">
        <v>0.7</v>
      </c>
      <c r="Q655">
        <v>1</v>
      </c>
    </row>
    <row r="656" spans="1:17" ht="15">
      <c r="A656">
        <v>1</v>
      </c>
      <c r="B656">
        <v>2516359.66</v>
      </c>
      <c r="C656">
        <v>6860371.6</v>
      </c>
      <c r="D656">
        <v>204.18</v>
      </c>
      <c r="E656">
        <v>2</v>
      </c>
      <c r="F656">
        <v>185.62</v>
      </c>
      <c r="G656">
        <v>0.0475</v>
      </c>
      <c r="H656">
        <v>0.7232</v>
      </c>
      <c r="I656">
        <v>0.3682</v>
      </c>
      <c r="J656">
        <v>0.43</v>
      </c>
      <c r="K656">
        <v>18.72</v>
      </c>
      <c r="L656">
        <v>18.56</v>
      </c>
      <c r="M656">
        <v>2.81</v>
      </c>
      <c r="N656">
        <v>19.4</v>
      </c>
      <c r="O656">
        <v>0.6</v>
      </c>
      <c r="P656">
        <v>0.9</v>
      </c>
      <c r="Q656">
        <v>1</v>
      </c>
    </row>
    <row r="657" spans="1:17" ht="15">
      <c r="A657">
        <v>1</v>
      </c>
      <c r="B657">
        <v>2516360.72</v>
      </c>
      <c r="C657">
        <v>6860366.1</v>
      </c>
      <c r="D657">
        <v>202.83</v>
      </c>
      <c r="E657">
        <v>2</v>
      </c>
      <c r="F657">
        <v>185.42</v>
      </c>
      <c r="G657">
        <v>0.0728</v>
      </c>
      <c r="H657">
        <v>0.5507</v>
      </c>
      <c r="I657">
        <v>0.7783</v>
      </c>
      <c r="J657">
        <v>0.23</v>
      </c>
      <c r="K657">
        <v>17.42</v>
      </c>
      <c r="L657">
        <v>17.41</v>
      </c>
      <c r="M657">
        <v>3.11</v>
      </c>
      <c r="N657">
        <v>19.2</v>
      </c>
      <c r="O657">
        <v>0.6</v>
      </c>
      <c r="P657">
        <v>0.9</v>
      </c>
      <c r="Q657">
        <v>1</v>
      </c>
    </row>
    <row r="658" spans="1:17" ht="15">
      <c r="A658">
        <v>1</v>
      </c>
      <c r="B658">
        <v>2516359</v>
      </c>
      <c r="C658">
        <v>6860364.17</v>
      </c>
      <c r="D658">
        <v>199.59</v>
      </c>
      <c r="E658">
        <v>2</v>
      </c>
      <c r="F658">
        <v>185.54</v>
      </c>
      <c r="G658">
        <v>0.0681</v>
      </c>
      <c r="H658">
        <v>0.6667</v>
      </c>
      <c r="I658">
        <v>0.5361</v>
      </c>
      <c r="J658">
        <v>0.32</v>
      </c>
      <c r="K658">
        <v>13.98</v>
      </c>
      <c r="L658">
        <v>14.05</v>
      </c>
      <c r="M658">
        <v>2.75</v>
      </c>
      <c r="N658">
        <v>15.3</v>
      </c>
      <c r="O658">
        <v>0.6</v>
      </c>
      <c r="P658">
        <v>0.9</v>
      </c>
      <c r="Q658">
        <v>1</v>
      </c>
    </row>
    <row r="659" spans="1:17" ht="15">
      <c r="A659">
        <v>1</v>
      </c>
      <c r="B659">
        <v>2516357.62</v>
      </c>
      <c r="C659">
        <v>6860366.66</v>
      </c>
      <c r="D659">
        <v>203.74</v>
      </c>
      <c r="E659">
        <v>2</v>
      </c>
      <c r="F659">
        <v>185.63</v>
      </c>
      <c r="G659">
        <v>0.0774</v>
      </c>
      <c r="H659">
        <v>0.4714</v>
      </c>
      <c r="I659">
        <v>0.8678</v>
      </c>
      <c r="J659">
        <v>0.19</v>
      </c>
      <c r="K659">
        <v>18.12</v>
      </c>
      <c r="L659">
        <v>18.11</v>
      </c>
      <c r="M659">
        <v>3.25</v>
      </c>
      <c r="N659">
        <v>20.1</v>
      </c>
      <c r="O659">
        <v>0.6</v>
      </c>
      <c r="P659">
        <v>0.9</v>
      </c>
      <c r="Q659">
        <v>1</v>
      </c>
    </row>
    <row r="660" spans="1:17" ht="15">
      <c r="A660">
        <v>1</v>
      </c>
      <c r="B660">
        <v>2516364.48</v>
      </c>
      <c r="C660">
        <v>6860368.85</v>
      </c>
      <c r="D660">
        <v>203.04</v>
      </c>
      <c r="E660">
        <v>2</v>
      </c>
      <c r="F660">
        <v>185.56</v>
      </c>
      <c r="G660">
        <v>0.0631</v>
      </c>
      <c r="H660">
        <v>0.5855</v>
      </c>
      <c r="I660">
        <v>0.4986</v>
      </c>
      <c r="J660">
        <v>0.37</v>
      </c>
      <c r="K660">
        <v>17.49</v>
      </c>
      <c r="L660">
        <v>17.47</v>
      </c>
      <c r="M660">
        <v>2.88</v>
      </c>
      <c r="N660">
        <v>18.6</v>
      </c>
      <c r="O660">
        <v>0.6</v>
      </c>
      <c r="P660">
        <v>0.9</v>
      </c>
      <c r="Q660">
        <v>1</v>
      </c>
    </row>
    <row r="661" spans="1:17" ht="15">
      <c r="A661">
        <v>1</v>
      </c>
      <c r="B661">
        <v>2516365.38</v>
      </c>
      <c r="C661">
        <v>6860365.49</v>
      </c>
      <c r="D661">
        <v>204.36</v>
      </c>
      <c r="E661">
        <v>2</v>
      </c>
      <c r="F661">
        <v>185.51</v>
      </c>
      <c r="G661">
        <v>0.0721</v>
      </c>
      <c r="H661">
        <v>0.6044</v>
      </c>
      <c r="I661">
        <v>0.5284</v>
      </c>
      <c r="J661">
        <v>0.31</v>
      </c>
      <c r="K661">
        <v>18.89</v>
      </c>
      <c r="L661">
        <v>18.85</v>
      </c>
      <c r="M661">
        <v>3.42</v>
      </c>
      <c r="N661">
        <v>21.2</v>
      </c>
      <c r="O661">
        <v>0.6</v>
      </c>
      <c r="P661">
        <v>0.9</v>
      </c>
      <c r="Q661">
        <v>1</v>
      </c>
    </row>
    <row r="662" spans="1:17" ht="15">
      <c r="A662">
        <v>1</v>
      </c>
      <c r="B662">
        <v>2516366.75</v>
      </c>
      <c r="C662">
        <v>6860362.53</v>
      </c>
      <c r="D662">
        <v>202.76</v>
      </c>
      <c r="E662">
        <v>3</v>
      </c>
      <c r="F662">
        <v>185.12</v>
      </c>
      <c r="G662">
        <v>0.085</v>
      </c>
      <c r="H662">
        <v>0.5137</v>
      </c>
      <c r="I662">
        <v>0.5148</v>
      </c>
      <c r="J662">
        <v>0.36</v>
      </c>
      <c r="K662">
        <v>17.61</v>
      </c>
      <c r="L662">
        <v>17.65</v>
      </c>
      <c r="M662">
        <v>3.52</v>
      </c>
      <c r="N662">
        <v>16.3</v>
      </c>
      <c r="O662">
        <v>0.6</v>
      </c>
      <c r="P662">
        <v>0.9</v>
      </c>
      <c r="Q662">
        <v>1</v>
      </c>
    </row>
    <row r="663" spans="1:17" ht="15">
      <c r="A663">
        <v>1</v>
      </c>
      <c r="B663">
        <v>2516374.61</v>
      </c>
      <c r="C663">
        <v>6860364.25</v>
      </c>
      <c r="D663">
        <v>203.1</v>
      </c>
      <c r="E663">
        <v>2</v>
      </c>
      <c r="F663">
        <v>185</v>
      </c>
      <c r="G663">
        <v>0.0785</v>
      </c>
      <c r="H663">
        <v>0.5785</v>
      </c>
      <c r="I663">
        <v>0.5452</v>
      </c>
      <c r="J663">
        <v>0.32</v>
      </c>
      <c r="K663">
        <v>18.15</v>
      </c>
      <c r="L663">
        <v>18.11</v>
      </c>
      <c r="M663">
        <v>3.45</v>
      </c>
      <c r="N663">
        <v>20.6</v>
      </c>
      <c r="O663">
        <v>0.6</v>
      </c>
      <c r="P663">
        <v>0.9</v>
      </c>
      <c r="Q663">
        <v>1</v>
      </c>
    </row>
    <row r="664" spans="1:17" ht="15">
      <c r="A664">
        <v>1</v>
      </c>
      <c r="B664">
        <v>2516374.8</v>
      </c>
      <c r="C664">
        <v>6860367.13</v>
      </c>
      <c r="D664">
        <v>205.48</v>
      </c>
      <c r="E664">
        <v>2</v>
      </c>
      <c r="F664">
        <v>185.04</v>
      </c>
      <c r="G664">
        <v>0.0704</v>
      </c>
      <c r="H664">
        <v>0.5204</v>
      </c>
      <c r="I664">
        <v>0.7415</v>
      </c>
      <c r="J664">
        <v>0.3</v>
      </c>
      <c r="K664">
        <v>20.44</v>
      </c>
      <c r="L664">
        <v>20.44</v>
      </c>
      <c r="M664">
        <v>3.35</v>
      </c>
      <c r="N664">
        <v>22.5</v>
      </c>
      <c r="O664">
        <v>0.6</v>
      </c>
      <c r="P664">
        <v>0.9</v>
      </c>
      <c r="Q664">
        <v>1</v>
      </c>
    </row>
    <row r="665" spans="1:17" ht="15">
      <c r="A665">
        <v>1</v>
      </c>
      <c r="B665">
        <v>2516374.66</v>
      </c>
      <c r="C665">
        <v>6860369.86</v>
      </c>
      <c r="D665">
        <v>202.06</v>
      </c>
      <c r="E665">
        <v>2</v>
      </c>
      <c r="F665">
        <v>185.07</v>
      </c>
      <c r="G665">
        <v>0.0534</v>
      </c>
      <c r="H665">
        <v>0.7981</v>
      </c>
      <c r="I665">
        <v>0.6362</v>
      </c>
      <c r="J665">
        <v>0.35</v>
      </c>
      <c r="K665">
        <v>17.1</v>
      </c>
      <c r="L665">
        <v>16.99</v>
      </c>
      <c r="M665">
        <v>3.08</v>
      </c>
      <c r="N665">
        <v>18.7</v>
      </c>
      <c r="O665">
        <v>0.6</v>
      </c>
      <c r="P665">
        <v>0.9</v>
      </c>
      <c r="Q665">
        <v>1</v>
      </c>
    </row>
    <row r="666" spans="1:17" ht="15">
      <c r="A666">
        <v>1</v>
      </c>
      <c r="B666">
        <v>2516377.71</v>
      </c>
      <c r="C666">
        <v>6860370.44</v>
      </c>
      <c r="D666">
        <v>205.8</v>
      </c>
      <c r="E666">
        <v>2</v>
      </c>
      <c r="F666">
        <v>184.97</v>
      </c>
      <c r="G666">
        <v>0.069</v>
      </c>
      <c r="H666">
        <v>0.53</v>
      </c>
      <c r="I666">
        <v>0.5858</v>
      </c>
      <c r="J666">
        <v>0.33</v>
      </c>
      <c r="K666">
        <v>20.81</v>
      </c>
      <c r="L666">
        <v>20.83</v>
      </c>
      <c r="M666">
        <v>3.43</v>
      </c>
      <c r="N666">
        <v>23.1</v>
      </c>
      <c r="O666">
        <v>0.6</v>
      </c>
      <c r="P666">
        <v>0.9</v>
      </c>
      <c r="Q666">
        <v>1</v>
      </c>
    </row>
    <row r="667" spans="1:17" ht="15">
      <c r="A667">
        <v>1</v>
      </c>
      <c r="B667">
        <v>2516381.27</v>
      </c>
      <c r="C667">
        <v>6860369.85</v>
      </c>
      <c r="D667">
        <v>202.75</v>
      </c>
      <c r="E667">
        <v>2</v>
      </c>
      <c r="F667">
        <v>184.89</v>
      </c>
      <c r="G667">
        <v>0.0646</v>
      </c>
      <c r="H667">
        <v>0.6128</v>
      </c>
      <c r="I667">
        <v>0.6554</v>
      </c>
      <c r="J667">
        <v>0.32</v>
      </c>
      <c r="K667">
        <v>17.85</v>
      </c>
      <c r="L667">
        <v>17.85</v>
      </c>
      <c r="M667">
        <v>3.05</v>
      </c>
      <c r="N667">
        <v>19.4</v>
      </c>
      <c r="O667">
        <v>0.6</v>
      </c>
      <c r="P667">
        <v>0.9</v>
      </c>
      <c r="Q667">
        <v>1</v>
      </c>
    </row>
    <row r="668" spans="1:17" ht="15">
      <c r="A668">
        <v>1</v>
      </c>
      <c r="B668">
        <v>2516379.66</v>
      </c>
      <c r="C668">
        <v>6860367.51</v>
      </c>
      <c r="D668">
        <v>204.99</v>
      </c>
      <c r="E668">
        <v>2</v>
      </c>
      <c r="F668">
        <v>184.95</v>
      </c>
      <c r="G668">
        <v>0.0789</v>
      </c>
      <c r="H668">
        <v>0.5457</v>
      </c>
      <c r="I668">
        <v>0.8282</v>
      </c>
      <c r="J668">
        <v>0.31</v>
      </c>
      <c r="K668">
        <v>20</v>
      </c>
      <c r="L668">
        <v>20.04</v>
      </c>
      <c r="M668">
        <v>3.59</v>
      </c>
      <c r="N668">
        <v>22.7</v>
      </c>
      <c r="O668">
        <v>0.6</v>
      </c>
      <c r="P668">
        <v>0.9</v>
      </c>
      <c r="Q668">
        <v>1</v>
      </c>
    </row>
    <row r="669" spans="1:17" ht="15">
      <c r="A669">
        <v>1</v>
      </c>
      <c r="B669">
        <v>2516384.45</v>
      </c>
      <c r="C669">
        <v>6860370.77</v>
      </c>
      <c r="D669">
        <v>204.45</v>
      </c>
      <c r="E669">
        <v>2</v>
      </c>
      <c r="F669">
        <v>184.81</v>
      </c>
      <c r="G669">
        <v>0.0744</v>
      </c>
      <c r="H669">
        <v>0.5494</v>
      </c>
      <c r="I669">
        <v>0.7802</v>
      </c>
      <c r="J669">
        <v>0.3</v>
      </c>
      <c r="K669">
        <v>19.56</v>
      </c>
      <c r="L669">
        <v>19.64</v>
      </c>
      <c r="M669">
        <v>3.33</v>
      </c>
      <c r="N669">
        <v>21.7</v>
      </c>
      <c r="O669">
        <v>0.6</v>
      </c>
      <c r="P669">
        <v>0.9</v>
      </c>
      <c r="Q669">
        <v>1</v>
      </c>
    </row>
    <row r="670" spans="1:17" ht="15">
      <c r="A670">
        <v>1</v>
      </c>
      <c r="B670">
        <v>2516384.68</v>
      </c>
      <c r="C670">
        <v>6860367.63</v>
      </c>
      <c r="D670">
        <v>203.55</v>
      </c>
      <c r="E670">
        <v>2</v>
      </c>
      <c r="F670">
        <v>184.9</v>
      </c>
      <c r="G670">
        <v>0.0586</v>
      </c>
      <c r="H670">
        <v>0.5941</v>
      </c>
      <c r="I670">
        <v>0.6716</v>
      </c>
      <c r="J670">
        <v>0.36</v>
      </c>
      <c r="K670">
        <v>18.61</v>
      </c>
      <c r="L670">
        <v>18.65</v>
      </c>
      <c r="M670">
        <v>2.84</v>
      </c>
      <c r="N670">
        <v>19.5</v>
      </c>
      <c r="O670">
        <v>0.6</v>
      </c>
      <c r="P670">
        <v>0.9</v>
      </c>
      <c r="Q670">
        <v>1</v>
      </c>
    </row>
    <row r="671" spans="1:17" ht="15">
      <c r="A671">
        <v>1</v>
      </c>
      <c r="B671">
        <v>2516382.45</v>
      </c>
      <c r="C671">
        <v>6860366.22</v>
      </c>
      <c r="D671">
        <v>205</v>
      </c>
      <c r="E671">
        <v>2</v>
      </c>
      <c r="F671">
        <v>184.86</v>
      </c>
      <c r="G671">
        <v>0.0538</v>
      </c>
      <c r="H671">
        <v>0.6229</v>
      </c>
      <c r="I671">
        <v>0.9488</v>
      </c>
      <c r="J671">
        <v>0.42</v>
      </c>
      <c r="K671">
        <v>17.74</v>
      </c>
      <c r="L671">
        <v>20.13</v>
      </c>
      <c r="M671">
        <v>2.89</v>
      </c>
      <c r="N671">
        <v>21</v>
      </c>
      <c r="O671">
        <v>0.6</v>
      </c>
      <c r="P671">
        <v>0.9</v>
      </c>
      <c r="Q671">
        <v>1</v>
      </c>
    </row>
    <row r="672" spans="1:17" ht="15">
      <c r="A672">
        <v>1</v>
      </c>
      <c r="B672">
        <v>2516384.98</v>
      </c>
      <c r="C672">
        <v>6860364.25</v>
      </c>
      <c r="D672">
        <v>204.13</v>
      </c>
      <c r="E672">
        <v>2</v>
      </c>
      <c r="F672">
        <v>184.8</v>
      </c>
      <c r="G672">
        <v>0.0698</v>
      </c>
      <c r="H672">
        <v>0.5463</v>
      </c>
      <c r="I672">
        <v>0.6716</v>
      </c>
      <c r="J672">
        <v>0.3</v>
      </c>
      <c r="K672">
        <v>19.36</v>
      </c>
      <c r="L672">
        <v>19.33</v>
      </c>
      <c r="M672">
        <v>3.29</v>
      </c>
      <c r="N672">
        <v>21.3</v>
      </c>
      <c r="O672">
        <v>0.6</v>
      </c>
      <c r="P672">
        <v>0.9</v>
      </c>
      <c r="Q672">
        <v>1</v>
      </c>
    </row>
    <row r="673" spans="1:17" ht="15">
      <c r="A673">
        <v>1</v>
      </c>
      <c r="B673">
        <v>2516387.89</v>
      </c>
      <c r="C673">
        <v>6860372.13</v>
      </c>
      <c r="D673">
        <v>205.62</v>
      </c>
      <c r="E673">
        <v>2</v>
      </c>
      <c r="F673">
        <v>184.67</v>
      </c>
      <c r="G673">
        <v>0.0622</v>
      </c>
      <c r="H673">
        <v>0.5588</v>
      </c>
      <c r="I673">
        <v>0.8626</v>
      </c>
      <c r="J673">
        <v>0.32</v>
      </c>
      <c r="K673">
        <v>20.89</v>
      </c>
      <c r="L673">
        <v>20.95</v>
      </c>
      <c r="M673">
        <v>3.2</v>
      </c>
      <c r="N673">
        <v>22.6</v>
      </c>
      <c r="O673">
        <v>0.6</v>
      </c>
      <c r="P673">
        <v>0.9</v>
      </c>
      <c r="Q673">
        <v>1</v>
      </c>
    </row>
    <row r="674" spans="1:17" ht="15">
      <c r="A674">
        <v>1</v>
      </c>
      <c r="B674">
        <v>2516388.41</v>
      </c>
      <c r="C674">
        <v>6860369.1</v>
      </c>
      <c r="D674">
        <v>204.42</v>
      </c>
      <c r="E674">
        <v>2</v>
      </c>
      <c r="F674">
        <v>184.54</v>
      </c>
      <c r="G674">
        <v>0.0546</v>
      </c>
      <c r="H674">
        <v>0.7923</v>
      </c>
      <c r="I674">
        <v>0.7158</v>
      </c>
      <c r="J674">
        <v>0.38</v>
      </c>
      <c r="K674">
        <v>19.8</v>
      </c>
      <c r="L674">
        <v>19.88</v>
      </c>
      <c r="M674">
        <v>3.43</v>
      </c>
      <c r="N674">
        <v>22.2</v>
      </c>
      <c r="O674">
        <v>0.6</v>
      </c>
      <c r="P674">
        <v>0.9</v>
      </c>
      <c r="Q674">
        <v>1</v>
      </c>
    </row>
    <row r="675" spans="1:17" ht="15">
      <c r="A675">
        <v>1</v>
      </c>
      <c r="B675">
        <v>2516389.73</v>
      </c>
      <c r="C675">
        <v>6860367.45</v>
      </c>
      <c r="D675">
        <v>204.65</v>
      </c>
      <c r="E675">
        <v>2</v>
      </c>
      <c r="F675">
        <v>184.39</v>
      </c>
      <c r="G675">
        <v>0.0591</v>
      </c>
      <c r="H675">
        <v>0.6464</v>
      </c>
      <c r="I675">
        <v>0.5659</v>
      </c>
      <c r="J675">
        <v>0.38</v>
      </c>
      <c r="K675">
        <v>20.25</v>
      </c>
      <c r="L675">
        <v>20.26</v>
      </c>
      <c r="M675">
        <v>3.21</v>
      </c>
      <c r="N675">
        <v>22</v>
      </c>
      <c r="O675">
        <v>0.6</v>
      </c>
      <c r="P675">
        <v>0.9</v>
      </c>
      <c r="Q675">
        <v>1</v>
      </c>
    </row>
    <row r="676" spans="1:17" ht="15">
      <c r="A676">
        <v>1</v>
      </c>
      <c r="B676">
        <v>2516391.09</v>
      </c>
      <c r="C676">
        <v>6860369.31</v>
      </c>
      <c r="D676">
        <v>199.3</v>
      </c>
      <c r="E676">
        <v>2</v>
      </c>
      <c r="F676">
        <v>184.18</v>
      </c>
      <c r="G676">
        <v>0.0765</v>
      </c>
      <c r="H676">
        <v>0.6243</v>
      </c>
      <c r="I676">
        <v>0.5234</v>
      </c>
      <c r="J676">
        <v>0.27</v>
      </c>
      <c r="K676">
        <v>15.14</v>
      </c>
      <c r="L676">
        <v>15.12</v>
      </c>
      <c r="M676">
        <v>3.05</v>
      </c>
      <c r="N676">
        <v>16.9</v>
      </c>
      <c r="O676">
        <v>0.6</v>
      </c>
      <c r="P676">
        <v>0.9</v>
      </c>
      <c r="Q676">
        <v>1</v>
      </c>
    </row>
    <row r="677" spans="1:17" ht="15">
      <c r="A677">
        <v>1</v>
      </c>
      <c r="B677">
        <v>2516393.89</v>
      </c>
      <c r="C677">
        <v>6860369.81</v>
      </c>
      <c r="D677">
        <v>202.1</v>
      </c>
      <c r="E677">
        <v>2</v>
      </c>
      <c r="F677">
        <v>184.02</v>
      </c>
      <c r="G677">
        <v>0.0604</v>
      </c>
      <c r="H677">
        <v>0.5666</v>
      </c>
      <c r="I677">
        <v>0.7146</v>
      </c>
      <c r="J677">
        <v>0.36</v>
      </c>
      <c r="K677">
        <v>18.05</v>
      </c>
      <c r="L677">
        <v>18.08</v>
      </c>
      <c r="M677">
        <v>2.81</v>
      </c>
      <c r="N677">
        <v>19</v>
      </c>
      <c r="O677">
        <v>0.6</v>
      </c>
      <c r="P677">
        <v>0.9</v>
      </c>
      <c r="Q677">
        <v>1</v>
      </c>
    </row>
    <row r="678" spans="1:17" ht="15">
      <c r="A678">
        <v>1</v>
      </c>
      <c r="B678">
        <v>2516397.18</v>
      </c>
      <c r="C678">
        <v>6860367.25</v>
      </c>
      <c r="D678">
        <v>203</v>
      </c>
      <c r="E678">
        <v>2</v>
      </c>
      <c r="F678">
        <v>183.58</v>
      </c>
      <c r="G678">
        <v>0.0715</v>
      </c>
      <c r="H678">
        <v>0.5231</v>
      </c>
      <c r="I678">
        <v>0.8034</v>
      </c>
      <c r="J678">
        <v>0.33</v>
      </c>
      <c r="K678">
        <v>19.26</v>
      </c>
      <c r="L678">
        <v>19.42</v>
      </c>
      <c r="M678">
        <v>3.25</v>
      </c>
      <c r="N678">
        <v>21.3</v>
      </c>
      <c r="O678">
        <v>0.6</v>
      </c>
      <c r="P678">
        <v>0.9</v>
      </c>
      <c r="Q678">
        <v>1</v>
      </c>
    </row>
    <row r="679" spans="1:17" ht="15">
      <c r="A679">
        <v>1</v>
      </c>
      <c r="B679">
        <v>2516393.84</v>
      </c>
      <c r="C679">
        <v>6860366.5</v>
      </c>
      <c r="D679">
        <v>205.34</v>
      </c>
      <c r="E679">
        <v>2</v>
      </c>
      <c r="F679">
        <v>183.88</v>
      </c>
      <c r="G679">
        <v>0.0564</v>
      </c>
      <c r="H679">
        <v>0.6118</v>
      </c>
      <c r="I679">
        <v>0.625</v>
      </c>
      <c r="J679">
        <v>0.28</v>
      </c>
      <c r="K679">
        <v>21.55</v>
      </c>
      <c r="L679">
        <v>21.46</v>
      </c>
      <c r="M679">
        <v>3.15</v>
      </c>
      <c r="N679">
        <v>22.9</v>
      </c>
      <c r="O679">
        <v>0.6</v>
      </c>
      <c r="P679">
        <v>0.9</v>
      </c>
      <c r="Q679">
        <v>1</v>
      </c>
    </row>
    <row r="680" spans="1:17" ht="15">
      <c r="A680">
        <v>1</v>
      </c>
      <c r="B680">
        <v>2516405.86</v>
      </c>
      <c r="C680">
        <v>6860368.16</v>
      </c>
      <c r="D680">
        <v>206.35</v>
      </c>
      <c r="E680">
        <v>2</v>
      </c>
      <c r="F680">
        <v>182.66</v>
      </c>
      <c r="G680">
        <v>0.0702</v>
      </c>
      <c r="H680">
        <v>0.614</v>
      </c>
      <c r="I680">
        <v>0.4944</v>
      </c>
      <c r="J680">
        <v>0.42</v>
      </c>
      <c r="K680">
        <v>23.56</v>
      </c>
      <c r="L680">
        <v>23.69</v>
      </c>
      <c r="M680">
        <v>4.01</v>
      </c>
      <c r="N680">
        <v>27.2</v>
      </c>
      <c r="O680">
        <v>0.6</v>
      </c>
      <c r="P680">
        <v>0.9</v>
      </c>
      <c r="Q680">
        <v>1</v>
      </c>
    </row>
    <row r="681" spans="1:17" ht="15">
      <c r="A681">
        <v>1</v>
      </c>
      <c r="B681">
        <v>2516402.62</v>
      </c>
      <c r="C681">
        <v>6860368.11</v>
      </c>
      <c r="D681">
        <v>205.39</v>
      </c>
      <c r="E681">
        <v>2</v>
      </c>
      <c r="F681">
        <v>183.17</v>
      </c>
      <c r="G681">
        <v>0.0648</v>
      </c>
      <c r="H681">
        <v>0.6874</v>
      </c>
      <c r="I681">
        <v>0.5064</v>
      </c>
      <c r="J681">
        <v>0.43</v>
      </c>
      <c r="K681">
        <v>22.3</v>
      </c>
      <c r="L681">
        <v>22.21</v>
      </c>
      <c r="M681">
        <v>3.77</v>
      </c>
      <c r="N681">
        <v>25.2</v>
      </c>
      <c r="O681">
        <v>0.6</v>
      </c>
      <c r="P681">
        <v>0.9</v>
      </c>
      <c r="Q681">
        <v>1</v>
      </c>
    </row>
    <row r="682" spans="1:17" ht="15">
      <c r="A682">
        <v>1</v>
      </c>
      <c r="B682">
        <v>2516412.42</v>
      </c>
      <c r="C682">
        <v>6860371.67</v>
      </c>
      <c r="D682">
        <v>201.68</v>
      </c>
      <c r="E682">
        <v>2</v>
      </c>
      <c r="F682">
        <v>180.8</v>
      </c>
      <c r="G682">
        <v>0.0756</v>
      </c>
      <c r="H682">
        <v>0.5113</v>
      </c>
      <c r="I682">
        <v>0.7595</v>
      </c>
      <c r="J682">
        <v>0.3</v>
      </c>
      <c r="K682">
        <v>20.81</v>
      </c>
      <c r="L682">
        <v>20.89</v>
      </c>
      <c r="M682">
        <v>3.62</v>
      </c>
      <c r="N682">
        <v>23.6</v>
      </c>
      <c r="O682">
        <v>0.6</v>
      </c>
      <c r="P682">
        <v>0.9</v>
      </c>
      <c r="Q682">
        <v>1</v>
      </c>
    </row>
    <row r="683" spans="1:17" ht="15">
      <c r="A683">
        <v>1</v>
      </c>
      <c r="B683">
        <v>2516416.09</v>
      </c>
      <c r="C683">
        <v>6860372.96</v>
      </c>
      <c r="D683">
        <v>202.19</v>
      </c>
      <c r="E683">
        <v>2</v>
      </c>
      <c r="F683">
        <v>180.09</v>
      </c>
      <c r="G683">
        <v>0.0713</v>
      </c>
      <c r="H683">
        <v>0.5396</v>
      </c>
      <c r="I683">
        <v>0.7202</v>
      </c>
      <c r="J683">
        <v>0.27</v>
      </c>
      <c r="K683">
        <v>21.99</v>
      </c>
      <c r="L683">
        <v>22.11</v>
      </c>
      <c r="M683">
        <v>3.71</v>
      </c>
      <c r="N683">
        <v>25</v>
      </c>
      <c r="O683">
        <v>0.6</v>
      </c>
      <c r="P683">
        <v>0.9</v>
      </c>
      <c r="Q683">
        <v>1</v>
      </c>
    </row>
    <row r="684" spans="1:17" ht="15">
      <c r="A684">
        <v>1</v>
      </c>
      <c r="B684">
        <v>2516415.87</v>
      </c>
      <c r="C684">
        <v>6860370.33</v>
      </c>
      <c r="D684">
        <v>199.33</v>
      </c>
      <c r="E684">
        <v>2</v>
      </c>
      <c r="F684">
        <v>180.29</v>
      </c>
      <c r="G684">
        <v>0.0366</v>
      </c>
      <c r="H684">
        <v>0.8537</v>
      </c>
      <c r="I684">
        <v>0.8695</v>
      </c>
      <c r="J684">
        <v>0.39</v>
      </c>
      <c r="K684">
        <v>18.98</v>
      </c>
      <c r="L684">
        <v>19.04</v>
      </c>
      <c r="M684">
        <v>2.83</v>
      </c>
      <c r="N684">
        <v>19.9</v>
      </c>
      <c r="O684">
        <v>0.6</v>
      </c>
      <c r="P684">
        <v>0.9</v>
      </c>
      <c r="Q684">
        <v>1</v>
      </c>
    </row>
    <row r="685" spans="1:17" ht="15">
      <c r="A685">
        <v>1</v>
      </c>
      <c r="B685">
        <v>2516408.36</v>
      </c>
      <c r="C685">
        <v>6860368.45</v>
      </c>
      <c r="D685">
        <v>205</v>
      </c>
      <c r="E685">
        <v>2</v>
      </c>
      <c r="F685">
        <v>181.95</v>
      </c>
      <c r="G685">
        <v>0.0717</v>
      </c>
      <c r="H685">
        <v>0.5327</v>
      </c>
      <c r="I685">
        <v>0.4893</v>
      </c>
      <c r="J685">
        <v>0.38</v>
      </c>
      <c r="K685">
        <v>23.04</v>
      </c>
      <c r="L685">
        <v>23.05</v>
      </c>
      <c r="M685">
        <v>3.87</v>
      </c>
      <c r="N685">
        <v>26.2</v>
      </c>
      <c r="O685">
        <v>0.6</v>
      </c>
      <c r="P685">
        <v>0.9</v>
      </c>
      <c r="Q685">
        <v>1</v>
      </c>
    </row>
    <row r="686" spans="1:17" ht="15">
      <c r="A686">
        <v>1</v>
      </c>
      <c r="B686">
        <v>2516413.03</v>
      </c>
      <c r="C686">
        <v>6860364.28</v>
      </c>
      <c r="D686">
        <v>206.19</v>
      </c>
      <c r="E686">
        <v>2</v>
      </c>
      <c r="F686">
        <v>181.03</v>
      </c>
      <c r="G686">
        <v>0.0568</v>
      </c>
      <c r="H686">
        <v>0.5614</v>
      </c>
      <c r="I686">
        <v>0.708</v>
      </c>
      <c r="J686">
        <v>0.36</v>
      </c>
      <c r="K686">
        <v>24.92</v>
      </c>
      <c r="L686">
        <v>25.16</v>
      </c>
      <c r="M686">
        <v>3.48</v>
      </c>
      <c r="N686">
        <v>27.1</v>
      </c>
      <c r="O686">
        <v>0.6</v>
      </c>
      <c r="P686">
        <v>0.9</v>
      </c>
      <c r="Q686">
        <v>1</v>
      </c>
    </row>
    <row r="687" spans="1:17" ht="15">
      <c r="A687">
        <v>1</v>
      </c>
      <c r="B687">
        <v>2516421.46</v>
      </c>
      <c r="C687">
        <v>6860367.5</v>
      </c>
      <c r="D687">
        <v>202.59</v>
      </c>
      <c r="E687">
        <v>3</v>
      </c>
      <c r="F687">
        <v>180.06</v>
      </c>
      <c r="G687">
        <v>0.0923</v>
      </c>
      <c r="H687">
        <v>0.4901</v>
      </c>
      <c r="I687">
        <v>0.4121</v>
      </c>
      <c r="J687">
        <v>0.41</v>
      </c>
      <c r="K687">
        <v>22.47</v>
      </c>
      <c r="L687">
        <v>22.53</v>
      </c>
      <c r="M687">
        <v>4.62</v>
      </c>
      <c r="N687">
        <v>22.4</v>
      </c>
      <c r="O687">
        <v>0.6</v>
      </c>
      <c r="P687">
        <v>0.9</v>
      </c>
      <c r="Q687">
        <v>1</v>
      </c>
    </row>
    <row r="688" spans="1:17" ht="15">
      <c r="A688">
        <v>1</v>
      </c>
      <c r="B688">
        <v>2516420.11</v>
      </c>
      <c r="C688">
        <v>6860364.48</v>
      </c>
      <c r="D688">
        <v>201.12</v>
      </c>
      <c r="E688">
        <v>2</v>
      </c>
      <c r="F688">
        <v>180.47</v>
      </c>
      <c r="G688">
        <v>0.0359</v>
      </c>
      <c r="H688">
        <v>0.7918</v>
      </c>
      <c r="I688">
        <v>0.4855</v>
      </c>
      <c r="J688">
        <v>0.4</v>
      </c>
      <c r="K688">
        <v>20.67</v>
      </c>
      <c r="L688">
        <v>20.65</v>
      </c>
      <c r="M688">
        <v>2.73</v>
      </c>
      <c r="N688">
        <v>21</v>
      </c>
      <c r="O688">
        <v>0.6</v>
      </c>
      <c r="P688">
        <v>0.9</v>
      </c>
      <c r="Q688">
        <v>1</v>
      </c>
    </row>
    <row r="689" spans="1:17" ht="15">
      <c r="A689">
        <v>1</v>
      </c>
      <c r="B689">
        <v>2516423.93</v>
      </c>
      <c r="C689">
        <v>6860360.17</v>
      </c>
      <c r="D689">
        <v>204.85</v>
      </c>
      <c r="E689">
        <v>3</v>
      </c>
      <c r="F689">
        <v>180.54</v>
      </c>
      <c r="G689">
        <v>0.0914</v>
      </c>
      <c r="H689">
        <v>0.428</v>
      </c>
      <c r="I689">
        <v>0.4623</v>
      </c>
      <c r="J689">
        <v>0.39</v>
      </c>
      <c r="K689">
        <v>24.52</v>
      </c>
      <c r="L689">
        <v>24.32</v>
      </c>
      <c r="M689">
        <v>4.8</v>
      </c>
      <c r="N689">
        <v>24.1</v>
      </c>
      <c r="O689">
        <v>0.6</v>
      </c>
      <c r="P689">
        <v>0.9</v>
      </c>
      <c r="Q689">
        <v>1</v>
      </c>
    </row>
    <row r="690" spans="1:17" ht="15">
      <c r="A690">
        <v>1</v>
      </c>
      <c r="B690">
        <v>2516418.07</v>
      </c>
      <c r="C690">
        <v>6860358.85</v>
      </c>
      <c r="D690">
        <v>201.03</v>
      </c>
      <c r="E690">
        <v>2</v>
      </c>
      <c r="F690">
        <v>181.32</v>
      </c>
      <c r="G690">
        <v>0.0646</v>
      </c>
      <c r="H690">
        <v>0.6391</v>
      </c>
      <c r="I690">
        <v>0.4553</v>
      </c>
      <c r="J690">
        <v>0.35</v>
      </c>
      <c r="K690">
        <v>19.66</v>
      </c>
      <c r="L690">
        <v>19.71</v>
      </c>
      <c r="M690">
        <v>3.35</v>
      </c>
      <c r="N690">
        <v>21.8</v>
      </c>
      <c r="O690">
        <v>0.6</v>
      </c>
      <c r="P690">
        <v>0.9</v>
      </c>
      <c r="Q690">
        <v>1</v>
      </c>
    </row>
    <row r="691" spans="1:17" ht="15">
      <c r="A691">
        <v>1</v>
      </c>
      <c r="B691">
        <v>2516415.2</v>
      </c>
      <c r="C691">
        <v>6860359.14</v>
      </c>
      <c r="D691">
        <v>204.21</v>
      </c>
      <c r="E691">
        <v>2</v>
      </c>
      <c r="F691">
        <v>181.33</v>
      </c>
      <c r="G691">
        <v>0.0797</v>
      </c>
      <c r="H691">
        <v>0.5049</v>
      </c>
      <c r="I691">
        <v>0.5959</v>
      </c>
      <c r="J691">
        <v>0.31</v>
      </c>
      <c r="K691">
        <v>22.93</v>
      </c>
      <c r="L691">
        <v>22.87</v>
      </c>
      <c r="M691">
        <v>4.15</v>
      </c>
      <c r="N691">
        <v>26.8</v>
      </c>
      <c r="O691">
        <v>0.6</v>
      </c>
      <c r="P691">
        <v>0.9</v>
      </c>
      <c r="Q691">
        <v>1</v>
      </c>
    </row>
    <row r="692" spans="1:17" ht="15">
      <c r="A692">
        <v>1</v>
      </c>
      <c r="B692">
        <v>2516412.22</v>
      </c>
      <c r="C692">
        <v>6860359.23</v>
      </c>
      <c r="D692">
        <v>205.85</v>
      </c>
      <c r="E692">
        <v>2</v>
      </c>
      <c r="F692">
        <v>181.5</v>
      </c>
      <c r="G692">
        <v>0.0658</v>
      </c>
      <c r="H692">
        <v>0.5644</v>
      </c>
      <c r="I692">
        <v>0.5922</v>
      </c>
      <c r="J692">
        <v>0.38</v>
      </c>
      <c r="K692">
        <v>24.32</v>
      </c>
      <c r="L692">
        <v>24.35</v>
      </c>
      <c r="M692">
        <v>3.83</v>
      </c>
      <c r="N692">
        <v>27.3</v>
      </c>
      <c r="O692">
        <v>0.6</v>
      </c>
      <c r="P692">
        <v>0.9</v>
      </c>
      <c r="Q692">
        <v>1</v>
      </c>
    </row>
    <row r="693" spans="1:17" ht="15">
      <c r="A693">
        <v>1</v>
      </c>
      <c r="B693">
        <v>2516410.02</v>
      </c>
      <c r="C693">
        <v>6860355.98</v>
      </c>
      <c r="D693">
        <v>202.94</v>
      </c>
      <c r="E693">
        <v>4</v>
      </c>
      <c r="F693">
        <v>181.79</v>
      </c>
      <c r="G693">
        <v>0.0546</v>
      </c>
      <c r="H693">
        <v>0.6544</v>
      </c>
      <c r="I693">
        <v>0.6725</v>
      </c>
      <c r="J693">
        <v>0.48</v>
      </c>
      <c r="K693">
        <v>20.69</v>
      </c>
      <c r="L693">
        <v>21.15</v>
      </c>
      <c r="M693">
        <v>3.16</v>
      </c>
      <c r="N693">
        <v>27.3</v>
      </c>
      <c r="O693">
        <v>0.6</v>
      </c>
      <c r="P693">
        <v>0.9</v>
      </c>
      <c r="Q693">
        <v>1</v>
      </c>
    </row>
    <row r="694" spans="1:17" ht="15">
      <c r="A694">
        <v>1</v>
      </c>
      <c r="B694">
        <v>2516428.62</v>
      </c>
      <c r="C694">
        <v>6860357.41</v>
      </c>
      <c r="D694">
        <v>205.9</v>
      </c>
      <c r="E694">
        <v>3</v>
      </c>
      <c r="F694">
        <v>179.75</v>
      </c>
      <c r="G694">
        <v>0.0838</v>
      </c>
      <c r="H694">
        <v>0.5742</v>
      </c>
      <c r="I694">
        <v>0.5713</v>
      </c>
      <c r="J694">
        <v>0.37</v>
      </c>
      <c r="K694">
        <v>26.23</v>
      </c>
      <c r="L694">
        <v>26.15</v>
      </c>
      <c r="M694">
        <v>5.01</v>
      </c>
      <c r="N694">
        <v>25.9</v>
      </c>
      <c r="O694">
        <v>0.6</v>
      </c>
      <c r="P694">
        <v>0.9</v>
      </c>
      <c r="Q694">
        <v>1</v>
      </c>
    </row>
    <row r="695" spans="1:17" ht="15">
      <c r="A695">
        <v>1</v>
      </c>
      <c r="B695">
        <v>2516430.1</v>
      </c>
      <c r="C695">
        <v>6860360.9</v>
      </c>
      <c r="D695">
        <v>198.97</v>
      </c>
      <c r="E695">
        <v>2</v>
      </c>
      <c r="F695">
        <v>179.13</v>
      </c>
      <c r="G695">
        <v>0.0517</v>
      </c>
      <c r="H695">
        <v>0.8365</v>
      </c>
      <c r="I695">
        <v>0.7163</v>
      </c>
      <c r="J695">
        <v>0.4</v>
      </c>
      <c r="K695">
        <v>19.83</v>
      </c>
      <c r="L695">
        <v>19.84</v>
      </c>
      <c r="M695">
        <v>3.38</v>
      </c>
      <c r="N695">
        <v>22</v>
      </c>
      <c r="O695">
        <v>0.6</v>
      </c>
      <c r="P695">
        <v>0.9</v>
      </c>
      <c r="Q695">
        <v>1</v>
      </c>
    </row>
    <row r="696" spans="1:17" ht="15">
      <c r="A696">
        <v>1</v>
      </c>
      <c r="B696">
        <v>2516432.31</v>
      </c>
      <c r="C696">
        <v>6860359.23</v>
      </c>
      <c r="D696">
        <v>203.32</v>
      </c>
      <c r="E696">
        <v>2</v>
      </c>
      <c r="F696">
        <v>178.89</v>
      </c>
      <c r="G696">
        <v>0.0707</v>
      </c>
      <c r="H696">
        <v>0.5039</v>
      </c>
      <c r="I696">
        <v>0.6374</v>
      </c>
      <c r="J696">
        <v>0.42</v>
      </c>
      <c r="K696">
        <v>24.41</v>
      </c>
      <c r="L696">
        <v>24.43</v>
      </c>
      <c r="M696">
        <v>3.94</v>
      </c>
      <c r="N696">
        <v>27.7</v>
      </c>
      <c r="O696">
        <v>0.6</v>
      </c>
      <c r="P696">
        <v>0.9</v>
      </c>
      <c r="Q696">
        <v>1</v>
      </c>
    </row>
    <row r="697" spans="1:17" ht="15">
      <c r="A697">
        <v>1</v>
      </c>
      <c r="B697">
        <v>2516435.61</v>
      </c>
      <c r="C697">
        <v>6860360.87</v>
      </c>
      <c r="D697">
        <v>203.57</v>
      </c>
      <c r="E697">
        <v>2</v>
      </c>
      <c r="F697">
        <v>178.66</v>
      </c>
      <c r="G697">
        <v>0.0726</v>
      </c>
      <c r="H697">
        <v>0.4575</v>
      </c>
      <c r="I697">
        <v>0.6958</v>
      </c>
      <c r="J697">
        <v>0.33</v>
      </c>
      <c r="K697">
        <v>25</v>
      </c>
      <c r="L697">
        <v>24.92</v>
      </c>
      <c r="M697">
        <v>4.01</v>
      </c>
      <c r="N697">
        <v>28.3</v>
      </c>
      <c r="O697">
        <v>0.6</v>
      </c>
      <c r="P697">
        <v>0.9</v>
      </c>
      <c r="Q697">
        <v>1</v>
      </c>
    </row>
    <row r="698" spans="1:17" ht="15">
      <c r="A698">
        <v>1</v>
      </c>
      <c r="B698">
        <v>2516439.79</v>
      </c>
      <c r="C698">
        <v>6860358.37</v>
      </c>
      <c r="D698">
        <v>199.76</v>
      </c>
      <c r="E698">
        <v>2</v>
      </c>
      <c r="F698">
        <v>178.35</v>
      </c>
      <c r="G698">
        <v>0.078</v>
      </c>
      <c r="H698">
        <v>0.5107</v>
      </c>
      <c r="I698">
        <v>0.575</v>
      </c>
      <c r="J698">
        <v>0.32</v>
      </c>
      <c r="K698">
        <v>21.49</v>
      </c>
      <c r="L698">
        <v>21.41</v>
      </c>
      <c r="M698">
        <v>3.85</v>
      </c>
      <c r="N698">
        <v>24.7</v>
      </c>
      <c r="O698">
        <v>0.6</v>
      </c>
      <c r="P698">
        <v>0.9</v>
      </c>
      <c r="Q698">
        <v>1</v>
      </c>
    </row>
    <row r="699" spans="1:17" ht="15">
      <c r="A699">
        <v>1</v>
      </c>
      <c r="B699">
        <v>2516445</v>
      </c>
      <c r="C699">
        <v>6860361.23</v>
      </c>
      <c r="D699">
        <v>198.31</v>
      </c>
      <c r="E699">
        <v>2</v>
      </c>
      <c r="F699">
        <v>177.6</v>
      </c>
      <c r="G699">
        <v>0.0738</v>
      </c>
      <c r="H699">
        <v>0.5688</v>
      </c>
      <c r="I699">
        <v>0.6215</v>
      </c>
      <c r="J699">
        <v>0.32</v>
      </c>
      <c r="K699">
        <v>20.65</v>
      </c>
      <c r="L699">
        <v>20.71</v>
      </c>
      <c r="M699">
        <v>3.67</v>
      </c>
      <c r="N699">
        <v>23.6</v>
      </c>
      <c r="O699">
        <v>0.6</v>
      </c>
      <c r="P699">
        <v>0.9</v>
      </c>
      <c r="Q699">
        <v>1</v>
      </c>
    </row>
    <row r="700" spans="1:17" ht="15">
      <c r="A700">
        <v>1</v>
      </c>
      <c r="B700">
        <v>2516447.94</v>
      </c>
      <c r="C700">
        <v>6860360.9</v>
      </c>
      <c r="D700">
        <v>200.66</v>
      </c>
      <c r="E700">
        <v>2</v>
      </c>
      <c r="F700">
        <v>177.43</v>
      </c>
      <c r="G700">
        <v>0.0517</v>
      </c>
      <c r="H700">
        <v>0.7228</v>
      </c>
      <c r="I700">
        <v>0.827</v>
      </c>
      <c r="J700">
        <v>0.41</v>
      </c>
      <c r="K700">
        <v>23.36</v>
      </c>
      <c r="L700">
        <v>23.22</v>
      </c>
      <c r="M700">
        <v>3.43</v>
      </c>
      <c r="N700">
        <v>25.2</v>
      </c>
      <c r="O700">
        <v>0.6</v>
      </c>
      <c r="P700">
        <v>0.9</v>
      </c>
      <c r="Q700">
        <v>1</v>
      </c>
    </row>
    <row r="701" spans="1:17" ht="15">
      <c r="A701">
        <v>1</v>
      </c>
      <c r="B701">
        <v>2516442.64</v>
      </c>
      <c r="C701">
        <v>6860355.54</v>
      </c>
      <c r="D701">
        <v>202.34</v>
      </c>
      <c r="E701">
        <v>2</v>
      </c>
      <c r="F701">
        <v>178.26</v>
      </c>
      <c r="G701">
        <v>0.0645</v>
      </c>
      <c r="H701">
        <v>0.5507</v>
      </c>
      <c r="I701">
        <v>0.7005</v>
      </c>
      <c r="J701">
        <v>0.35</v>
      </c>
      <c r="K701">
        <v>23.38</v>
      </c>
      <c r="L701">
        <v>24.08</v>
      </c>
      <c r="M701">
        <v>3.69</v>
      </c>
      <c r="N701">
        <v>26.7</v>
      </c>
      <c r="O701">
        <v>0.6</v>
      </c>
      <c r="P701">
        <v>0.9</v>
      </c>
      <c r="Q701">
        <v>1</v>
      </c>
    </row>
    <row r="702" spans="1:17" ht="15">
      <c r="A702">
        <v>1</v>
      </c>
      <c r="B702">
        <v>2516439.59</v>
      </c>
      <c r="C702">
        <v>6860353.89</v>
      </c>
      <c r="D702">
        <v>201.94</v>
      </c>
      <c r="E702">
        <v>2</v>
      </c>
      <c r="F702">
        <v>178.65</v>
      </c>
      <c r="G702">
        <v>0.0471</v>
      </c>
      <c r="H702">
        <v>0.81</v>
      </c>
      <c r="I702">
        <v>0.6303</v>
      </c>
      <c r="J702">
        <v>0.45</v>
      </c>
      <c r="K702">
        <v>23.51</v>
      </c>
      <c r="L702">
        <v>23.3</v>
      </c>
      <c r="M702">
        <v>3.5</v>
      </c>
      <c r="N702">
        <v>25.5</v>
      </c>
      <c r="O702">
        <v>0.6</v>
      </c>
      <c r="P702">
        <v>0.9</v>
      </c>
      <c r="Q702">
        <v>1</v>
      </c>
    </row>
    <row r="703" spans="1:17" ht="15">
      <c r="A703">
        <v>1</v>
      </c>
      <c r="B703">
        <v>2516432.96</v>
      </c>
      <c r="C703">
        <v>6860354.8</v>
      </c>
      <c r="D703">
        <v>202.35</v>
      </c>
      <c r="E703">
        <v>2</v>
      </c>
      <c r="F703">
        <v>179.39</v>
      </c>
      <c r="G703">
        <v>0.0589</v>
      </c>
      <c r="H703">
        <v>0.753</v>
      </c>
      <c r="I703">
        <v>0.482</v>
      </c>
      <c r="J703">
        <v>0.38</v>
      </c>
      <c r="K703">
        <v>23.15</v>
      </c>
      <c r="L703">
        <v>22.96</v>
      </c>
      <c r="M703">
        <v>3.81</v>
      </c>
      <c r="N703">
        <v>26</v>
      </c>
      <c r="O703">
        <v>0.6</v>
      </c>
      <c r="P703">
        <v>0.9</v>
      </c>
      <c r="Q703">
        <v>1</v>
      </c>
    </row>
    <row r="704" spans="1:17" ht="15">
      <c r="A704">
        <v>1</v>
      </c>
      <c r="B704">
        <v>2516433.13</v>
      </c>
      <c r="C704">
        <v>6860351.91</v>
      </c>
      <c r="D704">
        <v>203.14</v>
      </c>
      <c r="E704">
        <v>2</v>
      </c>
      <c r="F704">
        <v>179.48</v>
      </c>
      <c r="G704">
        <v>0.0503</v>
      </c>
      <c r="H704">
        <v>0.6509</v>
      </c>
      <c r="I704">
        <v>0.4047</v>
      </c>
      <c r="J704">
        <v>0.42</v>
      </c>
      <c r="K704">
        <v>23.66</v>
      </c>
      <c r="L704">
        <v>23.66</v>
      </c>
      <c r="M704">
        <v>3.21</v>
      </c>
      <c r="N704">
        <v>25</v>
      </c>
      <c r="O704">
        <v>0.6</v>
      </c>
      <c r="P704">
        <v>0.9</v>
      </c>
      <c r="Q704">
        <v>1</v>
      </c>
    </row>
    <row r="705" spans="1:17" ht="15">
      <c r="A705">
        <v>1</v>
      </c>
      <c r="B705">
        <v>2516431.92</v>
      </c>
      <c r="C705">
        <v>6860347.27</v>
      </c>
      <c r="D705">
        <v>199.62</v>
      </c>
      <c r="E705">
        <v>2</v>
      </c>
      <c r="F705">
        <v>180.26</v>
      </c>
      <c r="G705">
        <v>0.0586</v>
      </c>
      <c r="H705">
        <v>0.6373</v>
      </c>
      <c r="I705">
        <v>0.404</v>
      </c>
      <c r="J705">
        <v>0.32</v>
      </c>
      <c r="K705">
        <v>19.46</v>
      </c>
      <c r="L705">
        <v>19.36</v>
      </c>
      <c r="M705">
        <v>3.05</v>
      </c>
      <c r="N705">
        <v>20.7</v>
      </c>
      <c r="O705">
        <v>0.6</v>
      </c>
      <c r="P705">
        <v>0.9</v>
      </c>
      <c r="Q705">
        <v>1</v>
      </c>
    </row>
    <row r="706" spans="1:17" ht="15">
      <c r="A706">
        <v>1</v>
      </c>
      <c r="B706">
        <v>2516428.12</v>
      </c>
      <c r="C706">
        <v>6860347.89</v>
      </c>
      <c r="D706">
        <v>202.9</v>
      </c>
      <c r="E706">
        <v>3</v>
      </c>
      <c r="F706">
        <v>180.6</v>
      </c>
      <c r="G706">
        <v>0.0799</v>
      </c>
      <c r="H706">
        <v>0.5324</v>
      </c>
      <c r="I706">
        <v>0.5424</v>
      </c>
      <c r="J706">
        <v>0.33</v>
      </c>
      <c r="K706">
        <v>22.48</v>
      </c>
      <c r="L706">
        <v>22.3</v>
      </c>
      <c r="M706">
        <v>4.13</v>
      </c>
      <c r="N706">
        <v>21</v>
      </c>
      <c r="O706">
        <v>0.6</v>
      </c>
      <c r="P706">
        <v>0.9</v>
      </c>
      <c r="Q706">
        <v>1</v>
      </c>
    </row>
    <row r="707" spans="1:17" ht="15">
      <c r="A707">
        <v>1</v>
      </c>
      <c r="B707">
        <v>2516424.69</v>
      </c>
      <c r="C707">
        <v>6860350</v>
      </c>
      <c r="D707">
        <v>203.25</v>
      </c>
      <c r="E707">
        <v>2</v>
      </c>
      <c r="F707">
        <v>181.35</v>
      </c>
      <c r="G707">
        <v>0.0795</v>
      </c>
      <c r="H707">
        <v>0.5189</v>
      </c>
      <c r="I707">
        <v>0.5668</v>
      </c>
      <c r="J707">
        <v>0.3</v>
      </c>
      <c r="K707">
        <v>21.86</v>
      </c>
      <c r="L707">
        <v>21.9</v>
      </c>
      <c r="M707">
        <v>4.01</v>
      </c>
      <c r="N707">
        <v>25.5</v>
      </c>
      <c r="O707">
        <v>0.6</v>
      </c>
      <c r="P707">
        <v>0.9</v>
      </c>
      <c r="Q707">
        <v>1</v>
      </c>
    </row>
    <row r="708" spans="1:17" ht="15">
      <c r="A708">
        <v>1</v>
      </c>
      <c r="B708">
        <v>2516419.15</v>
      </c>
      <c r="C708">
        <v>6860355.22</v>
      </c>
      <c r="D708">
        <v>205.24</v>
      </c>
      <c r="E708">
        <v>3</v>
      </c>
      <c r="F708">
        <v>181.66</v>
      </c>
      <c r="G708">
        <v>0.0919</v>
      </c>
      <c r="H708">
        <v>0.435</v>
      </c>
      <c r="I708">
        <v>0.5288</v>
      </c>
      <c r="J708">
        <v>0.39</v>
      </c>
      <c r="K708">
        <v>23.51</v>
      </c>
      <c r="L708">
        <v>23.57</v>
      </c>
      <c r="M708">
        <v>4.69</v>
      </c>
      <c r="N708">
        <v>23.3</v>
      </c>
      <c r="O708">
        <v>0.6</v>
      </c>
      <c r="P708">
        <v>0.9</v>
      </c>
      <c r="Q708">
        <v>1</v>
      </c>
    </row>
    <row r="709" spans="1:17" ht="15">
      <c r="A709">
        <v>1</v>
      </c>
      <c r="B709">
        <v>2516418.32</v>
      </c>
      <c r="C709">
        <v>6860352.19</v>
      </c>
      <c r="D709">
        <v>200.92</v>
      </c>
      <c r="E709">
        <v>2</v>
      </c>
      <c r="F709">
        <v>181.64</v>
      </c>
      <c r="G709">
        <v>0.0597</v>
      </c>
      <c r="H709">
        <v>0.6303</v>
      </c>
      <c r="I709">
        <v>0.3341</v>
      </c>
      <c r="J709">
        <v>0.39</v>
      </c>
      <c r="K709">
        <v>19.34</v>
      </c>
      <c r="L709">
        <v>19.28</v>
      </c>
      <c r="M709">
        <v>3.07</v>
      </c>
      <c r="N709">
        <v>20.7</v>
      </c>
      <c r="O709">
        <v>0.6</v>
      </c>
      <c r="P709">
        <v>0.9</v>
      </c>
      <c r="Q709">
        <v>1</v>
      </c>
    </row>
    <row r="710" spans="1:17" ht="15">
      <c r="A710">
        <v>1</v>
      </c>
      <c r="B710">
        <v>2516414.68</v>
      </c>
      <c r="C710">
        <v>6860351.51</v>
      </c>
      <c r="D710">
        <v>204.78</v>
      </c>
      <c r="E710">
        <v>2</v>
      </c>
      <c r="F710">
        <v>181.8</v>
      </c>
      <c r="G710">
        <v>0.0457</v>
      </c>
      <c r="H710">
        <v>0.7196</v>
      </c>
      <c r="I710">
        <v>0.3901</v>
      </c>
      <c r="J710">
        <v>0.44</v>
      </c>
      <c r="K710">
        <v>23.03</v>
      </c>
      <c r="L710">
        <v>22.98</v>
      </c>
      <c r="M710">
        <v>3.13</v>
      </c>
      <c r="N710">
        <v>24.2</v>
      </c>
      <c r="O710">
        <v>0.6</v>
      </c>
      <c r="P710">
        <v>0.9</v>
      </c>
      <c r="Q710">
        <v>1</v>
      </c>
    </row>
    <row r="711" spans="1:17" ht="15">
      <c r="A711">
        <v>1</v>
      </c>
      <c r="B711">
        <v>2516412.38</v>
      </c>
      <c r="C711">
        <v>6860352.37</v>
      </c>
      <c r="D711">
        <v>204.78</v>
      </c>
      <c r="E711">
        <v>2</v>
      </c>
      <c r="F711">
        <v>181.81</v>
      </c>
      <c r="G711">
        <v>0.07</v>
      </c>
      <c r="H711">
        <v>0.5968</v>
      </c>
      <c r="I711">
        <v>0.5205</v>
      </c>
      <c r="J711">
        <v>0.39</v>
      </c>
      <c r="K711">
        <v>22.97</v>
      </c>
      <c r="L711">
        <v>22.97</v>
      </c>
      <c r="M711">
        <v>3.92</v>
      </c>
      <c r="N711">
        <v>26.3</v>
      </c>
      <c r="O711">
        <v>0.6</v>
      </c>
      <c r="P711">
        <v>0.9</v>
      </c>
      <c r="Q711">
        <v>1</v>
      </c>
    </row>
    <row r="712" spans="1:17" ht="15">
      <c r="A712">
        <v>1</v>
      </c>
      <c r="B712">
        <v>2516407.59</v>
      </c>
      <c r="C712">
        <v>6860353.48</v>
      </c>
      <c r="D712">
        <v>205.07</v>
      </c>
      <c r="E712">
        <v>2</v>
      </c>
      <c r="F712">
        <v>182.08</v>
      </c>
      <c r="G712">
        <v>0.0772</v>
      </c>
      <c r="H712">
        <v>0.5593</v>
      </c>
      <c r="I712">
        <v>0.7478</v>
      </c>
      <c r="J712">
        <v>0.25</v>
      </c>
      <c r="K712">
        <v>22.92</v>
      </c>
      <c r="L712">
        <v>22.98</v>
      </c>
      <c r="M712">
        <v>4.17</v>
      </c>
      <c r="N712">
        <v>27</v>
      </c>
      <c r="O712">
        <v>0.6</v>
      </c>
      <c r="P712">
        <v>0.9</v>
      </c>
      <c r="Q712">
        <v>1</v>
      </c>
    </row>
    <row r="713" spans="1:17" ht="15">
      <c r="A713">
        <v>1</v>
      </c>
      <c r="B713">
        <v>2516406.76</v>
      </c>
      <c r="C713">
        <v>6860359.49</v>
      </c>
      <c r="D713">
        <v>204.48</v>
      </c>
      <c r="E713">
        <v>2</v>
      </c>
      <c r="F713">
        <v>182.18</v>
      </c>
      <c r="G713">
        <v>0.0737</v>
      </c>
      <c r="H713">
        <v>0.509</v>
      </c>
      <c r="I713">
        <v>0.5995</v>
      </c>
      <c r="J713">
        <v>0.31</v>
      </c>
      <c r="K713">
        <v>22.23</v>
      </c>
      <c r="L713">
        <v>22.3</v>
      </c>
      <c r="M713">
        <v>3.79</v>
      </c>
      <c r="N713">
        <v>25.3</v>
      </c>
      <c r="O713">
        <v>0.6</v>
      </c>
      <c r="P713">
        <v>0.9</v>
      </c>
      <c r="Q713">
        <v>1</v>
      </c>
    </row>
    <row r="714" spans="1:17" ht="15">
      <c r="A714">
        <v>1</v>
      </c>
      <c r="B714">
        <v>2516404.86</v>
      </c>
      <c r="C714">
        <v>6860363.4</v>
      </c>
      <c r="D714">
        <v>205.88</v>
      </c>
      <c r="E714">
        <v>2</v>
      </c>
      <c r="F714">
        <v>182.8</v>
      </c>
      <c r="G714">
        <v>0.0698</v>
      </c>
      <c r="H714">
        <v>0.5143</v>
      </c>
      <c r="I714">
        <v>0.8721</v>
      </c>
      <c r="J714">
        <v>0.28</v>
      </c>
      <c r="K714">
        <v>23.01</v>
      </c>
      <c r="L714">
        <v>23.07</v>
      </c>
      <c r="M714">
        <v>3.73</v>
      </c>
      <c r="N714">
        <v>25.9</v>
      </c>
      <c r="O714">
        <v>0.6</v>
      </c>
      <c r="P714">
        <v>0.9</v>
      </c>
      <c r="Q714">
        <v>1</v>
      </c>
    </row>
    <row r="715" spans="1:17" ht="15">
      <c r="A715">
        <v>1</v>
      </c>
      <c r="B715">
        <v>2516401.18</v>
      </c>
      <c r="C715">
        <v>6860355.6</v>
      </c>
      <c r="D715">
        <v>206.17</v>
      </c>
      <c r="E715">
        <v>2</v>
      </c>
      <c r="F715">
        <v>182.61</v>
      </c>
      <c r="G715">
        <v>0.0586</v>
      </c>
      <c r="H715">
        <v>0.6289</v>
      </c>
      <c r="I715">
        <v>0.7174</v>
      </c>
      <c r="J715">
        <v>0.42</v>
      </c>
      <c r="K715">
        <v>23.53</v>
      </c>
      <c r="L715">
        <v>23.56</v>
      </c>
      <c r="M715">
        <v>3.54</v>
      </c>
      <c r="N715">
        <v>25.8</v>
      </c>
      <c r="O715">
        <v>0.6</v>
      </c>
      <c r="P715">
        <v>0.9</v>
      </c>
      <c r="Q715">
        <v>1</v>
      </c>
    </row>
    <row r="716" spans="1:17" ht="15">
      <c r="A716">
        <v>1</v>
      </c>
      <c r="B716">
        <v>2516398.28</v>
      </c>
      <c r="C716">
        <v>6860360.61</v>
      </c>
      <c r="D716">
        <v>206.91</v>
      </c>
      <c r="E716">
        <v>2</v>
      </c>
      <c r="F716">
        <v>183.11</v>
      </c>
      <c r="G716">
        <v>0.0711</v>
      </c>
      <c r="H716">
        <v>0.5252</v>
      </c>
      <c r="I716">
        <v>0.5549</v>
      </c>
      <c r="J716">
        <v>0.37</v>
      </c>
      <c r="K716">
        <v>23.62</v>
      </c>
      <c r="L716">
        <v>23.8</v>
      </c>
      <c r="M716">
        <v>3.9</v>
      </c>
      <c r="N716">
        <v>27</v>
      </c>
      <c r="O716">
        <v>0.6</v>
      </c>
      <c r="P716">
        <v>0.9</v>
      </c>
      <c r="Q716">
        <v>1</v>
      </c>
    </row>
    <row r="717" spans="1:17" ht="15">
      <c r="A717">
        <v>1</v>
      </c>
      <c r="B717">
        <v>2516396.31</v>
      </c>
      <c r="C717">
        <v>6860357.61</v>
      </c>
      <c r="D717">
        <v>202.45</v>
      </c>
      <c r="E717">
        <v>2</v>
      </c>
      <c r="F717">
        <v>183.17</v>
      </c>
      <c r="G717">
        <v>0.0787</v>
      </c>
      <c r="H717">
        <v>0.6963</v>
      </c>
      <c r="I717">
        <v>0.7553</v>
      </c>
      <c r="J717">
        <v>0.32</v>
      </c>
      <c r="K717">
        <v>19.09</v>
      </c>
      <c r="L717">
        <v>19.28</v>
      </c>
      <c r="M717">
        <v>3.69</v>
      </c>
      <c r="N717">
        <v>22.3</v>
      </c>
      <c r="O717">
        <v>0.6</v>
      </c>
      <c r="P717">
        <v>0.9</v>
      </c>
      <c r="Q717">
        <v>1</v>
      </c>
    </row>
    <row r="718" spans="1:17" ht="15">
      <c r="A718">
        <v>1</v>
      </c>
      <c r="B718">
        <v>2516390.32</v>
      </c>
      <c r="C718">
        <v>6860362.59</v>
      </c>
      <c r="D718">
        <v>204.18</v>
      </c>
      <c r="E718">
        <v>2</v>
      </c>
      <c r="F718">
        <v>184.16</v>
      </c>
      <c r="G718">
        <v>0.0549</v>
      </c>
      <c r="H718">
        <v>0.6731</v>
      </c>
      <c r="I718">
        <v>0.598</v>
      </c>
      <c r="J718">
        <v>0.34</v>
      </c>
      <c r="K718">
        <v>20.07</v>
      </c>
      <c r="L718">
        <v>20.02</v>
      </c>
      <c r="M718">
        <v>3.07</v>
      </c>
      <c r="N718">
        <v>21.4</v>
      </c>
      <c r="O718">
        <v>0.6</v>
      </c>
      <c r="P718">
        <v>0.9</v>
      </c>
      <c r="Q718">
        <v>1</v>
      </c>
    </row>
    <row r="719" spans="1:17" ht="15">
      <c r="A719">
        <v>1</v>
      </c>
      <c r="B719">
        <v>2516387.84</v>
      </c>
      <c r="C719">
        <v>6860364.84</v>
      </c>
      <c r="D719">
        <v>201.52</v>
      </c>
      <c r="E719">
        <v>2</v>
      </c>
      <c r="F719">
        <v>184.55</v>
      </c>
      <c r="G719">
        <v>0.0619</v>
      </c>
      <c r="H719">
        <v>0.583</v>
      </c>
      <c r="I719">
        <v>0.5117</v>
      </c>
      <c r="J719">
        <v>0.34</v>
      </c>
      <c r="K719">
        <v>16.95</v>
      </c>
      <c r="L719">
        <v>16.98</v>
      </c>
      <c r="M719">
        <v>2.76</v>
      </c>
      <c r="N719">
        <v>17.9</v>
      </c>
      <c r="O719">
        <v>0.6</v>
      </c>
      <c r="P719">
        <v>0.9</v>
      </c>
      <c r="Q719">
        <v>1</v>
      </c>
    </row>
    <row r="720" spans="1:17" ht="15">
      <c r="A720">
        <v>1</v>
      </c>
      <c r="B720">
        <v>2516386.79</v>
      </c>
      <c r="C720">
        <v>6860362</v>
      </c>
      <c r="D720">
        <v>202.82</v>
      </c>
      <c r="E720">
        <v>2</v>
      </c>
      <c r="F720">
        <v>184.65</v>
      </c>
      <c r="G720">
        <v>0.0585</v>
      </c>
      <c r="H720">
        <v>0.6848</v>
      </c>
      <c r="I720">
        <v>0.689</v>
      </c>
      <c r="J720">
        <v>0.38</v>
      </c>
      <c r="K720">
        <v>18.2</v>
      </c>
      <c r="L720">
        <v>18.17</v>
      </c>
      <c r="M720">
        <v>3.06</v>
      </c>
      <c r="N720">
        <v>19.7</v>
      </c>
      <c r="O720">
        <v>0.6</v>
      </c>
      <c r="P720">
        <v>0.9</v>
      </c>
      <c r="Q720">
        <v>1</v>
      </c>
    </row>
    <row r="721" spans="1:17" ht="15">
      <c r="A721">
        <v>1</v>
      </c>
      <c r="B721">
        <v>2516392.98</v>
      </c>
      <c r="C721">
        <v>6860356.16</v>
      </c>
      <c r="D721">
        <v>203.9</v>
      </c>
      <c r="E721">
        <v>2</v>
      </c>
      <c r="F721">
        <v>183.67</v>
      </c>
      <c r="G721">
        <v>0.0403</v>
      </c>
      <c r="H721">
        <v>0.8975</v>
      </c>
      <c r="I721">
        <v>0.6966</v>
      </c>
      <c r="J721">
        <v>0.42</v>
      </c>
      <c r="K721">
        <v>20.17</v>
      </c>
      <c r="L721">
        <v>20.23</v>
      </c>
      <c r="M721">
        <v>3.23</v>
      </c>
      <c r="N721">
        <v>22</v>
      </c>
      <c r="O721">
        <v>0.6</v>
      </c>
      <c r="P721">
        <v>0.9</v>
      </c>
      <c r="Q721">
        <v>1</v>
      </c>
    </row>
    <row r="722" spans="1:17" ht="15">
      <c r="A722">
        <v>1</v>
      </c>
      <c r="B722">
        <v>2516390.64</v>
      </c>
      <c r="C722">
        <v>6860358.38</v>
      </c>
      <c r="D722">
        <v>207.66</v>
      </c>
      <c r="E722">
        <v>2</v>
      </c>
      <c r="F722">
        <v>184.2</v>
      </c>
      <c r="G722">
        <v>0.0526</v>
      </c>
      <c r="H722">
        <v>0.7495</v>
      </c>
      <c r="I722">
        <v>0.4531</v>
      </c>
      <c r="J722">
        <v>0.43</v>
      </c>
      <c r="K722">
        <v>23.71</v>
      </c>
      <c r="L722">
        <v>23.47</v>
      </c>
      <c r="M722">
        <v>3.59</v>
      </c>
      <c r="N722">
        <v>25.9</v>
      </c>
      <c r="O722">
        <v>0.6</v>
      </c>
      <c r="P722">
        <v>0.9</v>
      </c>
      <c r="Q722">
        <v>1</v>
      </c>
    </row>
    <row r="723" spans="1:17" ht="15">
      <c r="A723">
        <v>1</v>
      </c>
      <c r="B723">
        <v>2516386.97</v>
      </c>
      <c r="C723">
        <v>6860358.88</v>
      </c>
      <c r="D723">
        <v>205.18</v>
      </c>
      <c r="E723">
        <v>2</v>
      </c>
      <c r="F723">
        <v>184.56</v>
      </c>
      <c r="G723">
        <v>0.0579</v>
      </c>
      <c r="H723">
        <v>0.6289</v>
      </c>
      <c r="I723">
        <v>0.4549</v>
      </c>
      <c r="J723">
        <v>0.36</v>
      </c>
      <c r="K723">
        <v>20.57</v>
      </c>
      <c r="L723">
        <v>20.62</v>
      </c>
      <c r="M723">
        <v>3.16</v>
      </c>
      <c r="N723">
        <v>22.2</v>
      </c>
      <c r="O723">
        <v>0.6</v>
      </c>
      <c r="P723">
        <v>0.9</v>
      </c>
      <c r="Q723">
        <v>1</v>
      </c>
    </row>
    <row r="724" spans="1:17" ht="15">
      <c r="A724">
        <v>1</v>
      </c>
      <c r="B724">
        <v>2516383.17</v>
      </c>
      <c r="C724">
        <v>6860360.27</v>
      </c>
      <c r="D724">
        <v>205.78</v>
      </c>
      <c r="E724">
        <v>2</v>
      </c>
      <c r="F724">
        <v>184.72</v>
      </c>
      <c r="G724">
        <v>0.0549</v>
      </c>
      <c r="H724">
        <v>0.6012</v>
      </c>
      <c r="I724">
        <v>0.6584</v>
      </c>
      <c r="J724">
        <v>0.37</v>
      </c>
      <c r="K724">
        <v>21.04</v>
      </c>
      <c r="L724">
        <v>21.05</v>
      </c>
      <c r="M724">
        <v>3.03</v>
      </c>
      <c r="N724">
        <v>22.2</v>
      </c>
      <c r="O724">
        <v>0.6</v>
      </c>
      <c r="P724">
        <v>0.9</v>
      </c>
      <c r="Q724">
        <v>1</v>
      </c>
    </row>
    <row r="725" spans="1:17" ht="15">
      <c r="A725">
        <v>1</v>
      </c>
      <c r="B725">
        <v>2516377.11</v>
      </c>
      <c r="C725">
        <v>6860358.57</v>
      </c>
      <c r="D725">
        <v>205.66</v>
      </c>
      <c r="E725">
        <v>3</v>
      </c>
      <c r="F725">
        <v>184.39</v>
      </c>
      <c r="G725">
        <v>0.0944</v>
      </c>
      <c r="H725">
        <v>0.4765</v>
      </c>
      <c r="I725">
        <v>0.6937</v>
      </c>
      <c r="J725">
        <v>0.29</v>
      </c>
      <c r="K725">
        <v>21.12</v>
      </c>
      <c r="L725">
        <v>21.27</v>
      </c>
      <c r="M725">
        <v>4.45</v>
      </c>
      <c r="N725">
        <v>21.1</v>
      </c>
      <c r="O725">
        <v>0.6</v>
      </c>
      <c r="P725">
        <v>0.9</v>
      </c>
      <c r="Q725">
        <v>1</v>
      </c>
    </row>
    <row r="726" spans="1:17" ht="15">
      <c r="A726">
        <v>1</v>
      </c>
      <c r="B726">
        <v>2516380.15</v>
      </c>
      <c r="C726">
        <v>6860358.58</v>
      </c>
      <c r="D726">
        <v>200.67</v>
      </c>
      <c r="E726">
        <v>3</v>
      </c>
      <c r="F726">
        <v>184.39</v>
      </c>
      <c r="G726">
        <v>0.0415</v>
      </c>
      <c r="H726">
        <v>0.9405</v>
      </c>
      <c r="I726">
        <v>0.6954</v>
      </c>
      <c r="J726">
        <v>0.45</v>
      </c>
      <c r="K726">
        <v>16.49</v>
      </c>
      <c r="L726">
        <v>16.28</v>
      </c>
      <c r="M726">
        <v>3.11</v>
      </c>
      <c r="N726">
        <v>14.4</v>
      </c>
      <c r="O726">
        <v>0.6</v>
      </c>
      <c r="P726">
        <v>0.9</v>
      </c>
      <c r="Q726">
        <v>1</v>
      </c>
    </row>
    <row r="727" spans="1:17" ht="15">
      <c r="A727">
        <v>1</v>
      </c>
      <c r="B727">
        <v>2516379.29</v>
      </c>
      <c r="C727">
        <v>6860356.19</v>
      </c>
      <c r="D727">
        <v>202.65</v>
      </c>
      <c r="E727">
        <v>2</v>
      </c>
      <c r="F727">
        <v>184.27</v>
      </c>
      <c r="G727">
        <v>0.0643</v>
      </c>
      <c r="H727">
        <v>0.6037</v>
      </c>
      <c r="I727">
        <v>0.6233</v>
      </c>
      <c r="J727">
        <v>0.29</v>
      </c>
      <c r="K727">
        <v>18.4</v>
      </c>
      <c r="L727">
        <v>18.38</v>
      </c>
      <c r="M727">
        <v>3.07</v>
      </c>
      <c r="N727">
        <v>19.9</v>
      </c>
      <c r="O727">
        <v>0.6</v>
      </c>
      <c r="P727">
        <v>0.9</v>
      </c>
      <c r="Q727">
        <v>1</v>
      </c>
    </row>
    <row r="728" spans="1:17" ht="15">
      <c r="A728">
        <v>1</v>
      </c>
      <c r="B728">
        <v>2516373.12</v>
      </c>
      <c r="C728">
        <v>6860357.33</v>
      </c>
      <c r="D728">
        <v>206.42</v>
      </c>
      <c r="E728">
        <v>3</v>
      </c>
      <c r="F728">
        <v>184.8</v>
      </c>
      <c r="G728">
        <v>0.084</v>
      </c>
      <c r="H728">
        <v>0.5018</v>
      </c>
      <c r="I728">
        <v>0.4679</v>
      </c>
      <c r="J728">
        <v>0.4</v>
      </c>
      <c r="K728">
        <v>21.5</v>
      </c>
      <c r="L728">
        <v>21.62</v>
      </c>
      <c r="M728">
        <v>4.13</v>
      </c>
      <c r="N728">
        <v>20.5</v>
      </c>
      <c r="O728">
        <v>0.6</v>
      </c>
      <c r="P728">
        <v>0.9</v>
      </c>
      <c r="Q728">
        <v>1</v>
      </c>
    </row>
    <row r="729" spans="1:17" ht="15">
      <c r="A729">
        <v>1</v>
      </c>
      <c r="B729">
        <v>2516368.68</v>
      </c>
      <c r="C729">
        <v>6860359.83</v>
      </c>
      <c r="D729">
        <v>205.14</v>
      </c>
      <c r="E729">
        <v>2</v>
      </c>
      <c r="F729">
        <v>185.1</v>
      </c>
      <c r="G729">
        <v>0.0637</v>
      </c>
      <c r="H729">
        <v>0.5667</v>
      </c>
      <c r="I729">
        <v>0.753</v>
      </c>
      <c r="J729">
        <v>0.27</v>
      </c>
      <c r="K729">
        <v>20.04</v>
      </c>
      <c r="L729">
        <v>20.04</v>
      </c>
      <c r="M729">
        <v>3.15</v>
      </c>
      <c r="N729">
        <v>21.6</v>
      </c>
      <c r="O729">
        <v>0.6</v>
      </c>
      <c r="P729">
        <v>0.9</v>
      </c>
      <c r="Q729">
        <v>1</v>
      </c>
    </row>
    <row r="730" spans="1:17" ht="15">
      <c r="A730">
        <v>1</v>
      </c>
      <c r="B730">
        <v>2516368.88</v>
      </c>
      <c r="C730">
        <v>6860356.44</v>
      </c>
      <c r="D730">
        <v>201.77</v>
      </c>
      <c r="E730">
        <v>2</v>
      </c>
      <c r="F730">
        <v>185.02</v>
      </c>
      <c r="G730">
        <v>0.0686</v>
      </c>
      <c r="H730">
        <v>0.5955</v>
      </c>
      <c r="I730">
        <v>0.7649</v>
      </c>
      <c r="J730">
        <v>0.28</v>
      </c>
      <c r="K730">
        <v>16.8</v>
      </c>
      <c r="L730">
        <v>16.74</v>
      </c>
      <c r="M730">
        <v>2.95</v>
      </c>
      <c r="N730">
        <v>18.1</v>
      </c>
      <c r="O730">
        <v>0.6</v>
      </c>
      <c r="P730">
        <v>0.9</v>
      </c>
      <c r="Q730">
        <v>1</v>
      </c>
    </row>
    <row r="731" spans="1:17" ht="15">
      <c r="A731">
        <v>1</v>
      </c>
      <c r="B731">
        <v>2516368.18</v>
      </c>
      <c r="C731">
        <v>6860353.7</v>
      </c>
      <c r="D731">
        <v>203.53</v>
      </c>
      <c r="E731">
        <v>2</v>
      </c>
      <c r="F731">
        <v>184.61</v>
      </c>
      <c r="G731">
        <v>0.0588</v>
      </c>
      <c r="H731">
        <v>0.6065</v>
      </c>
      <c r="I731">
        <v>0.7773</v>
      </c>
      <c r="J731">
        <v>0.32</v>
      </c>
      <c r="K731">
        <v>18.9</v>
      </c>
      <c r="L731">
        <v>18.91</v>
      </c>
      <c r="M731">
        <v>2.95</v>
      </c>
      <c r="N731">
        <v>20.1</v>
      </c>
      <c r="O731">
        <v>0.6</v>
      </c>
      <c r="P731">
        <v>0.9</v>
      </c>
      <c r="Q731">
        <v>1</v>
      </c>
    </row>
    <row r="732" spans="1:17" ht="15">
      <c r="A732">
        <v>1</v>
      </c>
      <c r="B732">
        <v>2516364.3</v>
      </c>
      <c r="C732">
        <v>6860359.6</v>
      </c>
      <c r="D732">
        <v>203.02</v>
      </c>
      <c r="E732">
        <v>2</v>
      </c>
      <c r="F732">
        <v>185.05</v>
      </c>
      <c r="G732">
        <v>0.0579</v>
      </c>
      <c r="H732">
        <v>0.6131</v>
      </c>
      <c r="I732">
        <v>0.5514</v>
      </c>
      <c r="J732">
        <v>0.34</v>
      </c>
      <c r="K732">
        <v>17.96</v>
      </c>
      <c r="L732">
        <v>17.98</v>
      </c>
      <c r="M732">
        <v>2.83</v>
      </c>
      <c r="N732">
        <v>18.9</v>
      </c>
      <c r="O732">
        <v>0.6</v>
      </c>
      <c r="P732">
        <v>0.9</v>
      </c>
      <c r="Q732">
        <v>1</v>
      </c>
    </row>
    <row r="733" spans="1:17" ht="15">
      <c r="A733">
        <v>1</v>
      </c>
      <c r="B733">
        <v>2516363.1</v>
      </c>
      <c r="C733">
        <v>6860360.9</v>
      </c>
      <c r="D733">
        <v>201.16</v>
      </c>
      <c r="E733">
        <v>2</v>
      </c>
      <c r="F733">
        <v>185.16</v>
      </c>
      <c r="G733">
        <v>0.0568</v>
      </c>
      <c r="H733">
        <v>0.7358</v>
      </c>
      <c r="I733">
        <v>0.7928</v>
      </c>
      <c r="J733">
        <v>0.29</v>
      </c>
      <c r="K733">
        <v>16.07</v>
      </c>
      <c r="L733">
        <v>16.01</v>
      </c>
      <c r="M733">
        <v>2.84</v>
      </c>
      <c r="N733">
        <v>17.2</v>
      </c>
      <c r="O733">
        <v>0.6</v>
      </c>
      <c r="P733">
        <v>0.9</v>
      </c>
      <c r="Q733">
        <v>1</v>
      </c>
    </row>
    <row r="734" spans="1:17" ht="15">
      <c r="A734">
        <v>1</v>
      </c>
      <c r="B734">
        <v>2516361.34</v>
      </c>
      <c r="C734">
        <v>6860358.03</v>
      </c>
      <c r="D734">
        <v>201.23</v>
      </c>
      <c r="E734">
        <v>2</v>
      </c>
      <c r="F734">
        <v>185.14</v>
      </c>
      <c r="G734">
        <v>0.0612</v>
      </c>
      <c r="H734">
        <v>0.6255</v>
      </c>
      <c r="I734">
        <v>0.831</v>
      </c>
      <c r="J734">
        <v>0.29</v>
      </c>
      <c r="K734">
        <v>16.19</v>
      </c>
      <c r="L734">
        <v>16.09</v>
      </c>
      <c r="M734">
        <v>2.72</v>
      </c>
      <c r="N734">
        <v>17</v>
      </c>
      <c r="O734">
        <v>0.6</v>
      </c>
      <c r="P734">
        <v>0.9</v>
      </c>
      <c r="Q734">
        <v>1</v>
      </c>
    </row>
    <row r="735" spans="1:17" ht="15">
      <c r="A735">
        <v>1</v>
      </c>
      <c r="B735">
        <v>2516359.81</v>
      </c>
      <c r="C735">
        <v>6860361.06</v>
      </c>
      <c r="D735">
        <v>204.27</v>
      </c>
      <c r="E735">
        <v>2</v>
      </c>
      <c r="F735">
        <v>185.36</v>
      </c>
      <c r="G735">
        <v>0.0625</v>
      </c>
      <c r="H735">
        <v>0.615</v>
      </c>
      <c r="I735">
        <v>0.7235</v>
      </c>
      <c r="J735">
        <v>0.32</v>
      </c>
      <c r="K735">
        <v>18.81</v>
      </c>
      <c r="L735">
        <v>18.91</v>
      </c>
      <c r="M735">
        <v>3.04</v>
      </c>
      <c r="N735">
        <v>20.3</v>
      </c>
      <c r="O735">
        <v>0.6</v>
      </c>
      <c r="P735">
        <v>0.9</v>
      </c>
      <c r="Q735">
        <v>1</v>
      </c>
    </row>
    <row r="736" spans="1:17" ht="15">
      <c r="A736">
        <v>1</v>
      </c>
      <c r="B736">
        <v>2516361.66</v>
      </c>
      <c r="C736">
        <v>6860354.74</v>
      </c>
      <c r="D736">
        <v>202.74</v>
      </c>
      <c r="E736">
        <v>2</v>
      </c>
      <c r="F736">
        <v>185.06</v>
      </c>
      <c r="G736">
        <v>0.0715</v>
      </c>
      <c r="H736">
        <v>0.546</v>
      </c>
      <c r="I736">
        <v>0.5997</v>
      </c>
      <c r="J736">
        <v>0.27</v>
      </c>
      <c r="K736">
        <v>17.66</v>
      </c>
      <c r="L736">
        <v>17.67</v>
      </c>
      <c r="M736">
        <v>3.12</v>
      </c>
      <c r="N736">
        <v>19.4</v>
      </c>
      <c r="O736">
        <v>0.6</v>
      </c>
      <c r="P736">
        <v>0.9</v>
      </c>
      <c r="Q736">
        <v>1</v>
      </c>
    </row>
    <row r="737" spans="1:17" ht="15">
      <c r="A737">
        <v>1</v>
      </c>
      <c r="B737">
        <v>2516362.91</v>
      </c>
      <c r="C737">
        <v>6860349.76</v>
      </c>
      <c r="D737">
        <v>199.67</v>
      </c>
      <c r="E737">
        <v>2</v>
      </c>
      <c r="F737">
        <v>184.96</v>
      </c>
      <c r="G737">
        <v>0.0348</v>
      </c>
      <c r="H737">
        <v>0.7841</v>
      </c>
      <c r="I737">
        <v>0.6396</v>
      </c>
      <c r="J737">
        <v>0.37</v>
      </c>
      <c r="K737">
        <v>14.8</v>
      </c>
      <c r="L737">
        <v>14.71</v>
      </c>
      <c r="M737">
        <v>2.2</v>
      </c>
      <c r="N737">
        <v>14.5</v>
      </c>
      <c r="O737">
        <v>0.6</v>
      </c>
      <c r="P737">
        <v>0.9</v>
      </c>
      <c r="Q737">
        <v>1</v>
      </c>
    </row>
    <row r="738" spans="1:17" ht="15">
      <c r="A738">
        <v>1</v>
      </c>
      <c r="B738">
        <v>2516364.32</v>
      </c>
      <c r="C738">
        <v>6860352.94</v>
      </c>
      <c r="D738">
        <v>201.02</v>
      </c>
      <c r="E738">
        <v>2</v>
      </c>
      <c r="F738">
        <v>184.95</v>
      </c>
      <c r="G738">
        <v>0.0548</v>
      </c>
      <c r="H738">
        <v>0.8015</v>
      </c>
      <c r="I738">
        <v>0.5664</v>
      </c>
      <c r="J738">
        <v>0.37</v>
      </c>
      <c r="K738">
        <v>16.01</v>
      </c>
      <c r="L738">
        <v>16.08</v>
      </c>
      <c r="M738">
        <v>3.04</v>
      </c>
      <c r="N738">
        <v>17.8</v>
      </c>
      <c r="O738">
        <v>0.6</v>
      </c>
      <c r="P738">
        <v>0.9</v>
      </c>
      <c r="Q738">
        <v>1</v>
      </c>
    </row>
    <row r="739" spans="1:17" ht="15">
      <c r="A739">
        <v>1</v>
      </c>
      <c r="B739">
        <v>2516364.57</v>
      </c>
      <c r="C739">
        <v>6860354.37</v>
      </c>
      <c r="D739">
        <v>201</v>
      </c>
      <c r="E739">
        <v>2</v>
      </c>
      <c r="F739">
        <v>185.04</v>
      </c>
      <c r="G739">
        <v>0.0461</v>
      </c>
      <c r="H739">
        <v>0.8283</v>
      </c>
      <c r="I739">
        <v>0.6926</v>
      </c>
      <c r="J739">
        <v>0.37</v>
      </c>
      <c r="K739">
        <v>15.95</v>
      </c>
      <c r="L739">
        <v>15.96</v>
      </c>
      <c r="M739">
        <v>2.81</v>
      </c>
      <c r="N739">
        <v>17.1</v>
      </c>
      <c r="O739">
        <v>0.6</v>
      </c>
      <c r="P739">
        <v>0.9</v>
      </c>
      <c r="Q739">
        <v>1</v>
      </c>
    </row>
    <row r="740" spans="1:17" ht="15">
      <c r="A740">
        <v>1</v>
      </c>
      <c r="B740">
        <v>2516368.5</v>
      </c>
      <c r="C740">
        <v>6860350.19</v>
      </c>
      <c r="D740">
        <v>202.71</v>
      </c>
      <c r="E740">
        <v>2</v>
      </c>
      <c r="F740">
        <v>184.63</v>
      </c>
      <c r="G740">
        <v>0.0541</v>
      </c>
      <c r="H740">
        <v>0.6667</v>
      </c>
      <c r="I740">
        <v>0.5297</v>
      </c>
      <c r="J740">
        <v>0.35</v>
      </c>
      <c r="K740">
        <v>17.85</v>
      </c>
      <c r="L740">
        <v>18.08</v>
      </c>
      <c r="M740">
        <v>2.84</v>
      </c>
      <c r="N740">
        <v>19.1</v>
      </c>
      <c r="O740">
        <v>0.6</v>
      </c>
      <c r="P740">
        <v>0.9</v>
      </c>
      <c r="Q740">
        <v>1</v>
      </c>
    </row>
    <row r="741" spans="1:17" ht="15">
      <c r="A741">
        <v>1</v>
      </c>
      <c r="B741">
        <v>2516365.75</v>
      </c>
      <c r="C741">
        <v>6860355.9</v>
      </c>
      <c r="D741">
        <v>198.27</v>
      </c>
      <c r="E741">
        <v>2</v>
      </c>
      <c r="F741">
        <v>185.01</v>
      </c>
      <c r="G741">
        <v>0.0509</v>
      </c>
      <c r="H741">
        <v>0.7788</v>
      </c>
      <c r="I741">
        <v>0.7278</v>
      </c>
      <c r="J741">
        <v>0.31</v>
      </c>
      <c r="K741">
        <v>13.22</v>
      </c>
      <c r="L741">
        <v>13.26</v>
      </c>
      <c r="M741">
        <v>2.52</v>
      </c>
      <c r="N741">
        <v>14</v>
      </c>
      <c r="O741">
        <v>0.6</v>
      </c>
      <c r="P741">
        <v>0.9</v>
      </c>
      <c r="Q741">
        <v>1</v>
      </c>
    </row>
    <row r="742" spans="1:17" ht="15">
      <c r="A742">
        <v>1</v>
      </c>
      <c r="B742">
        <v>2516366.24</v>
      </c>
      <c r="C742">
        <v>6860348.36</v>
      </c>
      <c r="D742">
        <v>201.42</v>
      </c>
      <c r="E742">
        <v>2</v>
      </c>
      <c r="F742">
        <v>184.71</v>
      </c>
      <c r="G742">
        <v>0.0079</v>
      </c>
      <c r="H742">
        <v>0.967</v>
      </c>
      <c r="I742">
        <v>0.6844</v>
      </c>
      <c r="J742">
        <v>0.44</v>
      </c>
      <c r="K742">
        <v>14.18</v>
      </c>
      <c r="L742">
        <v>16.71</v>
      </c>
      <c r="M742">
        <v>2.13</v>
      </c>
      <c r="N742">
        <v>15.9</v>
      </c>
      <c r="O742">
        <v>0.6</v>
      </c>
      <c r="P742">
        <v>0.9</v>
      </c>
      <c r="Q742">
        <v>1</v>
      </c>
    </row>
    <row r="743" spans="1:17" ht="15">
      <c r="A743">
        <v>1</v>
      </c>
      <c r="B743">
        <v>2516364.47</v>
      </c>
      <c r="C743">
        <v>6860345.51</v>
      </c>
      <c r="D743">
        <v>199.28</v>
      </c>
      <c r="E743">
        <v>2</v>
      </c>
      <c r="F743">
        <v>184.55</v>
      </c>
      <c r="G743">
        <v>0.0592</v>
      </c>
      <c r="H743">
        <v>0.7205</v>
      </c>
      <c r="I743">
        <v>0.635</v>
      </c>
      <c r="J743">
        <v>0.29</v>
      </c>
      <c r="K743">
        <v>14.66</v>
      </c>
      <c r="L743">
        <v>14.73</v>
      </c>
      <c r="M743">
        <v>2.73</v>
      </c>
      <c r="N743">
        <v>15.8</v>
      </c>
      <c r="O743">
        <v>0.6</v>
      </c>
      <c r="P743">
        <v>0.9</v>
      </c>
      <c r="Q743">
        <v>1</v>
      </c>
    </row>
    <row r="744" spans="1:17" ht="15">
      <c r="A744">
        <v>1</v>
      </c>
      <c r="B744">
        <v>2516366.94</v>
      </c>
      <c r="C744">
        <v>6860344.78</v>
      </c>
      <c r="D744">
        <v>201.45</v>
      </c>
      <c r="E744">
        <v>2</v>
      </c>
      <c r="F744">
        <v>184.49</v>
      </c>
      <c r="G744">
        <v>0.0624</v>
      </c>
      <c r="H744">
        <v>0.6462</v>
      </c>
      <c r="I744">
        <v>0.6404</v>
      </c>
      <c r="J744">
        <v>0.29</v>
      </c>
      <c r="K744">
        <v>16.92</v>
      </c>
      <c r="L744">
        <v>16.96</v>
      </c>
      <c r="M744">
        <v>2.91</v>
      </c>
      <c r="N744">
        <v>18.3</v>
      </c>
      <c r="O744">
        <v>0.6</v>
      </c>
      <c r="P744">
        <v>0.9</v>
      </c>
      <c r="Q744">
        <v>1</v>
      </c>
    </row>
    <row r="745" spans="1:17" ht="15">
      <c r="A745">
        <v>1</v>
      </c>
      <c r="B745">
        <v>2516368.63</v>
      </c>
      <c r="C745">
        <v>6860343.32</v>
      </c>
      <c r="D745">
        <v>202.48</v>
      </c>
      <c r="E745">
        <v>2</v>
      </c>
      <c r="F745">
        <v>184.34</v>
      </c>
      <c r="G745">
        <v>0.0657</v>
      </c>
      <c r="H745">
        <v>0.5676</v>
      </c>
      <c r="I745">
        <v>0.5551</v>
      </c>
      <c r="J745">
        <v>0.36</v>
      </c>
      <c r="K745">
        <v>18.16</v>
      </c>
      <c r="L745">
        <v>18.14</v>
      </c>
      <c r="M745">
        <v>3.01</v>
      </c>
      <c r="N745">
        <v>19.6</v>
      </c>
      <c r="O745">
        <v>0.6</v>
      </c>
      <c r="P745">
        <v>0.9</v>
      </c>
      <c r="Q745">
        <v>1</v>
      </c>
    </row>
    <row r="746" spans="1:17" ht="15">
      <c r="A746">
        <v>1</v>
      </c>
      <c r="B746">
        <v>2516370.64</v>
      </c>
      <c r="C746">
        <v>6860345.24</v>
      </c>
      <c r="D746">
        <v>201.46</v>
      </c>
      <c r="E746">
        <v>2</v>
      </c>
      <c r="F746">
        <v>184.34</v>
      </c>
      <c r="G746">
        <v>0.0664</v>
      </c>
      <c r="H746">
        <v>0.6531</v>
      </c>
      <c r="I746">
        <v>0.6647</v>
      </c>
      <c r="J746">
        <v>0.29</v>
      </c>
      <c r="K746">
        <v>17.16</v>
      </c>
      <c r="L746">
        <v>17.12</v>
      </c>
      <c r="M746">
        <v>3.12</v>
      </c>
      <c r="N746">
        <v>18.9</v>
      </c>
      <c r="O746">
        <v>0.6</v>
      </c>
      <c r="P746">
        <v>0.9</v>
      </c>
      <c r="Q746">
        <v>1</v>
      </c>
    </row>
    <row r="747" spans="1:17" ht="15">
      <c r="A747">
        <v>1</v>
      </c>
      <c r="B747">
        <v>2516371.16</v>
      </c>
      <c r="C747">
        <v>6860347.86</v>
      </c>
      <c r="D747">
        <v>202.57</v>
      </c>
      <c r="E747">
        <v>2</v>
      </c>
      <c r="F747">
        <v>184.29</v>
      </c>
      <c r="G747">
        <v>0.0644</v>
      </c>
      <c r="H747">
        <v>0.6045</v>
      </c>
      <c r="I747">
        <v>0.5822</v>
      </c>
      <c r="J747">
        <v>0.35</v>
      </c>
      <c r="K747">
        <v>18.17</v>
      </c>
      <c r="L747">
        <v>18.27</v>
      </c>
      <c r="M747">
        <v>3.04</v>
      </c>
      <c r="N747">
        <v>19.8</v>
      </c>
      <c r="O747">
        <v>0.6</v>
      </c>
      <c r="P747">
        <v>0.9</v>
      </c>
      <c r="Q747">
        <v>1</v>
      </c>
    </row>
    <row r="748" spans="1:17" ht="15">
      <c r="A748">
        <v>1</v>
      </c>
      <c r="B748">
        <v>2516368.71</v>
      </c>
      <c r="C748">
        <v>6860347.8</v>
      </c>
      <c r="D748">
        <v>201.63</v>
      </c>
      <c r="E748">
        <v>2</v>
      </c>
      <c r="F748">
        <v>184.7</v>
      </c>
      <c r="G748">
        <v>0.0535</v>
      </c>
      <c r="H748">
        <v>0.7855</v>
      </c>
      <c r="I748">
        <v>0.6752</v>
      </c>
      <c r="J748">
        <v>0.35</v>
      </c>
      <c r="K748">
        <v>16.97</v>
      </c>
      <c r="L748">
        <v>16.92</v>
      </c>
      <c r="M748">
        <v>3.03</v>
      </c>
      <c r="N748">
        <v>18.5</v>
      </c>
      <c r="O748">
        <v>0.6</v>
      </c>
      <c r="P748">
        <v>0.9</v>
      </c>
      <c r="Q748">
        <v>1</v>
      </c>
    </row>
    <row r="749" spans="1:17" ht="15">
      <c r="A749">
        <v>1</v>
      </c>
      <c r="B749">
        <v>2516372.03</v>
      </c>
      <c r="C749">
        <v>6860350.94</v>
      </c>
      <c r="D749">
        <v>202.81</v>
      </c>
      <c r="E749">
        <v>2</v>
      </c>
      <c r="F749">
        <v>184.36</v>
      </c>
      <c r="G749">
        <v>0.0736</v>
      </c>
      <c r="H749">
        <v>0.6052</v>
      </c>
      <c r="I749">
        <v>0.7324</v>
      </c>
      <c r="J749">
        <v>0.27</v>
      </c>
      <c r="K749">
        <v>18.55</v>
      </c>
      <c r="L749">
        <v>18.45</v>
      </c>
      <c r="M749">
        <v>3.41</v>
      </c>
      <c r="N749">
        <v>20.9</v>
      </c>
      <c r="O749">
        <v>0.6</v>
      </c>
      <c r="P749">
        <v>0.9</v>
      </c>
      <c r="Q749">
        <v>1</v>
      </c>
    </row>
    <row r="750" spans="1:17" ht="15">
      <c r="A750">
        <v>1</v>
      </c>
      <c r="B750">
        <v>2516375.14</v>
      </c>
      <c r="C750">
        <v>6860354.08</v>
      </c>
      <c r="D750">
        <v>202.1</v>
      </c>
      <c r="E750">
        <v>2</v>
      </c>
      <c r="F750">
        <v>184.4</v>
      </c>
      <c r="G750">
        <v>0.0727</v>
      </c>
      <c r="H750">
        <v>0.5508</v>
      </c>
      <c r="I750">
        <v>0.6966</v>
      </c>
      <c r="J750">
        <v>0.28</v>
      </c>
      <c r="K750">
        <v>17.81</v>
      </c>
      <c r="L750">
        <v>17.7</v>
      </c>
      <c r="M750">
        <v>3.18</v>
      </c>
      <c r="N750">
        <v>19.6</v>
      </c>
      <c r="O750">
        <v>0.6</v>
      </c>
      <c r="P750">
        <v>0.9</v>
      </c>
      <c r="Q750">
        <v>1</v>
      </c>
    </row>
    <row r="751" spans="1:17" ht="15">
      <c r="A751">
        <v>1</v>
      </c>
      <c r="B751">
        <v>2516375.33</v>
      </c>
      <c r="C751">
        <v>6860350.7</v>
      </c>
      <c r="D751">
        <v>200.39</v>
      </c>
      <c r="E751">
        <v>2</v>
      </c>
      <c r="F751">
        <v>184.18</v>
      </c>
      <c r="G751">
        <v>0.0648</v>
      </c>
      <c r="H751">
        <v>0.6985</v>
      </c>
      <c r="I751">
        <v>0.7125</v>
      </c>
      <c r="J751">
        <v>0.34</v>
      </c>
      <c r="K751">
        <v>16.28</v>
      </c>
      <c r="L751">
        <v>16.21</v>
      </c>
      <c r="M751">
        <v>2.92</v>
      </c>
      <c r="N751">
        <v>17.6</v>
      </c>
      <c r="O751">
        <v>0.6</v>
      </c>
      <c r="P751">
        <v>0.9</v>
      </c>
      <c r="Q751">
        <v>1</v>
      </c>
    </row>
    <row r="752" spans="1:17" ht="15">
      <c r="A752">
        <v>1</v>
      </c>
      <c r="B752">
        <v>2516376.72</v>
      </c>
      <c r="C752">
        <v>6860348.41</v>
      </c>
      <c r="D752">
        <v>201.12</v>
      </c>
      <c r="E752">
        <v>2</v>
      </c>
      <c r="F752">
        <v>184.14</v>
      </c>
      <c r="G752">
        <v>0.0685</v>
      </c>
      <c r="H752">
        <v>0.5874</v>
      </c>
      <c r="I752">
        <v>0.6248</v>
      </c>
      <c r="J752">
        <v>0.31</v>
      </c>
      <c r="K752">
        <v>16.96</v>
      </c>
      <c r="L752">
        <v>16.98</v>
      </c>
      <c r="M752">
        <v>2.96</v>
      </c>
      <c r="N752">
        <v>18.4</v>
      </c>
      <c r="O752">
        <v>0.6</v>
      </c>
      <c r="P752">
        <v>0.9</v>
      </c>
      <c r="Q752">
        <v>1</v>
      </c>
    </row>
    <row r="753" spans="1:17" ht="15">
      <c r="A753">
        <v>1</v>
      </c>
      <c r="B753">
        <v>2516373.7</v>
      </c>
      <c r="C753">
        <v>6860346.52</v>
      </c>
      <c r="D753">
        <v>201.59</v>
      </c>
      <c r="E753">
        <v>2</v>
      </c>
      <c r="F753">
        <v>184.11</v>
      </c>
      <c r="G753">
        <v>0.066</v>
      </c>
      <c r="H753">
        <v>0.5897</v>
      </c>
      <c r="I753">
        <v>0.7478</v>
      </c>
      <c r="J753">
        <v>0.31</v>
      </c>
      <c r="K753">
        <v>17.49</v>
      </c>
      <c r="L753">
        <v>17.48</v>
      </c>
      <c r="M753">
        <v>2.97</v>
      </c>
      <c r="N753">
        <v>18.9</v>
      </c>
      <c r="O753">
        <v>0.6</v>
      </c>
      <c r="P753">
        <v>0.9</v>
      </c>
      <c r="Q753">
        <v>1</v>
      </c>
    </row>
    <row r="754" spans="1:17" ht="15">
      <c r="A754">
        <v>1</v>
      </c>
      <c r="B754">
        <v>2516377.52</v>
      </c>
      <c r="C754">
        <v>6860345.67</v>
      </c>
      <c r="D754">
        <v>204.31</v>
      </c>
      <c r="E754">
        <v>2</v>
      </c>
      <c r="F754">
        <v>183.97</v>
      </c>
      <c r="G754">
        <v>0.0718</v>
      </c>
      <c r="H754">
        <v>0.4784</v>
      </c>
      <c r="I754">
        <v>0.8391</v>
      </c>
      <c r="J754">
        <v>0.28</v>
      </c>
      <c r="K754">
        <v>20.31</v>
      </c>
      <c r="L754">
        <v>20.34</v>
      </c>
      <c r="M754">
        <v>3.36</v>
      </c>
      <c r="N754">
        <v>22.4</v>
      </c>
      <c r="O754">
        <v>0.6</v>
      </c>
      <c r="P754">
        <v>0.9</v>
      </c>
      <c r="Q754">
        <v>1</v>
      </c>
    </row>
    <row r="755" spans="1:17" ht="15">
      <c r="A755">
        <v>1</v>
      </c>
      <c r="B755">
        <v>2516379.81</v>
      </c>
      <c r="C755">
        <v>6860351.8</v>
      </c>
      <c r="D755">
        <v>202.07</v>
      </c>
      <c r="E755">
        <v>2</v>
      </c>
      <c r="F755">
        <v>184.12</v>
      </c>
      <c r="G755">
        <v>0.0716</v>
      </c>
      <c r="H755">
        <v>0.5616</v>
      </c>
      <c r="I755">
        <v>0.6396</v>
      </c>
      <c r="J755">
        <v>0.29</v>
      </c>
      <c r="K755">
        <v>17.95</v>
      </c>
      <c r="L755">
        <v>17.96</v>
      </c>
      <c r="M755">
        <v>3.16</v>
      </c>
      <c r="N755">
        <v>19.8</v>
      </c>
      <c r="O755">
        <v>0.6</v>
      </c>
      <c r="P755">
        <v>0.9</v>
      </c>
      <c r="Q755">
        <v>1</v>
      </c>
    </row>
    <row r="756" spans="1:17" ht="15">
      <c r="A756">
        <v>1</v>
      </c>
      <c r="B756">
        <v>2516381.94</v>
      </c>
      <c r="C756">
        <v>6860347.44</v>
      </c>
      <c r="D756">
        <v>200.73</v>
      </c>
      <c r="E756">
        <v>2</v>
      </c>
      <c r="F756">
        <v>184.05</v>
      </c>
      <c r="G756">
        <v>0.0692</v>
      </c>
      <c r="H756">
        <v>0.5738</v>
      </c>
      <c r="I756">
        <v>0.7779</v>
      </c>
      <c r="J756">
        <v>0.24</v>
      </c>
      <c r="K756">
        <v>16.56</v>
      </c>
      <c r="L756">
        <v>16.68</v>
      </c>
      <c r="M756">
        <v>2.94</v>
      </c>
      <c r="N756">
        <v>18.1</v>
      </c>
      <c r="O756">
        <v>0.6</v>
      </c>
      <c r="P756">
        <v>0.9</v>
      </c>
      <c r="Q756">
        <v>1</v>
      </c>
    </row>
    <row r="757" spans="1:17" ht="15">
      <c r="A757">
        <v>1</v>
      </c>
      <c r="B757">
        <v>2516384.11</v>
      </c>
      <c r="C757">
        <v>6860352.86</v>
      </c>
      <c r="D757">
        <v>205.13</v>
      </c>
      <c r="E757">
        <v>2</v>
      </c>
      <c r="F757">
        <v>184.14</v>
      </c>
      <c r="G757">
        <v>0.0528</v>
      </c>
      <c r="H757">
        <v>0.7479</v>
      </c>
      <c r="I757">
        <v>0.4884</v>
      </c>
      <c r="J757">
        <v>0.43</v>
      </c>
      <c r="K757">
        <v>20.99</v>
      </c>
      <c r="L757">
        <v>20.99</v>
      </c>
      <c r="M757">
        <v>3.28</v>
      </c>
      <c r="N757">
        <v>22.8</v>
      </c>
      <c r="O757">
        <v>0.6</v>
      </c>
      <c r="P757">
        <v>0.9</v>
      </c>
      <c r="Q757">
        <v>1</v>
      </c>
    </row>
    <row r="758" spans="1:17" ht="15">
      <c r="A758">
        <v>1</v>
      </c>
      <c r="B758">
        <v>2516383.5</v>
      </c>
      <c r="C758">
        <v>6860355.53</v>
      </c>
      <c r="D758">
        <v>203.37</v>
      </c>
      <c r="E758">
        <v>3</v>
      </c>
      <c r="F758">
        <v>184.37</v>
      </c>
      <c r="G758">
        <v>0.043</v>
      </c>
      <c r="H758">
        <v>0.8139</v>
      </c>
      <c r="I758">
        <v>0.3708</v>
      </c>
      <c r="J758">
        <v>0.44</v>
      </c>
      <c r="K758">
        <v>19.07</v>
      </c>
      <c r="L758">
        <v>19</v>
      </c>
      <c r="M758">
        <v>2.92</v>
      </c>
      <c r="N758">
        <v>15.7</v>
      </c>
      <c r="O758">
        <v>0.6</v>
      </c>
      <c r="P758">
        <v>0.9</v>
      </c>
      <c r="Q758">
        <v>1</v>
      </c>
    </row>
    <row r="759" spans="1:17" ht="15">
      <c r="A759">
        <v>1</v>
      </c>
      <c r="B759">
        <v>2516390.17</v>
      </c>
      <c r="C759">
        <v>6860348.86</v>
      </c>
      <c r="D759">
        <v>206.34</v>
      </c>
      <c r="E759">
        <v>2</v>
      </c>
      <c r="F759">
        <v>183.5</v>
      </c>
      <c r="G759">
        <v>0.0711</v>
      </c>
      <c r="H759">
        <v>0.5709</v>
      </c>
      <c r="I759">
        <v>0.5646</v>
      </c>
      <c r="J759">
        <v>0.29</v>
      </c>
      <c r="K759">
        <v>22.77</v>
      </c>
      <c r="L759">
        <v>22.84</v>
      </c>
      <c r="M759">
        <v>3.85</v>
      </c>
      <c r="N759">
        <v>26</v>
      </c>
      <c r="O759">
        <v>0.6</v>
      </c>
      <c r="P759">
        <v>0.9</v>
      </c>
      <c r="Q759">
        <v>1</v>
      </c>
    </row>
    <row r="760" spans="1:17" ht="15">
      <c r="A760">
        <v>1</v>
      </c>
      <c r="B760">
        <v>2516389.83</v>
      </c>
      <c r="C760">
        <v>6860351.9</v>
      </c>
      <c r="D760">
        <v>205.8</v>
      </c>
      <c r="E760">
        <v>2</v>
      </c>
      <c r="F760">
        <v>183.85</v>
      </c>
      <c r="G760">
        <v>0.0512</v>
      </c>
      <c r="H760">
        <v>0.7182</v>
      </c>
      <c r="I760">
        <v>0.5399</v>
      </c>
      <c r="J760">
        <v>0.41</v>
      </c>
      <c r="K760">
        <v>22.03</v>
      </c>
      <c r="L760">
        <v>21.95</v>
      </c>
      <c r="M760">
        <v>3.28</v>
      </c>
      <c r="N760">
        <v>23.7</v>
      </c>
      <c r="O760">
        <v>0.6</v>
      </c>
      <c r="P760">
        <v>0.9</v>
      </c>
      <c r="Q760">
        <v>1</v>
      </c>
    </row>
    <row r="761" spans="1:17" ht="15">
      <c r="A761">
        <v>1</v>
      </c>
      <c r="B761">
        <v>2516389.7</v>
      </c>
      <c r="C761">
        <v>6860354.57</v>
      </c>
      <c r="D761">
        <v>200.06</v>
      </c>
      <c r="E761">
        <v>2</v>
      </c>
      <c r="F761">
        <v>184</v>
      </c>
      <c r="G761">
        <v>0.0534</v>
      </c>
      <c r="H761">
        <v>0.7954</v>
      </c>
      <c r="I761">
        <v>0.6329</v>
      </c>
      <c r="J761">
        <v>0.31</v>
      </c>
      <c r="K761">
        <v>16.13</v>
      </c>
      <c r="L761">
        <v>16.06</v>
      </c>
      <c r="M761">
        <v>2.95</v>
      </c>
      <c r="N761">
        <v>17.5</v>
      </c>
      <c r="O761">
        <v>0.6</v>
      </c>
      <c r="P761">
        <v>0.9</v>
      </c>
      <c r="Q761">
        <v>1</v>
      </c>
    </row>
    <row r="762" spans="1:17" ht="15">
      <c r="A762">
        <v>1</v>
      </c>
      <c r="B762">
        <v>2516395.85</v>
      </c>
      <c r="C762">
        <v>6860353.84</v>
      </c>
      <c r="D762">
        <v>205.04</v>
      </c>
      <c r="E762">
        <v>2</v>
      </c>
      <c r="F762">
        <v>183.33</v>
      </c>
      <c r="G762">
        <v>0.0651</v>
      </c>
      <c r="H762">
        <v>0.5605</v>
      </c>
      <c r="I762">
        <v>0.6684</v>
      </c>
      <c r="J762">
        <v>0.28</v>
      </c>
      <c r="K762">
        <v>21.67</v>
      </c>
      <c r="L762">
        <v>21.71</v>
      </c>
      <c r="M762">
        <v>3.44</v>
      </c>
      <c r="N762">
        <v>23.9</v>
      </c>
      <c r="O762">
        <v>0.6</v>
      </c>
      <c r="P762">
        <v>0.9</v>
      </c>
      <c r="Q762">
        <v>1</v>
      </c>
    </row>
    <row r="763" spans="1:17" ht="15">
      <c r="A763">
        <v>1</v>
      </c>
      <c r="B763">
        <v>2516394.72</v>
      </c>
      <c r="C763">
        <v>6860349.33</v>
      </c>
      <c r="D763">
        <v>205.14</v>
      </c>
      <c r="E763">
        <v>2</v>
      </c>
      <c r="F763">
        <v>183.42</v>
      </c>
      <c r="G763">
        <v>0.0712</v>
      </c>
      <c r="H763">
        <v>0.6217</v>
      </c>
      <c r="I763">
        <v>0.5388</v>
      </c>
      <c r="J763">
        <v>0.29</v>
      </c>
      <c r="K763">
        <v>21.79</v>
      </c>
      <c r="L763">
        <v>21.72</v>
      </c>
      <c r="M763">
        <v>3.85</v>
      </c>
      <c r="N763">
        <v>25</v>
      </c>
      <c r="O763">
        <v>0.6</v>
      </c>
      <c r="P763">
        <v>0.9</v>
      </c>
      <c r="Q763">
        <v>1</v>
      </c>
    </row>
    <row r="764" spans="1:17" ht="15">
      <c r="A764">
        <v>1</v>
      </c>
      <c r="B764">
        <v>2516392.93</v>
      </c>
      <c r="C764">
        <v>6860344.98</v>
      </c>
      <c r="D764">
        <v>202.01</v>
      </c>
      <c r="E764">
        <v>2</v>
      </c>
      <c r="F764">
        <v>183.35</v>
      </c>
      <c r="G764">
        <v>0.073</v>
      </c>
      <c r="H764">
        <v>0.6009</v>
      </c>
      <c r="I764">
        <v>0.6269</v>
      </c>
      <c r="J764">
        <v>0.26</v>
      </c>
      <c r="K764">
        <v>18.79</v>
      </c>
      <c r="L764">
        <v>18.66</v>
      </c>
      <c r="M764">
        <v>3.43</v>
      </c>
      <c r="N764">
        <v>21.1</v>
      </c>
      <c r="O764">
        <v>0.6</v>
      </c>
      <c r="P764">
        <v>0.9</v>
      </c>
      <c r="Q764">
        <v>1</v>
      </c>
    </row>
    <row r="765" spans="1:17" ht="15">
      <c r="A765">
        <v>1</v>
      </c>
      <c r="B765">
        <v>2516392.31</v>
      </c>
      <c r="C765">
        <v>6860341.96</v>
      </c>
      <c r="D765">
        <v>205.22</v>
      </c>
      <c r="E765">
        <v>2</v>
      </c>
      <c r="F765">
        <v>183.32</v>
      </c>
      <c r="G765">
        <v>0.0722</v>
      </c>
      <c r="H765">
        <v>0.5051</v>
      </c>
      <c r="I765">
        <v>0.9036</v>
      </c>
      <c r="J765">
        <v>0.3</v>
      </c>
      <c r="K765">
        <v>21.87</v>
      </c>
      <c r="L765">
        <v>21.9</v>
      </c>
      <c r="M765">
        <v>3.67</v>
      </c>
      <c r="N765">
        <v>24.7</v>
      </c>
      <c r="O765">
        <v>0.6</v>
      </c>
      <c r="P765">
        <v>0.9</v>
      </c>
      <c r="Q765">
        <v>1</v>
      </c>
    </row>
    <row r="766" spans="1:17" ht="15">
      <c r="A766">
        <v>1</v>
      </c>
      <c r="B766">
        <v>2516397.26</v>
      </c>
      <c r="C766">
        <v>6860342.74</v>
      </c>
      <c r="D766">
        <v>205.86</v>
      </c>
      <c r="E766">
        <v>3</v>
      </c>
      <c r="F766">
        <v>183.21</v>
      </c>
      <c r="G766">
        <v>0.0813</v>
      </c>
      <c r="H766">
        <v>0.6322</v>
      </c>
      <c r="I766">
        <v>0.369</v>
      </c>
      <c r="J766">
        <v>0.41</v>
      </c>
      <c r="K766">
        <v>22.74</v>
      </c>
      <c r="L766">
        <v>22.65</v>
      </c>
      <c r="M766">
        <v>4.45</v>
      </c>
      <c r="N766">
        <v>22</v>
      </c>
      <c r="O766">
        <v>0.6</v>
      </c>
      <c r="P766">
        <v>0.9</v>
      </c>
      <c r="Q766">
        <v>1</v>
      </c>
    </row>
    <row r="767" spans="1:17" ht="15">
      <c r="A767">
        <v>1</v>
      </c>
      <c r="B767">
        <v>2516396.28</v>
      </c>
      <c r="C767">
        <v>6860347</v>
      </c>
      <c r="D767">
        <v>201.83</v>
      </c>
      <c r="E767">
        <v>2</v>
      </c>
      <c r="F767">
        <v>183.17</v>
      </c>
      <c r="G767">
        <v>0.037</v>
      </c>
      <c r="H767">
        <v>0.8684</v>
      </c>
      <c r="I767">
        <v>0.4693</v>
      </c>
      <c r="J767">
        <v>0.44</v>
      </c>
      <c r="K767">
        <v>18.65</v>
      </c>
      <c r="L767">
        <v>18.66</v>
      </c>
      <c r="M767">
        <v>2.89</v>
      </c>
      <c r="N767">
        <v>19.7</v>
      </c>
      <c r="O767">
        <v>0.6</v>
      </c>
      <c r="P767">
        <v>0.9</v>
      </c>
      <c r="Q767">
        <v>1</v>
      </c>
    </row>
    <row r="768" spans="1:17" ht="15">
      <c r="A768">
        <v>1</v>
      </c>
      <c r="B768">
        <v>2516398.73</v>
      </c>
      <c r="C768">
        <v>6860347.24</v>
      </c>
      <c r="D768">
        <v>201.62</v>
      </c>
      <c r="E768">
        <v>2</v>
      </c>
      <c r="F768">
        <v>183.02</v>
      </c>
      <c r="G768">
        <v>0.0683</v>
      </c>
      <c r="H768">
        <v>0.5733</v>
      </c>
      <c r="I768">
        <v>0.5065</v>
      </c>
      <c r="J768">
        <v>0.36</v>
      </c>
      <c r="K768">
        <v>18.61</v>
      </c>
      <c r="L768">
        <v>18.6</v>
      </c>
      <c r="M768">
        <v>3.18</v>
      </c>
      <c r="N768">
        <v>20.4</v>
      </c>
      <c r="O768">
        <v>0.6</v>
      </c>
      <c r="P768">
        <v>0.9</v>
      </c>
      <c r="Q768">
        <v>1</v>
      </c>
    </row>
    <row r="769" spans="1:17" ht="15">
      <c r="A769">
        <v>1</v>
      </c>
      <c r="B769">
        <v>2516401.8</v>
      </c>
      <c r="C769">
        <v>6860348.77</v>
      </c>
      <c r="D769">
        <v>205.15</v>
      </c>
      <c r="E769">
        <v>2</v>
      </c>
      <c r="F769">
        <v>182.75</v>
      </c>
      <c r="G769">
        <v>0.0639</v>
      </c>
      <c r="H769">
        <v>0.6113</v>
      </c>
      <c r="I769">
        <v>0.4001</v>
      </c>
      <c r="J769">
        <v>0.38</v>
      </c>
      <c r="K769">
        <v>22.41</v>
      </c>
      <c r="L769">
        <v>22.4</v>
      </c>
      <c r="M769">
        <v>3.58</v>
      </c>
      <c r="N769">
        <v>24.9</v>
      </c>
      <c r="O769">
        <v>0.6</v>
      </c>
      <c r="P769">
        <v>0.9</v>
      </c>
      <c r="Q769">
        <v>1</v>
      </c>
    </row>
    <row r="770" spans="1:17" ht="15">
      <c r="A770">
        <v>1</v>
      </c>
      <c r="B770">
        <v>2516404.66</v>
      </c>
      <c r="C770">
        <v>6860349.39</v>
      </c>
      <c r="D770">
        <v>204.84</v>
      </c>
      <c r="E770">
        <v>2</v>
      </c>
      <c r="F770">
        <v>182.56</v>
      </c>
      <c r="G770">
        <v>0.0686</v>
      </c>
      <c r="H770">
        <v>0.6119</v>
      </c>
      <c r="I770">
        <v>0.4716</v>
      </c>
      <c r="J770">
        <v>0.4</v>
      </c>
      <c r="K770">
        <v>22.33</v>
      </c>
      <c r="L770">
        <v>22.28</v>
      </c>
      <c r="M770">
        <v>3.81</v>
      </c>
      <c r="N770">
        <v>25.4</v>
      </c>
      <c r="O770">
        <v>0.6</v>
      </c>
      <c r="P770">
        <v>0.9</v>
      </c>
      <c r="Q770">
        <v>1</v>
      </c>
    </row>
    <row r="771" spans="1:17" ht="15">
      <c r="A771">
        <v>1</v>
      </c>
      <c r="B771">
        <v>2516406.65</v>
      </c>
      <c r="C771">
        <v>6860345.85</v>
      </c>
      <c r="D771">
        <v>208.34</v>
      </c>
      <c r="E771">
        <v>2</v>
      </c>
      <c r="F771">
        <v>182.61</v>
      </c>
      <c r="G771">
        <v>0.0655</v>
      </c>
      <c r="H771">
        <v>0.5467</v>
      </c>
      <c r="I771">
        <v>0.5287</v>
      </c>
      <c r="J771">
        <v>0.39</v>
      </c>
      <c r="K771">
        <v>25.69</v>
      </c>
      <c r="L771">
        <v>25.73</v>
      </c>
      <c r="M771">
        <v>3.97</v>
      </c>
      <c r="N771">
        <v>29</v>
      </c>
      <c r="O771">
        <v>0.6</v>
      </c>
      <c r="P771">
        <v>0.9</v>
      </c>
      <c r="Q771">
        <v>1</v>
      </c>
    </row>
    <row r="772" spans="1:17" ht="15">
      <c r="A772">
        <v>1</v>
      </c>
      <c r="B772">
        <v>2516415.1</v>
      </c>
      <c r="C772">
        <v>6860347.21</v>
      </c>
      <c r="D772">
        <v>207.63</v>
      </c>
      <c r="E772">
        <v>3</v>
      </c>
      <c r="F772">
        <v>181.73</v>
      </c>
      <c r="G772">
        <v>0.0752</v>
      </c>
      <c r="H772">
        <v>0.5489</v>
      </c>
      <c r="I772">
        <v>0.5494</v>
      </c>
      <c r="J772">
        <v>0.5</v>
      </c>
      <c r="K772">
        <v>25.97</v>
      </c>
      <c r="L772">
        <v>25.9</v>
      </c>
      <c r="M772">
        <v>4.49</v>
      </c>
      <c r="N772">
        <v>24.4</v>
      </c>
      <c r="O772">
        <v>0.6</v>
      </c>
      <c r="P772">
        <v>0.9</v>
      </c>
      <c r="Q772">
        <v>1</v>
      </c>
    </row>
    <row r="773" spans="1:17" ht="15">
      <c r="A773">
        <v>1</v>
      </c>
      <c r="B773">
        <v>2516419.22</v>
      </c>
      <c r="C773">
        <v>6860346.62</v>
      </c>
      <c r="D773">
        <v>204.86</v>
      </c>
      <c r="E773">
        <v>3</v>
      </c>
      <c r="F773">
        <v>181.62</v>
      </c>
      <c r="G773">
        <v>0.0743</v>
      </c>
      <c r="H773">
        <v>0.7333</v>
      </c>
      <c r="I773">
        <v>0.4753</v>
      </c>
      <c r="J773">
        <v>0.45</v>
      </c>
      <c r="K773">
        <v>23.43</v>
      </c>
      <c r="L773">
        <v>23.24</v>
      </c>
      <c r="M773">
        <v>4.47</v>
      </c>
      <c r="N773">
        <v>22.5</v>
      </c>
      <c r="O773">
        <v>0.6</v>
      </c>
      <c r="P773">
        <v>0.9</v>
      </c>
      <c r="Q773">
        <v>1</v>
      </c>
    </row>
    <row r="774" spans="1:17" ht="15">
      <c r="A774">
        <v>1</v>
      </c>
      <c r="B774">
        <v>2516417.26</v>
      </c>
      <c r="C774">
        <v>6860342.99</v>
      </c>
      <c r="D774">
        <v>204.11</v>
      </c>
      <c r="E774">
        <v>2</v>
      </c>
      <c r="F774">
        <v>181.64</v>
      </c>
      <c r="G774">
        <v>0.0756</v>
      </c>
      <c r="H774">
        <v>0.5431</v>
      </c>
      <c r="I774">
        <v>0.5784</v>
      </c>
      <c r="J774">
        <v>0.27</v>
      </c>
      <c r="K774">
        <v>22.42</v>
      </c>
      <c r="L774">
        <v>22.47</v>
      </c>
      <c r="M774">
        <v>3.96</v>
      </c>
      <c r="N774">
        <v>25.9</v>
      </c>
      <c r="O774">
        <v>0.6</v>
      </c>
      <c r="P774">
        <v>0.9</v>
      </c>
      <c r="Q774">
        <v>1</v>
      </c>
    </row>
    <row r="775" spans="1:17" ht="15">
      <c r="A775">
        <v>1</v>
      </c>
      <c r="B775">
        <v>2516422.66</v>
      </c>
      <c r="C775">
        <v>6860342.32</v>
      </c>
      <c r="D775">
        <v>206.35</v>
      </c>
      <c r="E775">
        <v>2</v>
      </c>
      <c r="F775">
        <v>181.37</v>
      </c>
      <c r="G775">
        <v>0.06</v>
      </c>
      <c r="H775">
        <v>0.5904</v>
      </c>
      <c r="I775">
        <v>0.3933</v>
      </c>
      <c r="J775">
        <v>0.45</v>
      </c>
      <c r="K775">
        <v>25.08</v>
      </c>
      <c r="L775">
        <v>24.98</v>
      </c>
      <c r="M775">
        <v>3.68</v>
      </c>
      <c r="N775">
        <v>27.5</v>
      </c>
      <c r="O775">
        <v>0.6</v>
      </c>
      <c r="P775">
        <v>0.9</v>
      </c>
      <c r="Q775">
        <v>1</v>
      </c>
    </row>
    <row r="776" spans="1:17" ht="15">
      <c r="A776">
        <v>1</v>
      </c>
      <c r="B776">
        <v>2516424.66</v>
      </c>
      <c r="C776">
        <v>6860343.8</v>
      </c>
      <c r="D776">
        <v>204.65</v>
      </c>
      <c r="E776">
        <v>2</v>
      </c>
      <c r="F776">
        <v>181.22</v>
      </c>
      <c r="G776">
        <v>0.0505</v>
      </c>
      <c r="H776">
        <v>0.7191</v>
      </c>
      <c r="I776">
        <v>0.3681</v>
      </c>
      <c r="J776">
        <v>0.44</v>
      </c>
      <c r="K776">
        <v>23.45</v>
      </c>
      <c r="L776">
        <v>23.43</v>
      </c>
      <c r="M776">
        <v>3.39</v>
      </c>
      <c r="N776">
        <v>25.3</v>
      </c>
      <c r="O776">
        <v>0.6</v>
      </c>
      <c r="P776">
        <v>0.9</v>
      </c>
      <c r="Q776">
        <v>1</v>
      </c>
    </row>
    <row r="777" spans="1:17" ht="15">
      <c r="A777">
        <v>1</v>
      </c>
      <c r="B777">
        <v>2516430.54</v>
      </c>
      <c r="C777">
        <v>6860339.53</v>
      </c>
      <c r="D777">
        <v>203.69</v>
      </c>
      <c r="E777">
        <v>3</v>
      </c>
      <c r="F777">
        <v>181.11</v>
      </c>
      <c r="G777">
        <v>0.0552</v>
      </c>
      <c r="H777">
        <v>0.7917</v>
      </c>
      <c r="I777">
        <v>0.3635</v>
      </c>
      <c r="J777">
        <v>0.53</v>
      </c>
      <c r="K777">
        <v>22.78</v>
      </c>
      <c r="L777">
        <v>22.58</v>
      </c>
      <c r="M777">
        <v>3.75</v>
      </c>
      <c r="N777">
        <v>20.2</v>
      </c>
      <c r="O777">
        <v>0.6</v>
      </c>
      <c r="P777">
        <v>0.9</v>
      </c>
      <c r="Q777">
        <v>1</v>
      </c>
    </row>
    <row r="778" spans="1:17" ht="15">
      <c r="A778">
        <v>1</v>
      </c>
      <c r="B778">
        <v>2516428.74</v>
      </c>
      <c r="C778">
        <v>6860342.12</v>
      </c>
      <c r="D778">
        <v>203.48</v>
      </c>
      <c r="E778">
        <v>3</v>
      </c>
      <c r="F778">
        <v>180.97</v>
      </c>
      <c r="G778">
        <v>0.0781</v>
      </c>
      <c r="H778">
        <v>0.5775</v>
      </c>
      <c r="I778">
        <v>0.3738</v>
      </c>
      <c r="J778">
        <v>0.47</v>
      </c>
      <c r="K778">
        <v>22.57</v>
      </c>
      <c r="L778">
        <v>22.51</v>
      </c>
      <c r="M778">
        <v>4.18</v>
      </c>
      <c r="N778">
        <v>21.2</v>
      </c>
      <c r="O778">
        <v>0.6</v>
      </c>
      <c r="P778">
        <v>0.9</v>
      </c>
      <c r="Q778">
        <v>1</v>
      </c>
    </row>
    <row r="779" spans="1:17" ht="15">
      <c r="A779">
        <v>1</v>
      </c>
      <c r="B779">
        <v>2516435.7</v>
      </c>
      <c r="C779">
        <v>6860343.78</v>
      </c>
      <c r="D779">
        <v>203.33</v>
      </c>
      <c r="E779">
        <v>2</v>
      </c>
      <c r="F779">
        <v>179.57</v>
      </c>
      <c r="G779">
        <v>0.0521</v>
      </c>
      <c r="H779">
        <v>0.8384</v>
      </c>
      <c r="I779">
        <v>0.8017</v>
      </c>
      <c r="J779">
        <v>0.42</v>
      </c>
      <c r="K779">
        <v>23.89</v>
      </c>
      <c r="L779">
        <v>23.76</v>
      </c>
      <c r="M779">
        <v>3.86</v>
      </c>
      <c r="N779">
        <v>26.9</v>
      </c>
      <c r="O779">
        <v>0.6</v>
      </c>
      <c r="P779">
        <v>0.9</v>
      </c>
      <c r="Q779">
        <v>1</v>
      </c>
    </row>
    <row r="780" spans="1:17" ht="15">
      <c r="A780">
        <v>1</v>
      </c>
      <c r="B780">
        <v>2516438.76</v>
      </c>
      <c r="C780">
        <v>6860345.4</v>
      </c>
      <c r="D780">
        <v>200.39</v>
      </c>
      <c r="E780">
        <v>2</v>
      </c>
      <c r="F780">
        <v>179.2</v>
      </c>
      <c r="G780">
        <v>0.0606</v>
      </c>
      <c r="H780">
        <v>0.5947</v>
      </c>
      <c r="I780">
        <v>0.5989</v>
      </c>
      <c r="J780">
        <v>0.39</v>
      </c>
      <c r="K780">
        <v>21.08</v>
      </c>
      <c r="L780">
        <v>21.19</v>
      </c>
      <c r="M780">
        <v>3.23</v>
      </c>
      <c r="N780">
        <v>22.9</v>
      </c>
      <c r="O780">
        <v>0.6</v>
      </c>
      <c r="P780">
        <v>0.9</v>
      </c>
      <c r="Q780">
        <v>1</v>
      </c>
    </row>
    <row r="781" spans="1:17" ht="15">
      <c r="A781">
        <v>1</v>
      </c>
      <c r="B781">
        <v>2516440.43</v>
      </c>
      <c r="C781">
        <v>6860350.97</v>
      </c>
      <c r="D781">
        <v>203.45</v>
      </c>
      <c r="E781">
        <v>2</v>
      </c>
      <c r="F781">
        <v>178.63</v>
      </c>
      <c r="G781">
        <v>0.0636</v>
      </c>
      <c r="H781">
        <v>0.5398</v>
      </c>
      <c r="I781">
        <v>0.4867</v>
      </c>
      <c r="J781">
        <v>0.4</v>
      </c>
      <c r="K781">
        <v>24.83</v>
      </c>
      <c r="L781">
        <v>24.83</v>
      </c>
      <c r="M781">
        <v>3.7</v>
      </c>
      <c r="N781">
        <v>27.4</v>
      </c>
      <c r="O781">
        <v>0.6</v>
      </c>
      <c r="P781">
        <v>0.9</v>
      </c>
      <c r="Q781">
        <v>1</v>
      </c>
    </row>
    <row r="782" spans="1:17" ht="15">
      <c r="A782">
        <v>1</v>
      </c>
      <c r="B782">
        <v>2516443.13</v>
      </c>
      <c r="C782">
        <v>6860348.89</v>
      </c>
      <c r="D782">
        <v>201.31</v>
      </c>
      <c r="E782">
        <v>2</v>
      </c>
      <c r="F782">
        <v>178.38</v>
      </c>
      <c r="G782">
        <v>0.0542</v>
      </c>
      <c r="H782">
        <v>0.881</v>
      </c>
      <c r="I782">
        <v>0.6305</v>
      </c>
      <c r="J782">
        <v>0.43</v>
      </c>
      <c r="K782">
        <v>23.13</v>
      </c>
      <c r="L782">
        <v>22.93</v>
      </c>
      <c r="M782">
        <v>3.88</v>
      </c>
      <c r="N782">
        <v>26.2</v>
      </c>
      <c r="O782">
        <v>0.6</v>
      </c>
      <c r="P782">
        <v>0.9</v>
      </c>
      <c r="Q782">
        <v>1</v>
      </c>
    </row>
    <row r="783" spans="1:17" ht="15">
      <c r="A783">
        <v>1</v>
      </c>
      <c r="B783">
        <v>2516444.61</v>
      </c>
      <c r="C783">
        <v>6860352.19</v>
      </c>
      <c r="D783">
        <v>202.42</v>
      </c>
      <c r="E783">
        <v>2</v>
      </c>
      <c r="F783">
        <v>178.25</v>
      </c>
      <c r="G783">
        <v>0.0569</v>
      </c>
      <c r="H783">
        <v>0.6882</v>
      </c>
      <c r="I783">
        <v>0.9802</v>
      </c>
      <c r="J783">
        <v>0.51</v>
      </c>
      <c r="K783">
        <v>20.23</v>
      </c>
      <c r="L783">
        <v>24.17</v>
      </c>
      <c r="M783">
        <v>3.68</v>
      </c>
      <c r="N783">
        <v>26.8</v>
      </c>
      <c r="O783">
        <v>0.6</v>
      </c>
      <c r="P783">
        <v>0.9</v>
      </c>
      <c r="Q783">
        <v>1</v>
      </c>
    </row>
    <row r="784" spans="1:17" ht="15">
      <c r="A784">
        <v>1</v>
      </c>
      <c r="B784">
        <v>2516445.91</v>
      </c>
      <c r="C784">
        <v>6860348.61</v>
      </c>
      <c r="D784">
        <v>202.53</v>
      </c>
      <c r="E784">
        <v>2</v>
      </c>
      <c r="F784">
        <v>178.21</v>
      </c>
      <c r="G784">
        <v>0.0596</v>
      </c>
      <c r="H784">
        <v>0.6322</v>
      </c>
      <c r="I784">
        <v>0.3966</v>
      </c>
      <c r="J784">
        <v>0.48</v>
      </c>
      <c r="K784">
        <v>24.34</v>
      </c>
      <c r="L784">
        <v>24.32</v>
      </c>
      <c r="M784">
        <v>3.69</v>
      </c>
      <c r="N784">
        <v>26.9</v>
      </c>
      <c r="O784">
        <v>0.6</v>
      </c>
      <c r="P784">
        <v>0.9</v>
      </c>
      <c r="Q784">
        <v>1</v>
      </c>
    </row>
    <row r="785" spans="1:17" ht="15">
      <c r="A785">
        <v>1</v>
      </c>
      <c r="B785">
        <v>2516448.6</v>
      </c>
      <c r="C785">
        <v>6860348.08</v>
      </c>
      <c r="D785">
        <v>202.05</v>
      </c>
      <c r="E785">
        <v>2</v>
      </c>
      <c r="F785">
        <v>178.03</v>
      </c>
      <c r="G785">
        <v>0.0707</v>
      </c>
      <c r="H785">
        <v>0.532</v>
      </c>
      <c r="I785">
        <v>0.5077</v>
      </c>
      <c r="J785">
        <v>0.4</v>
      </c>
      <c r="K785">
        <v>24.03</v>
      </c>
      <c r="L785">
        <v>24.02</v>
      </c>
      <c r="M785">
        <v>3.93</v>
      </c>
      <c r="N785">
        <v>27.3</v>
      </c>
      <c r="O785">
        <v>0.6</v>
      </c>
      <c r="P785">
        <v>0.9</v>
      </c>
      <c r="Q785">
        <v>1</v>
      </c>
    </row>
    <row r="786" spans="1:17" ht="15">
      <c r="A786">
        <v>1</v>
      </c>
      <c r="B786">
        <v>2516452.17</v>
      </c>
      <c r="C786">
        <v>6860362.78</v>
      </c>
      <c r="D786">
        <v>199.27</v>
      </c>
      <c r="E786">
        <v>2</v>
      </c>
      <c r="F786">
        <v>176.46</v>
      </c>
      <c r="G786">
        <v>0.0477</v>
      </c>
      <c r="H786">
        <v>0.6689</v>
      </c>
      <c r="I786">
        <v>0.6049</v>
      </c>
      <c r="J786">
        <v>0.37</v>
      </c>
      <c r="K786">
        <v>22.87</v>
      </c>
      <c r="L786">
        <v>22.81</v>
      </c>
      <c r="M786">
        <v>3.04</v>
      </c>
      <c r="N786">
        <v>23.8</v>
      </c>
      <c r="O786">
        <v>0.6</v>
      </c>
      <c r="P786">
        <v>0.9</v>
      </c>
      <c r="Q786">
        <v>1</v>
      </c>
    </row>
    <row r="787" spans="1:17" ht="15">
      <c r="A787">
        <v>1</v>
      </c>
      <c r="B787">
        <v>2516447.14</v>
      </c>
      <c r="C787">
        <v>6860341.6</v>
      </c>
      <c r="D787">
        <v>199.74</v>
      </c>
      <c r="E787">
        <v>2</v>
      </c>
      <c r="F787">
        <v>178.41</v>
      </c>
      <c r="G787">
        <v>0.0637</v>
      </c>
      <c r="H787">
        <v>0.61</v>
      </c>
      <c r="I787">
        <v>0.4479</v>
      </c>
      <c r="J787">
        <v>0.39</v>
      </c>
      <c r="K787">
        <v>21.3</v>
      </c>
      <c r="L787">
        <v>21.33</v>
      </c>
      <c r="M787">
        <v>3.45</v>
      </c>
      <c r="N787">
        <v>23.6</v>
      </c>
      <c r="O787">
        <v>0.6</v>
      </c>
      <c r="P787">
        <v>0.9</v>
      </c>
      <c r="Q787">
        <v>1</v>
      </c>
    </row>
    <row r="788" spans="1:17" ht="15">
      <c r="A788">
        <v>1</v>
      </c>
      <c r="B788">
        <v>2516443.71</v>
      </c>
      <c r="C788">
        <v>6860342.72</v>
      </c>
      <c r="D788">
        <v>201.69</v>
      </c>
      <c r="E788">
        <v>2</v>
      </c>
      <c r="F788">
        <v>178.91</v>
      </c>
      <c r="G788">
        <v>0.0662</v>
      </c>
      <c r="H788">
        <v>0.557</v>
      </c>
      <c r="I788">
        <v>0.5043</v>
      </c>
      <c r="J788">
        <v>0.39</v>
      </c>
      <c r="K788">
        <v>23.03</v>
      </c>
      <c r="L788">
        <v>22.78</v>
      </c>
      <c r="M788">
        <v>3.62</v>
      </c>
      <c r="N788">
        <v>25.3</v>
      </c>
      <c r="O788">
        <v>0.6</v>
      </c>
      <c r="P788">
        <v>0.9</v>
      </c>
      <c r="Q788">
        <v>1</v>
      </c>
    </row>
    <row r="789" spans="1:17" ht="15">
      <c r="A789">
        <v>1</v>
      </c>
      <c r="B789">
        <v>2516443.11</v>
      </c>
      <c r="C789">
        <v>6860346.39</v>
      </c>
      <c r="D789">
        <v>202.64</v>
      </c>
      <c r="E789">
        <v>2</v>
      </c>
      <c r="F789">
        <v>178.4</v>
      </c>
      <c r="G789">
        <v>0.0307</v>
      </c>
      <c r="H789">
        <v>0.9881</v>
      </c>
      <c r="I789">
        <v>0.7394</v>
      </c>
      <c r="J789">
        <v>0.49</v>
      </c>
      <c r="K789">
        <v>22.32</v>
      </c>
      <c r="L789">
        <v>24.25</v>
      </c>
      <c r="M789">
        <v>3.43</v>
      </c>
      <c r="N789">
        <v>26.1</v>
      </c>
      <c r="O789">
        <v>0.6</v>
      </c>
      <c r="P789">
        <v>0.9</v>
      </c>
      <c r="Q789">
        <v>1</v>
      </c>
    </row>
    <row r="790" spans="1:17" ht="15">
      <c r="A790">
        <v>1</v>
      </c>
      <c r="B790">
        <v>2516440.27</v>
      </c>
      <c r="C790">
        <v>6860340.56</v>
      </c>
      <c r="D790">
        <v>198.84</v>
      </c>
      <c r="E790">
        <v>2</v>
      </c>
      <c r="F790">
        <v>179.4</v>
      </c>
      <c r="G790">
        <v>0.0479</v>
      </c>
      <c r="H790">
        <v>0.8261</v>
      </c>
      <c r="I790">
        <v>0.3836</v>
      </c>
      <c r="J790">
        <v>0.41</v>
      </c>
      <c r="K790">
        <v>19.55</v>
      </c>
      <c r="L790">
        <v>19.44</v>
      </c>
      <c r="M790">
        <v>3.23</v>
      </c>
      <c r="N790">
        <v>21.3</v>
      </c>
      <c r="O790">
        <v>0.6</v>
      </c>
      <c r="P790">
        <v>0.9</v>
      </c>
      <c r="Q790">
        <v>1</v>
      </c>
    </row>
    <row r="791" spans="1:17" ht="15">
      <c r="A791">
        <v>1</v>
      </c>
      <c r="B791">
        <v>2516437.32</v>
      </c>
      <c r="C791">
        <v>6860342.05</v>
      </c>
      <c r="D791">
        <v>203.76</v>
      </c>
      <c r="E791">
        <v>2</v>
      </c>
      <c r="F791">
        <v>179.47</v>
      </c>
      <c r="G791">
        <v>0.0461</v>
      </c>
      <c r="H791">
        <v>0.7717</v>
      </c>
      <c r="I791">
        <v>0.3972</v>
      </c>
      <c r="J791">
        <v>0.48</v>
      </c>
      <c r="K791">
        <v>24.29</v>
      </c>
      <c r="L791">
        <v>24.29</v>
      </c>
      <c r="M791">
        <v>3.42</v>
      </c>
      <c r="N791">
        <v>26.2</v>
      </c>
      <c r="O791">
        <v>0.6</v>
      </c>
      <c r="P791">
        <v>0.9</v>
      </c>
      <c r="Q791">
        <v>1</v>
      </c>
    </row>
    <row r="792" spans="1:17" ht="15">
      <c r="A792">
        <v>1</v>
      </c>
      <c r="B792">
        <v>2516445.16</v>
      </c>
      <c r="C792">
        <v>6860336.07</v>
      </c>
      <c r="D792">
        <v>201.4</v>
      </c>
      <c r="E792">
        <v>2</v>
      </c>
      <c r="F792">
        <v>179.19</v>
      </c>
      <c r="G792">
        <v>0.0595</v>
      </c>
      <c r="H792">
        <v>0.7264</v>
      </c>
      <c r="I792">
        <v>0.4795</v>
      </c>
      <c r="J792">
        <v>0.4</v>
      </c>
      <c r="K792">
        <v>22.35</v>
      </c>
      <c r="L792">
        <v>22.21</v>
      </c>
      <c r="M792">
        <v>3.7</v>
      </c>
      <c r="N792">
        <v>25</v>
      </c>
      <c r="O792">
        <v>0.6</v>
      </c>
      <c r="P792">
        <v>0.9</v>
      </c>
      <c r="Q792">
        <v>1</v>
      </c>
    </row>
    <row r="793" spans="1:17" ht="15">
      <c r="A793">
        <v>1</v>
      </c>
      <c r="B793">
        <v>2516449.67</v>
      </c>
      <c r="C793">
        <v>6860338.47</v>
      </c>
      <c r="D793">
        <v>204.79</v>
      </c>
      <c r="E793">
        <v>2</v>
      </c>
      <c r="F793">
        <v>178.4</v>
      </c>
      <c r="G793">
        <v>0.0658</v>
      </c>
      <c r="H793">
        <v>0.5515</v>
      </c>
      <c r="I793">
        <v>0.7153</v>
      </c>
      <c r="J793">
        <v>0.38</v>
      </c>
      <c r="K793">
        <v>26.51</v>
      </c>
      <c r="L793">
        <v>26.4</v>
      </c>
      <c r="M793">
        <v>4.05</v>
      </c>
      <c r="N793">
        <v>29.8</v>
      </c>
      <c r="O793">
        <v>0.6</v>
      </c>
      <c r="P793">
        <v>0.9</v>
      </c>
      <c r="Q793">
        <v>1</v>
      </c>
    </row>
    <row r="794" spans="1:17" ht="15">
      <c r="A794">
        <v>1</v>
      </c>
      <c r="B794">
        <v>2516451.56</v>
      </c>
      <c r="C794">
        <v>6860334.64</v>
      </c>
      <c r="D794">
        <v>202.33</v>
      </c>
      <c r="E794">
        <v>2</v>
      </c>
      <c r="F794">
        <v>178.46</v>
      </c>
      <c r="G794">
        <v>0.0656</v>
      </c>
      <c r="H794">
        <v>0.5553</v>
      </c>
      <c r="I794">
        <v>0.5674</v>
      </c>
      <c r="J794">
        <v>0.36</v>
      </c>
      <c r="K794">
        <v>23.87</v>
      </c>
      <c r="L794">
        <v>23.87</v>
      </c>
      <c r="M794">
        <v>3.75</v>
      </c>
      <c r="N794">
        <v>26.7</v>
      </c>
      <c r="O794">
        <v>0.6</v>
      </c>
      <c r="P794">
        <v>0.9</v>
      </c>
      <c r="Q794">
        <v>1</v>
      </c>
    </row>
    <row r="795" spans="1:17" ht="15">
      <c r="A795">
        <v>1</v>
      </c>
      <c r="B795">
        <v>2516441.51</v>
      </c>
      <c r="C795">
        <v>6860335.63</v>
      </c>
      <c r="D795">
        <v>203.7</v>
      </c>
      <c r="E795">
        <v>3</v>
      </c>
      <c r="F795">
        <v>180</v>
      </c>
      <c r="G795">
        <v>0.0624</v>
      </c>
      <c r="H795">
        <v>0.8335</v>
      </c>
      <c r="I795">
        <v>0.3198</v>
      </c>
      <c r="J795">
        <v>0.53</v>
      </c>
      <c r="K795">
        <v>23.93</v>
      </c>
      <c r="L795">
        <v>23.7</v>
      </c>
      <c r="M795">
        <v>4.35</v>
      </c>
      <c r="N795">
        <v>22.5</v>
      </c>
      <c r="O795">
        <v>0.6</v>
      </c>
      <c r="P795">
        <v>0.9</v>
      </c>
      <c r="Q795">
        <v>1</v>
      </c>
    </row>
    <row r="796" spans="1:17" ht="15">
      <c r="A796">
        <v>1</v>
      </c>
      <c r="B796">
        <v>2516444.86</v>
      </c>
      <c r="C796">
        <v>6860338.2</v>
      </c>
      <c r="D796">
        <v>198.56</v>
      </c>
      <c r="E796">
        <v>2</v>
      </c>
      <c r="F796">
        <v>179.14</v>
      </c>
      <c r="G796">
        <v>0.0027</v>
      </c>
      <c r="H796">
        <v>1.09</v>
      </c>
      <c r="I796">
        <v>0.7031</v>
      </c>
      <c r="J796">
        <v>0.47</v>
      </c>
      <c r="K796">
        <v>19.63</v>
      </c>
      <c r="L796">
        <v>19.42</v>
      </c>
      <c r="M796">
        <v>2.48</v>
      </c>
      <c r="N796">
        <v>19.2</v>
      </c>
      <c r="O796">
        <v>0.6</v>
      </c>
      <c r="P796">
        <v>0.9</v>
      </c>
      <c r="Q796">
        <v>1</v>
      </c>
    </row>
    <row r="797" spans="1:17" ht="15">
      <c r="A797">
        <v>1</v>
      </c>
      <c r="B797">
        <v>2516442.04</v>
      </c>
      <c r="C797">
        <v>6860339.51</v>
      </c>
      <c r="D797">
        <v>200.4</v>
      </c>
      <c r="E797">
        <v>2</v>
      </c>
      <c r="F797">
        <v>179.36</v>
      </c>
      <c r="G797">
        <v>0.0081</v>
      </c>
      <c r="H797">
        <v>1.1932</v>
      </c>
      <c r="I797">
        <v>0.6229</v>
      </c>
      <c r="J797">
        <v>0.36</v>
      </c>
      <c r="K797">
        <v>21.21</v>
      </c>
      <c r="L797">
        <v>21.04</v>
      </c>
      <c r="M797">
        <v>3.19</v>
      </c>
      <c r="N797">
        <v>22.6</v>
      </c>
      <c r="O797">
        <v>0.6</v>
      </c>
      <c r="P797">
        <v>0.9</v>
      </c>
      <c r="Q797">
        <v>1</v>
      </c>
    </row>
    <row r="798" spans="1:17" ht="15">
      <c r="A798">
        <v>1</v>
      </c>
      <c r="B798">
        <v>2516378.87</v>
      </c>
      <c r="C798">
        <v>6860378.63</v>
      </c>
      <c r="D798">
        <v>200.21</v>
      </c>
      <c r="E798">
        <v>2</v>
      </c>
      <c r="F798">
        <v>185.16</v>
      </c>
      <c r="G798">
        <v>0.0013</v>
      </c>
      <c r="H798">
        <v>1.0152</v>
      </c>
      <c r="I798">
        <v>0.7043</v>
      </c>
      <c r="J798">
        <v>0.37</v>
      </c>
      <c r="K798">
        <v>15.3</v>
      </c>
      <c r="L798">
        <v>15.05</v>
      </c>
      <c r="M798">
        <v>2.1</v>
      </c>
      <c r="N798">
        <v>14.5</v>
      </c>
      <c r="O798">
        <v>0.6</v>
      </c>
      <c r="P798">
        <v>0.9</v>
      </c>
      <c r="Q798">
        <v>1</v>
      </c>
    </row>
    <row r="799" spans="1:17" ht="15">
      <c r="A799">
        <v>1</v>
      </c>
      <c r="B799">
        <v>2516378.01</v>
      </c>
      <c r="C799">
        <v>6860381.08</v>
      </c>
      <c r="D799">
        <v>203</v>
      </c>
      <c r="E799">
        <v>3</v>
      </c>
      <c r="F799">
        <v>185.34</v>
      </c>
      <c r="G799">
        <v>0.0165</v>
      </c>
      <c r="H799">
        <v>0.8164</v>
      </c>
      <c r="I799">
        <v>0.2559</v>
      </c>
      <c r="J799">
        <v>0.35</v>
      </c>
      <c r="K799">
        <v>12.75</v>
      </c>
      <c r="L799">
        <v>17.66</v>
      </c>
      <c r="M799">
        <v>1.91</v>
      </c>
      <c r="N799">
        <v>12.1</v>
      </c>
      <c r="O799">
        <v>0.6</v>
      </c>
      <c r="P799">
        <v>0.6</v>
      </c>
      <c r="Q799">
        <v>1</v>
      </c>
    </row>
    <row r="800" spans="1:17" ht="15">
      <c r="A800">
        <v>1</v>
      </c>
      <c r="B800">
        <v>2516416.3</v>
      </c>
      <c r="C800">
        <v>6860364.68</v>
      </c>
      <c r="D800">
        <v>199.31</v>
      </c>
      <c r="E800">
        <v>2</v>
      </c>
      <c r="F800">
        <v>180.8</v>
      </c>
      <c r="G800">
        <v>0.0151</v>
      </c>
      <c r="H800">
        <v>1.1574</v>
      </c>
      <c r="I800">
        <v>0.624</v>
      </c>
      <c r="J800">
        <v>0.24</v>
      </c>
      <c r="K800">
        <v>17.29</v>
      </c>
      <c r="L800">
        <v>18.5</v>
      </c>
      <c r="M800">
        <v>3.23</v>
      </c>
      <c r="N800">
        <v>20.5</v>
      </c>
      <c r="O800">
        <v>0.6</v>
      </c>
      <c r="P800">
        <v>0.9</v>
      </c>
      <c r="Q800">
        <v>1</v>
      </c>
    </row>
    <row r="801" spans="1:17" ht="15">
      <c r="A801">
        <v>1</v>
      </c>
      <c r="B801">
        <v>2516414.63</v>
      </c>
      <c r="C801">
        <v>6860362.13</v>
      </c>
      <c r="D801">
        <v>200.1</v>
      </c>
      <c r="E801">
        <v>2</v>
      </c>
      <c r="F801">
        <v>181.21</v>
      </c>
      <c r="G801">
        <v>0.0131</v>
      </c>
      <c r="H801">
        <v>1.1053</v>
      </c>
      <c r="I801">
        <v>0.6695</v>
      </c>
      <c r="J801">
        <v>0.33</v>
      </c>
      <c r="K801">
        <v>18.95</v>
      </c>
      <c r="L801">
        <v>18.89</v>
      </c>
      <c r="M801">
        <v>2.93</v>
      </c>
      <c r="N801">
        <v>20</v>
      </c>
      <c r="O801">
        <v>0.6</v>
      </c>
      <c r="P801">
        <v>0.9</v>
      </c>
      <c r="Q801">
        <v>1</v>
      </c>
    </row>
    <row r="802" spans="1:17" ht="15">
      <c r="A802">
        <v>1</v>
      </c>
      <c r="B802">
        <v>2516411.44</v>
      </c>
      <c r="C802">
        <v>6860369.11</v>
      </c>
      <c r="D802">
        <v>201.99</v>
      </c>
      <c r="E802">
        <v>2</v>
      </c>
      <c r="F802">
        <v>181.12</v>
      </c>
      <c r="G802">
        <v>0.0247</v>
      </c>
      <c r="H802">
        <v>0.6762</v>
      </c>
      <c r="I802">
        <v>0.7632</v>
      </c>
      <c r="J802">
        <v>0.3</v>
      </c>
      <c r="K802">
        <v>15.99</v>
      </c>
      <c r="L802">
        <v>20.86</v>
      </c>
      <c r="M802">
        <v>1.94</v>
      </c>
      <c r="N802">
        <v>18.8</v>
      </c>
      <c r="O802">
        <v>0.6</v>
      </c>
      <c r="P802">
        <v>0.6</v>
      </c>
      <c r="Q802">
        <v>1</v>
      </c>
    </row>
    <row r="803" spans="1:17" ht="15">
      <c r="A803">
        <v>1</v>
      </c>
      <c r="B803">
        <v>2516364.47</v>
      </c>
      <c r="C803">
        <v>6860389.58</v>
      </c>
      <c r="D803">
        <v>206.26</v>
      </c>
      <c r="E803">
        <v>2</v>
      </c>
      <c r="F803">
        <v>186.18</v>
      </c>
      <c r="G803">
        <v>0.0691</v>
      </c>
      <c r="H803">
        <v>0.6203</v>
      </c>
      <c r="I803">
        <v>0.7639</v>
      </c>
      <c r="J803">
        <v>0.3</v>
      </c>
      <c r="K803">
        <v>20.05</v>
      </c>
      <c r="L803">
        <v>20.08</v>
      </c>
      <c r="M803">
        <v>3.53</v>
      </c>
      <c r="N803">
        <v>22.6</v>
      </c>
      <c r="O803">
        <v>0.6</v>
      </c>
      <c r="P803">
        <v>0.9</v>
      </c>
      <c r="Q803">
        <v>1</v>
      </c>
    </row>
    <row r="804" spans="1:17" ht="15">
      <c r="A804">
        <v>1</v>
      </c>
      <c r="B804">
        <v>2516420.18</v>
      </c>
      <c r="C804">
        <v>6860396.97</v>
      </c>
      <c r="D804">
        <v>196.89</v>
      </c>
      <c r="E804">
        <v>2</v>
      </c>
      <c r="F804">
        <v>177.97</v>
      </c>
      <c r="G804">
        <v>0.0412</v>
      </c>
      <c r="H804">
        <v>0.7975</v>
      </c>
      <c r="I804">
        <v>0.5272</v>
      </c>
      <c r="J804">
        <v>0.43</v>
      </c>
      <c r="K804">
        <v>18.57</v>
      </c>
      <c r="L804">
        <v>18.92</v>
      </c>
      <c r="M804">
        <v>2.8</v>
      </c>
      <c r="N804">
        <v>19.7</v>
      </c>
      <c r="O804">
        <v>0.6</v>
      </c>
      <c r="P804">
        <v>0.9</v>
      </c>
      <c r="Q804">
        <v>1</v>
      </c>
    </row>
    <row r="805" spans="1:17" ht="15">
      <c r="A805">
        <v>1</v>
      </c>
      <c r="B805">
        <v>2516433.92</v>
      </c>
      <c r="C805">
        <v>6860393.8</v>
      </c>
      <c r="D805">
        <v>201.28</v>
      </c>
      <c r="E805">
        <v>2</v>
      </c>
      <c r="F805">
        <v>176.64</v>
      </c>
      <c r="G805">
        <v>0.0597</v>
      </c>
      <c r="H805">
        <v>0.8726</v>
      </c>
      <c r="I805">
        <v>0.3967</v>
      </c>
      <c r="J805">
        <v>0.32</v>
      </c>
      <c r="K805">
        <v>19.83</v>
      </c>
      <c r="L805">
        <v>24.64</v>
      </c>
      <c r="M805">
        <v>4.44</v>
      </c>
      <c r="N805">
        <v>29.2</v>
      </c>
      <c r="O805">
        <v>0.6</v>
      </c>
      <c r="P805">
        <v>0.9</v>
      </c>
      <c r="Q805">
        <v>1</v>
      </c>
    </row>
    <row r="806" spans="1:17" ht="15">
      <c r="A806">
        <v>1</v>
      </c>
      <c r="B806">
        <v>2516383.73</v>
      </c>
      <c r="C806">
        <v>6860349.56</v>
      </c>
      <c r="D806">
        <v>196.56</v>
      </c>
      <c r="E806">
        <v>2</v>
      </c>
      <c r="F806">
        <v>183.96</v>
      </c>
      <c r="G806">
        <v>0.061</v>
      </c>
      <c r="H806">
        <v>0.7553</v>
      </c>
      <c r="I806">
        <v>0.8026</v>
      </c>
      <c r="J806">
        <v>0.29</v>
      </c>
      <c r="K806">
        <v>12.63</v>
      </c>
      <c r="L806">
        <v>12.6</v>
      </c>
      <c r="M806">
        <v>2.5</v>
      </c>
      <c r="N806">
        <v>13.4</v>
      </c>
      <c r="O806">
        <v>0.6</v>
      </c>
      <c r="P806">
        <v>0.9</v>
      </c>
      <c r="Q806">
        <v>1</v>
      </c>
    </row>
    <row r="807" spans="1:17" ht="15">
      <c r="A807">
        <v>1</v>
      </c>
      <c r="B807">
        <v>2516399.3</v>
      </c>
      <c r="C807">
        <v>6860354.56</v>
      </c>
      <c r="D807">
        <v>203.61</v>
      </c>
      <c r="E807">
        <v>3</v>
      </c>
      <c r="F807">
        <v>182.94</v>
      </c>
      <c r="G807">
        <v>0.0818</v>
      </c>
      <c r="H807">
        <v>0.5511</v>
      </c>
      <c r="I807">
        <v>0.5328</v>
      </c>
      <c r="J807">
        <v>0.46</v>
      </c>
      <c r="K807">
        <v>20.62</v>
      </c>
      <c r="L807">
        <v>20.68</v>
      </c>
      <c r="M807">
        <v>3.98</v>
      </c>
      <c r="N807">
        <v>19.5</v>
      </c>
      <c r="O807">
        <v>0.6</v>
      </c>
      <c r="P807">
        <v>0.9</v>
      </c>
      <c r="Q807">
        <v>1</v>
      </c>
    </row>
    <row r="808" spans="1:17" ht="15">
      <c r="A808">
        <v>1</v>
      </c>
      <c r="B808">
        <v>2516363.97</v>
      </c>
      <c r="C808">
        <v>6860371.71</v>
      </c>
      <c r="D808">
        <v>196.96</v>
      </c>
      <c r="E808">
        <v>2</v>
      </c>
      <c r="F808">
        <v>185.61</v>
      </c>
      <c r="G808">
        <v>0.0405</v>
      </c>
      <c r="H808">
        <v>0.758</v>
      </c>
      <c r="I808">
        <v>0.649</v>
      </c>
      <c r="J808">
        <v>0.32</v>
      </c>
      <c r="K808">
        <v>11.38</v>
      </c>
      <c r="L808">
        <v>11.35</v>
      </c>
      <c r="M808">
        <v>2</v>
      </c>
      <c r="N808">
        <v>11.1</v>
      </c>
      <c r="O808">
        <v>0.6</v>
      </c>
      <c r="P808">
        <v>0.9</v>
      </c>
      <c r="Q808">
        <v>1</v>
      </c>
    </row>
    <row r="809" spans="1:17" ht="15">
      <c r="A809">
        <v>1</v>
      </c>
      <c r="B809">
        <v>2516374.45</v>
      </c>
      <c r="C809">
        <v>6860339.43</v>
      </c>
      <c r="D809">
        <v>202.76</v>
      </c>
      <c r="E809">
        <v>2</v>
      </c>
      <c r="F809">
        <v>183.87</v>
      </c>
      <c r="G809">
        <v>0.065</v>
      </c>
      <c r="H809">
        <v>0.6348</v>
      </c>
      <c r="I809">
        <v>0.7402</v>
      </c>
      <c r="J809">
        <v>0.33</v>
      </c>
      <c r="K809">
        <v>18.92</v>
      </c>
      <c r="L809">
        <v>18.9</v>
      </c>
      <c r="M809">
        <v>3.25</v>
      </c>
      <c r="N809">
        <v>20.9</v>
      </c>
      <c r="O809">
        <v>0.6</v>
      </c>
      <c r="P809">
        <v>0.9</v>
      </c>
      <c r="Q809">
        <v>1</v>
      </c>
    </row>
    <row r="810" spans="1:17" ht="15">
      <c r="A810">
        <v>1</v>
      </c>
      <c r="B810">
        <v>2516376.49</v>
      </c>
      <c r="C810">
        <v>6860340.54</v>
      </c>
      <c r="D810">
        <v>204.05</v>
      </c>
      <c r="E810">
        <v>2</v>
      </c>
      <c r="F810">
        <v>183.76</v>
      </c>
      <c r="G810">
        <v>0.0644</v>
      </c>
      <c r="H810">
        <v>0.5808</v>
      </c>
      <c r="I810">
        <v>0.649</v>
      </c>
      <c r="J810">
        <v>0.37</v>
      </c>
      <c r="K810">
        <v>20.27</v>
      </c>
      <c r="L810">
        <v>20.29</v>
      </c>
      <c r="M810">
        <v>3.24</v>
      </c>
      <c r="N810">
        <v>22.1</v>
      </c>
      <c r="O810">
        <v>0.6</v>
      </c>
      <c r="P810">
        <v>0.9</v>
      </c>
      <c r="Q810">
        <v>1</v>
      </c>
    </row>
    <row r="811" spans="1:17" ht="15">
      <c r="A811">
        <v>1</v>
      </c>
      <c r="B811">
        <v>2516371.75</v>
      </c>
      <c r="C811">
        <v>6860338.65</v>
      </c>
      <c r="D811">
        <v>199.43</v>
      </c>
      <c r="E811">
        <v>2</v>
      </c>
      <c r="F811">
        <v>183.98</v>
      </c>
      <c r="G811">
        <v>0.0382</v>
      </c>
      <c r="H811">
        <v>0.8463</v>
      </c>
      <c r="I811">
        <v>0.7409</v>
      </c>
      <c r="J811">
        <v>0.38</v>
      </c>
      <c r="K811">
        <v>15.54</v>
      </c>
      <c r="L811">
        <v>15.45</v>
      </c>
      <c r="M811">
        <v>2.6</v>
      </c>
      <c r="N811">
        <v>16.1</v>
      </c>
      <c r="O811">
        <v>0.6</v>
      </c>
      <c r="P811">
        <v>0.9</v>
      </c>
      <c r="Q811">
        <v>1</v>
      </c>
    </row>
    <row r="812" spans="1:17" ht="15">
      <c r="A812">
        <v>1</v>
      </c>
      <c r="B812">
        <v>2516367.89</v>
      </c>
      <c r="C812">
        <v>6860340.29</v>
      </c>
      <c r="D812">
        <v>200.71</v>
      </c>
      <c r="E812">
        <v>2</v>
      </c>
      <c r="F812">
        <v>184.31</v>
      </c>
      <c r="G812">
        <v>0.0462</v>
      </c>
      <c r="H812">
        <v>0.8105</v>
      </c>
      <c r="I812">
        <v>0.7115</v>
      </c>
      <c r="J812">
        <v>0.39</v>
      </c>
      <c r="K812">
        <v>16.6</v>
      </c>
      <c r="L812">
        <v>16.4</v>
      </c>
      <c r="M812">
        <v>2.83</v>
      </c>
      <c r="N812">
        <v>17.5</v>
      </c>
      <c r="O812">
        <v>0.6</v>
      </c>
      <c r="P812">
        <v>0.9</v>
      </c>
      <c r="Q812">
        <v>1</v>
      </c>
    </row>
    <row r="813" spans="1:17" ht="15">
      <c r="A813">
        <v>1</v>
      </c>
      <c r="B813">
        <v>2516369.7</v>
      </c>
      <c r="C813">
        <v>6860339.59</v>
      </c>
      <c r="D813">
        <v>201.76</v>
      </c>
      <c r="E813">
        <v>2</v>
      </c>
      <c r="F813">
        <v>184.21</v>
      </c>
      <c r="G813">
        <v>0.066</v>
      </c>
      <c r="H813">
        <v>0.611</v>
      </c>
      <c r="I813">
        <v>0.6682</v>
      </c>
      <c r="J813">
        <v>0.34</v>
      </c>
      <c r="K813">
        <v>17.51</v>
      </c>
      <c r="L813">
        <v>17.55</v>
      </c>
      <c r="M813">
        <v>3.06</v>
      </c>
      <c r="N813">
        <v>19.1</v>
      </c>
      <c r="O813">
        <v>0.6</v>
      </c>
      <c r="P813">
        <v>0.9</v>
      </c>
      <c r="Q813">
        <v>1</v>
      </c>
    </row>
    <row r="814" spans="1:17" ht="15">
      <c r="A814">
        <v>1</v>
      </c>
      <c r="B814">
        <v>2516374.41</v>
      </c>
      <c r="C814">
        <v>6860343.76</v>
      </c>
      <c r="D814">
        <v>203.64</v>
      </c>
      <c r="E814">
        <v>2</v>
      </c>
      <c r="F814">
        <v>184.03</v>
      </c>
      <c r="G814">
        <v>0.0644</v>
      </c>
      <c r="H814">
        <v>0.5393</v>
      </c>
      <c r="I814">
        <v>0.6359</v>
      </c>
      <c r="J814">
        <v>0.36</v>
      </c>
      <c r="K814">
        <v>19.57</v>
      </c>
      <c r="L814">
        <v>19.61</v>
      </c>
      <c r="M814">
        <v>3.1</v>
      </c>
      <c r="N814">
        <v>21.1</v>
      </c>
      <c r="O814">
        <v>0.6</v>
      </c>
      <c r="P814">
        <v>0.9</v>
      </c>
      <c r="Q814">
        <v>1</v>
      </c>
    </row>
    <row r="815" spans="1:17" ht="15">
      <c r="A815">
        <v>1</v>
      </c>
      <c r="B815">
        <v>2516380.1</v>
      </c>
      <c r="C815">
        <v>6860341.71</v>
      </c>
      <c r="D815">
        <v>205.07</v>
      </c>
      <c r="E815">
        <v>2</v>
      </c>
      <c r="F815">
        <v>183.66</v>
      </c>
      <c r="G815">
        <v>0.0643</v>
      </c>
      <c r="H815">
        <v>0.5414</v>
      </c>
      <c r="I815">
        <v>0.6879</v>
      </c>
      <c r="J815">
        <v>0.27</v>
      </c>
      <c r="K815">
        <v>21.45</v>
      </c>
      <c r="L815">
        <v>21.41</v>
      </c>
      <c r="M815">
        <v>3.27</v>
      </c>
      <c r="N815">
        <v>23.2</v>
      </c>
      <c r="O815">
        <v>0.6</v>
      </c>
      <c r="P815">
        <v>0.9</v>
      </c>
      <c r="Q815">
        <v>1</v>
      </c>
    </row>
    <row r="816" spans="1:17" ht="15">
      <c r="A816">
        <v>1</v>
      </c>
      <c r="B816">
        <v>2516378.48</v>
      </c>
      <c r="C816">
        <v>6860336.11</v>
      </c>
      <c r="D816">
        <v>198.16</v>
      </c>
      <c r="E816">
        <v>2</v>
      </c>
      <c r="F816">
        <v>183.55</v>
      </c>
      <c r="G816">
        <v>0.058</v>
      </c>
      <c r="H816">
        <v>0.6684</v>
      </c>
      <c r="I816">
        <v>0.611</v>
      </c>
      <c r="J816">
        <v>0.28</v>
      </c>
      <c r="K816">
        <v>14.83</v>
      </c>
      <c r="L816">
        <v>14.61</v>
      </c>
      <c r="M816">
        <v>2.53</v>
      </c>
      <c r="N816">
        <v>15.2</v>
      </c>
      <c r="O816">
        <v>0.6</v>
      </c>
      <c r="P816">
        <v>0.9</v>
      </c>
      <c r="Q816">
        <v>1</v>
      </c>
    </row>
    <row r="817" spans="1:17" ht="15">
      <c r="A817">
        <v>1</v>
      </c>
      <c r="B817">
        <v>2516375.78</v>
      </c>
      <c r="C817">
        <v>6860336.48</v>
      </c>
      <c r="D817">
        <v>198.63</v>
      </c>
      <c r="E817">
        <v>2</v>
      </c>
      <c r="F817">
        <v>183.64</v>
      </c>
      <c r="G817">
        <v>0.0518</v>
      </c>
      <c r="H817">
        <v>0.6696</v>
      </c>
      <c r="I817">
        <v>0.7568</v>
      </c>
      <c r="J817">
        <v>0.32</v>
      </c>
      <c r="K817">
        <v>15.06</v>
      </c>
      <c r="L817">
        <v>15</v>
      </c>
      <c r="M817">
        <v>2.43</v>
      </c>
      <c r="N817">
        <v>15.3</v>
      </c>
      <c r="O817">
        <v>0.6</v>
      </c>
      <c r="P817">
        <v>0.9</v>
      </c>
      <c r="Q817">
        <v>1</v>
      </c>
    </row>
    <row r="818" spans="1:17" ht="15">
      <c r="A818">
        <v>1</v>
      </c>
      <c r="B818">
        <v>2516375.06</v>
      </c>
      <c r="C818">
        <v>6860332.47</v>
      </c>
      <c r="D818">
        <v>200.96</v>
      </c>
      <c r="E818">
        <v>2</v>
      </c>
      <c r="F818">
        <v>183.43</v>
      </c>
      <c r="G818">
        <v>0.0646</v>
      </c>
      <c r="H818">
        <v>0.6639</v>
      </c>
      <c r="I818">
        <v>0.6863</v>
      </c>
      <c r="J818">
        <v>0.35</v>
      </c>
      <c r="K818">
        <v>17.37</v>
      </c>
      <c r="L818">
        <v>17.53</v>
      </c>
      <c r="M818">
        <v>3.11</v>
      </c>
      <c r="N818">
        <v>19.3</v>
      </c>
      <c r="O818">
        <v>0.6</v>
      </c>
      <c r="P818">
        <v>0.9</v>
      </c>
      <c r="Q818">
        <v>1</v>
      </c>
    </row>
    <row r="819" spans="1:17" ht="15">
      <c r="A819">
        <v>1</v>
      </c>
      <c r="B819">
        <v>2516372.2</v>
      </c>
      <c r="C819">
        <v>6860333.58</v>
      </c>
      <c r="D819">
        <v>200.3</v>
      </c>
      <c r="E819">
        <v>2</v>
      </c>
      <c r="F819">
        <v>183.64</v>
      </c>
      <c r="G819">
        <v>0.0728</v>
      </c>
      <c r="H819">
        <v>0.644</v>
      </c>
      <c r="I819">
        <v>0.5735</v>
      </c>
      <c r="J819">
        <v>0.29</v>
      </c>
      <c r="K819">
        <v>16.63</v>
      </c>
      <c r="L819">
        <v>16.65</v>
      </c>
      <c r="M819">
        <v>3.18</v>
      </c>
      <c r="N819">
        <v>18.6</v>
      </c>
      <c r="O819">
        <v>0.6</v>
      </c>
      <c r="P819">
        <v>0.9</v>
      </c>
      <c r="Q819">
        <v>1</v>
      </c>
    </row>
    <row r="820" spans="1:17" ht="15">
      <c r="A820">
        <v>1</v>
      </c>
      <c r="B820">
        <v>2516371.16</v>
      </c>
      <c r="C820">
        <v>6860335.54</v>
      </c>
      <c r="D820">
        <v>201.7</v>
      </c>
      <c r="E820">
        <v>2</v>
      </c>
      <c r="F820">
        <v>183.79</v>
      </c>
      <c r="G820">
        <v>0.0587</v>
      </c>
      <c r="H820">
        <v>0.7104</v>
      </c>
      <c r="I820">
        <v>0.5771</v>
      </c>
      <c r="J820">
        <v>0.38</v>
      </c>
      <c r="K820">
        <v>17.85</v>
      </c>
      <c r="L820">
        <v>17.9</v>
      </c>
      <c r="M820">
        <v>3.09</v>
      </c>
      <c r="N820">
        <v>19.5</v>
      </c>
      <c r="O820">
        <v>0.6</v>
      </c>
      <c r="P820">
        <v>0.9</v>
      </c>
      <c r="Q820">
        <v>1</v>
      </c>
    </row>
    <row r="821" spans="1:17" ht="15">
      <c r="A821">
        <v>1</v>
      </c>
      <c r="B821">
        <v>2516373.18</v>
      </c>
      <c r="C821">
        <v>6860336.48</v>
      </c>
      <c r="D821">
        <v>201.49</v>
      </c>
      <c r="E821">
        <v>2</v>
      </c>
      <c r="F821">
        <v>183.76</v>
      </c>
      <c r="G821">
        <v>0.051</v>
      </c>
      <c r="H821">
        <v>0.7427</v>
      </c>
      <c r="I821">
        <v>0.6338</v>
      </c>
      <c r="J821">
        <v>0.39</v>
      </c>
      <c r="K821">
        <v>17.6</v>
      </c>
      <c r="L821">
        <v>17.73</v>
      </c>
      <c r="M821">
        <v>2.9</v>
      </c>
      <c r="N821">
        <v>18.9</v>
      </c>
      <c r="O821">
        <v>0.6</v>
      </c>
      <c r="P821">
        <v>0.9</v>
      </c>
      <c r="Q821">
        <v>1</v>
      </c>
    </row>
    <row r="822" spans="1:17" ht="15">
      <c r="A822">
        <v>1</v>
      </c>
      <c r="B822">
        <v>2516383.05</v>
      </c>
      <c r="C822">
        <v>6860337.55</v>
      </c>
      <c r="D822">
        <v>204.54</v>
      </c>
      <c r="E822">
        <v>2</v>
      </c>
      <c r="F822">
        <v>183.67</v>
      </c>
      <c r="G822">
        <v>0.0692</v>
      </c>
      <c r="H822">
        <v>0.6031</v>
      </c>
      <c r="I822">
        <v>0.8319</v>
      </c>
      <c r="J822">
        <v>0.31</v>
      </c>
      <c r="K822">
        <v>20.82</v>
      </c>
      <c r="L822">
        <v>20.87</v>
      </c>
      <c r="M822">
        <v>3.6</v>
      </c>
      <c r="N822">
        <v>23.5</v>
      </c>
      <c r="O822">
        <v>0.6</v>
      </c>
      <c r="P822">
        <v>0.9</v>
      </c>
      <c r="Q822">
        <v>1</v>
      </c>
    </row>
    <row r="823" spans="1:17" ht="15">
      <c r="A823">
        <v>1</v>
      </c>
      <c r="B823">
        <v>2516381</v>
      </c>
      <c r="C823">
        <v>6860335.09</v>
      </c>
      <c r="D823">
        <v>199.67</v>
      </c>
      <c r="E823">
        <v>3</v>
      </c>
      <c r="F823">
        <v>183.39</v>
      </c>
      <c r="G823">
        <v>0.0674</v>
      </c>
      <c r="H823">
        <v>0.7183</v>
      </c>
      <c r="I823">
        <v>0.3461</v>
      </c>
      <c r="J823">
        <v>0.4</v>
      </c>
      <c r="K823">
        <v>16.25</v>
      </c>
      <c r="L823">
        <v>16.28</v>
      </c>
      <c r="M823">
        <v>3.21</v>
      </c>
      <c r="N823">
        <v>14.6</v>
      </c>
      <c r="O823">
        <v>0.6</v>
      </c>
      <c r="P823">
        <v>0.9</v>
      </c>
      <c r="Q823">
        <v>1</v>
      </c>
    </row>
    <row r="824" spans="1:17" ht="15">
      <c r="A824">
        <v>1</v>
      </c>
      <c r="B824">
        <v>2516382.43</v>
      </c>
      <c r="C824">
        <v>6860333.4</v>
      </c>
      <c r="D824">
        <v>199.91</v>
      </c>
      <c r="E824">
        <v>2</v>
      </c>
      <c r="F824">
        <v>183.1</v>
      </c>
      <c r="G824">
        <v>0.0537</v>
      </c>
      <c r="H824">
        <v>0.7149</v>
      </c>
      <c r="I824">
        <v>0.5126</v>
      </c>
      <c r="J824">
        <v>0.37</v>
      </c>
      <c r="K824">
        <v>16.84</v>
      </c>
      <c r="L824">
        <v>16.81</v>
      </c>
      <c r="M824">
        <v>2.82</v>
      </c>
      <c r="N824">
        <v>17.9</v>
      </c>
      <c r="O824">
        <v>0.6</v>
      </c>
      <c r="P824">
        <v>0.9</v>
      </c>
      <c r="Q824">
        <v>1</v>
      </c>
    </row>
    <row r="825" spans="1:17" ht="15">
      <c r="A825">
        <v>1</v>
      </c>
      <c r="B825">
        <v>2516381.2</v>
      </c>
      <c r="C825">
        <v>6860331.89</v>
      </c>
      <c r="D825">
        <v>199.55</v>
      </c>
      <c r="E825">
        <v>2</v>
      </c>
      <c r="F825">
        <v>183.1</v>
      </c>
      <c r="G825">
        <v>0.0102</v>
      </c>
      <c r="H825">
        <v>1.0009</v>
      </c>
      <c r="I825">
        <v>0.6215</v>
      </c>
      <c r="J825">
        <v>0.43</v>
      </c>
      <c r="K825">
        <v>16.64</v>
      </c>
      <c r="L825">
        <v>16.45</v>
      </c>
      <c r="M825">
        <v>2.34</v>
      </c>
      <c r="N825">
        <v>16.3</v>
      </c>
      <c r="O825">
        <v>0.6</v>
      </c>
      <c r="P825">
        <v>0.9</v>
      </c>
      <c r="Q825">
        <v>1</v>
      </c>
    </row>
    <row r="826" spans="1:17" ht="15">
      <c r="A826">
        <v>1</v>
      </c>
      <c r="B826">
        <v>2516379.18</v>
      </c>
      <c r="C826">
        <v>6860333.23</v>
      </c>
      <c r="D826">
        <v>201.2</v>
      </c>
      <c r="E826">
        <v>2</v>
      </c>
      <c r="F826">
        <v>183.16</v>
      </c>
      <c r="G826">
        <v>0.0791</v>
      </c>
      <c r="H826">
        <v>0.5137</v>
      </c>
      <c r="I826">
        <v>0.7581</v>
      </c>
      <c r="J826">
        <v>0.27</v>
      </c>
      <c r="K826">
        <v>18.06</v>
      </c>
      <c r="L826">
        <v>18.03</v>
      </c>
      <c r="M826">
        <v>3.35</v>
      </c>
      <c r="N826">
        <v>20.3</v>
      </c>
      <c r="O826">
        <v>0.6</v>
      </c>
      <c r="P826">
        <v>0.9</v>
      </c>
      <c r="Q826">
        <v>1</v>
      </c>
    </row>
    <row r="827" spans="1:17" ht="15">
      <c r="A827">
        <v>1</v>
      </c>
      <c r="B827">
        <v>2516383.72</v>
      </c>
      <c r="C827">
        <v>6860330.4</v>
      </c>
      <c r="D827">
        <v>200.18</v>
      </c>
      <c r="E827">
        <v>2</v>
      </c>
      <c r="F827">
        <v>183.09</v>
      </c>
      <c r="G827">
        <v>0.0681</v>
      </c>
      <c r="H827">
        <v>0.6602</v>
      </c>
      <c r="I827">
        <v>0.7664</v>
      </c>
      <c r="J827">
        <v>0.29</v>
      </c>
      <c r="K827">
        <v>17.33</v>
      </c>
      <c r="L827">
        <v>17.09</v>
      </c>
      <c r="M827">
        <v>3.16</v>
      </c>
      <c r="N827">
        <v>19</v>
      </c>
      <c r="O827">
        <v>0.6</v>
      </c>
      <c r="P827">
        <v>0.9</v>
      </c>
      <c r="Q827">
        <v>1</v>
      </c>
    </row>
    <row r="828" spans="1:17" ht="15">
      <c r="A828">
        <v>1</v>
      </c>
      <c r="B828">
        <v>2516383.98</v>
      </c>
      <c r="C828">
        <v>6860343.97</v>
      </c>
      <c r="D828">
        <v>203.56</v>
      </c>
      <c r="E828">
        <v>2</v>
      </c>
      <c r="F828">
        <v>183.59</v>
      </c>
      <c r="G828">
        <v>0.0822</v>
      </c>
      <c r="H828">
        <v>0.516</v>
      </c>
      <c r="I828">
        <v>0.6818</v>
      </c>
      <c r="J828">
        <v>0.27</v>
      </c>
      <c r="K828">
        <v>19.69</v>
      </c>
      <c r="L828">
        <v>19.97</v>
      </c>
      <c r="M828">
        <v>3.81</v>
      </c>
      <c r="N828">
        <v>23.3</v>
      </c>
      <c r="O828">
        <v>0.6</v>
      </c>
      <c r="P828">
        <v>0.9</v>
      </c>
      <c r="Q828">
        <v>1</v>
      </c>
    </row>
    <row r="829" spans="1:17" ht="15">
      <c r="A829">
        <v>1</v>
      </c>
      <c r="B829">
        <v>2516386.57</v>
      </c>
      <c r="C829">
        <v>6860343.09</v>
      </c>
      <c r="D829">
        <v>201.27</v>
      </c>
      <c r="E829">
        <v>2</v>
      </c>
      <c r="F829">
        <v>183.58</v>
      </c>
      <c r="G829">
        <v>0.0481</v>
      </c>
      <c r="H829">
        <v>0.8096</v>
      </c>
      <c r="I829">
        <v>0.5588</v>
      </c>
      <c r="J829">
        <v>0.38</v>
      </c>
      <c r="K829">
        <v>17.63</v>
      </c>
      <c r="L829">
        <v>17.69</v>
      </c>
      <c r="M829">
        <v>2.94</v>
      </c>
      <c r="N829">
        <v>19</v>
      </c>
      <c r="O829">
        <v>0.6</v>
      </c>
      <c r="P829">
        <v>0.9</v>
      </c>
      <c r="Q829">
        <v>1</v>
      </c>
    </row>
    <row r="830" spans="1:17" ht="15">
      <c r="A830">
        <v>1</v>
      </c>
      <c r="B830">
        <v>2516387.58</v>
      </c>
      <c r="C830">
        <v>6860340.25</v>
      </c>
      <c r="D830">
        <v>204.05</v>
      </c>
      <c r="E830">
        <v>2</v>
      </c>
      <c r="F830">
        <v>183.54</v>
      </c>
      <c r="G830">
        <v>0.0724</v>
      </c>
      <c r="H830">
        <v>0.5469</v>
      </c>
      <c r="I830">
        <v>0.6436</v>
      </c>
      <c r="J830">
        <v>0.33</v>
      </c>
      <c r="K830">
        <v>20.49</v>
      </c>
      <c r="L830">
        <v>20.51</v>
      </c>
      <c r="M830">
        <v>3.55</v>
      </c>
      <c r="N830">
        <v>23.1</v>
      </c>
      <c r="O830">
        <v>0.6</v>
      </c>
      <c r="P830">
        <v>0.9</v>
      </c>
      <c r="Q830">
        <v>1</v>
      </c>
    </row>
    <row r="831" spans="1:17" ht="15">
      <c r="A831">
        <v>1</v>
      </c>
      <c r="B831">
        <v>2516387.92</v>
      </c>
      <c r="C831">
        <v>6860337.53</v>
      </c>
      <c r="D831">
        <v>203.76</v>
      </c>
      <c r="E831">
        <v>2</v>
      </c>
      <c r="F831">
        <v>183.36</v>
      </c>
      <c r="G831">
        <v>0.0627</v>
      </c>
      <c r="H831">
        <v>0.6077</v>
      </c>
      <c r="I831">
        <v>0.4486</v>
      </c>
      <c r="J831">
        <v>0.42</v>
      </c>
      <c r="K831">
        <v>20.38</v>
      </c>
      <c r="L831">
        <v>20.41</v>
      </c>
      <c r="M831">
        <v>3.29</v>
      </c>
      <c r="N831">
        <v>22.3</v>
      </c>
      <c r="O831">
        <v>0.6</v>
      </c>
      <c r="P831">
        <v>0.9</v>
      </c>
      <c r="Q831">
        <v>1</v>
      </c>
    </row>
    <row r="832" spans="1:17" ht="15">
      <c r="A832">
        <v>1</v>
      </c>
      <c r="B832">
        <v>2516390.16</v>
      </c>
      <c r="C832">
        <v>6860334.58</v>
      </c>
      <c r="D832">
        <v>202.22</v>
      </c>
      <c r="E832">
        <v>2</v>
      </c>
      <c r="F832">
        <v>183.22</v>
      </c>
      <c r="G832">
        <v>0.0671</v>
      </c>
      <c r="H832">
        <v>0.583</v>
      </c>
      <c r="I832">
        <v>0.7095</v>
      </c>
      <c r="J832">
        <v>0.33</v>
      </c>
      <c r="K832">
        <v>18.98</v>
      </c>
      <c r="L832">
        <v>19</v>
      </c>
      <c r="M832">
        <v>3.22</v>
      </c>
      <c r="N832">
        <v>20.9</v>
      </c>
      <c r="O832">
        <v>0.6</v>
      </c>
      <c r="P832">
        <v>0.9</v>
      </c>
      <c r="Q832">
        <v>1</v>
      </c>
    </row>
    <row r="833" spans="1:17" ht="15">
      <c r="A833">
        <v>1</v>
      </c>
      <c r="B833">
        <v>2516392.16</v>
      </c>
      <c r="C833">
        <v>6860334.76</v>
      </c>
      <c r="D833">
        <v>204.82</v>
      </c>
      <c r="E833">
        <v>2</v>
      </c>
      <c r="F833">
        <v>183.23</v>
      </c>
      <c r="G833">
        <v>0.0648</v>
      </c>
      <c r="H833">
        <v>0.5538</v>
      </c>
      <c r="I833">
        <v>0.6179</v>
      </c>
      <c r="J833">
        <v>0.32</v>
      </c>
      <c r="K833">
        <v>21.63</v>
      </c>
      <c r="L833">
        <v>21.59</v>
      </c>
      <c r="M833">
        <v>3.37</v>
      </c>
      <c r="N833">
        <v>23.6</v>
      </c>
      <c r="O833">
        <v>0.6</v>
      </c>
      <c r="P833">
        <v>0.9</v>
      </c>
      <c r="Q833">
        <v>1</v>
      </c>
    </row>
    <row r="834" spans="1:17" ht="15">
      <c r="A834">
        <v>1</v>
      </c>
      <c r="B834">
        <v>2516391.4</v>
      </c>
      <c r="C834">
        <v>6860330.5</v>
      </c>
      <c r="D834">
        <v>199.41</v>
      </c>
      <c r="E834">
        <v>2</v>
      </c>
      <c r="F834">
        <v>183.19</v>
      </c>
      <c r="G834">
        <v>0.061</v>
      </c>
      <c r="H834">
        <v>0.5954</v>
      </c>
      <c r="I834">
        <v>0.6383</v>
      </c>
      <c r="J834">
        <v>0.26</v>
      </c>
      <c r="K834">
        <v>16.26</v>
      </c>
      <c r="L834">
        <v>16.22</v>
      </c>
      <c r="M834">
        <v>2.69</v>
      </c>
      <c r="N834">
        <v>17</v>
      </c>
      <c r="O834">
        <v>0.6</v>
      </c>
      <c r="P834">
        <v>0.9</v>
      </c>
      <c r="Q834">
        <v>1</v>
      </c>
    </row>
    <row r="835" spans="1:17" ht="15">
      <c r="A835">
        <v>1</v>
      </c>
      <c r="B835">
        <v>2516386.67</v>
      </c>
      <c r="C835">
        <v>6860327.94</v>
      </c>
      <c r="D835">
        <v>201</v>
      </c>
      <c r="E835">
        <v>2</v>
      </c>
      <c r="F835">
        <v>183.05</v>
      </c>
      <c r="G835">
        <v>0.0647</v>
      </c>
      <c r="H835">
        <v>0.6668</v>
      </c>
      <c r="I835">
        <v>0.8088</v>
      </c>
      <c r="J835">
        <v>0.32</v>
      </c>
      <c r="K835">
        <v>18.02</v>
      </c>
      <c r="L835">
        <v>17.95</v>
      </c>
      <c r="M835">
        <v>3.19</v>
      </c>
      <c r="N835">
        <v>19.8</v>
      </c>
      <c r="O835">
        <v>0.6</v>
      </c>
      <c r="P835">
        <v>0.9</v>
      </c>
      <c r="Q835">
        <v>1</v>
      </c>
    </row>
    <row r="836" spans="1:17" ht="15">
      <c r="A836">
        <v>1</v>
      </c>
      <c r="B836">
        <v>2516375.41</v>
      </c>
      <c r="C836">
        <v>6860326.49</v>
      </c>
      <c r="D836">
        <v>199.99</v>
      </c>
      <c r="E836">
        <v>2</v>
      </c>
      <c r="F836">
        <v>183.49</v>
      </c>
      <c r="G836">
        <v>0.0568</v>
      </c>
      <c r="H836">
        <v>0.7419</v>
      </c>
      <c r="I836">
        <v>0.5811</v>
      </c>
      <c r="J836">
        <v>0.33</v>
      </c>
      <c r="K836">
        <v>16.64</v>
      </c>
      <c r="L836">
        <v>16.5</v>
      </c>
      <c r="M836">
        <v>2.95</v>
      </c>
      <c r="N836">
        <v>17.9</v>
      </c>
      <c r="O836">
        <v>0.6</v>
      </c>
      <c r="P836">
        <v>0.9</v>
      </c>
      <c r="Q836">
        <v>1</v>
      </c>
    </row>
    <row r="837" spans="1:17" ht="15">
      <c r="A837">
        <v>1</v>
      </c>
      <c r="B837">
        <v>2516377.1</v>
      </c>
      <c r="C837">
        <v>6860325.11</v>
      </c>
      <c r="D837">
        <v>202.89</v>
      </c>
      <c r="E837">
        <v>2</v>
      </c>
      <c r="F837">
        <v>183.33</v>
      </c>
      <c r="G837">
        <v>0.0699</v>
      </c>
      <c r="H837">
        <v>0.5183</v>
      </c>
      <c r="I837">
        <v>0.7652</v>
      </c>
      <c r="J837">
        <v>0.31</v>
      </c>
      <c r="K837">
        <v>19.56</v>
      </c>
      <c r="L837">
        <v>19.57</v>
      </c>
      <c r="M837">
        <v>3.16</v>
      </c>
      <c r="N837">
        <v>21.2</v>
      </c>
      <c r="O837">
        <v>0.6</v>
      </c>
      <c r="P837">
        <v>0.9</v>
      </c>
      <c r="Q837">
        <v>1</v>
      </c>
    </row>
    <row r="838" spans="1:17" ht="15">
      <c r="A838">
        <v>1</v>
      </c>
      <c r="B838">
        <v>2516373.75</v>
      </c>
      <c r="C838">
        <v>6860328.88</v>
      </c>
      <c r="D838">
        <v>200.66</v>
      </c>
      <c r="E838">
        <v>2</v>
      </c>
      <c r="F838">
        <v>183.52</v>
      </c>
      <c r="G838">
        <v>0.0456</v>
      </c>
      <c r="H838">
        <v>0.8577</v>
      </c>
      <c r="I838">
        <v>0.6337</v>
      </c>
      <c r="J838">
        <v>0.37</v>
      </c>
      <c r="K838">
        <v>17.27</v>
      </c>
      <c r="L838">
        <v>17.14</v>
      </c>
      <c r="M838">
        <v>3</v>
      </c>
      <c r="N838">
        <v>18.6</v>
      </c>
      <c r="O838">
        <v>0.6</v>
      </c>
      <c r="P838">
        <v>0.9</v>
      </c>
      <c r="Q838">
        <v>1</v>
      </c>
    </row>
    <row r="839" spans="1:17" ht="15">
      <c r="A839">
        <v>1</v>
      </c>
      <c r="B839">
        <v>2516374.95</v>
      </c>
      <c r="C839">
        <v>6860330.65</v>
      </c>
      <c r="D839">
        <v>201.13</v>
      </c>
      <c r="E839">
        <v>2</v>
      </c>
      <c r="F839">
        <v>183.43</v>
      </c>
      <c r="G839">
        <v>0.0479</v>
      </c>
      <c r="H839">
        <v>0.7533</v>
      </c>
      <c r="I839">
        <v>0.34</v>
      </c>
      <c r="J839">
        <v>0.4</v>
      </c>
      <c r="K839">
        <v>17.71</v>
      </c>
      <c r="L839">
        <v>17.7</v>
      </c>
      <c r="M839">
        <v>2.79</v>
      </c>
      <c r="N839">
        <v>18.6</v>
      </c>
      <c r="O839">
        <v>0.6</v>
      </c>
      <c r="P839">
        <v>0.9</v>
      </c>
      <c r="Q839">
        <v>1</v>
      </c>
    </row>
    <row r="840" spans="1:17" ht="15">
      <c r="A840">
        <v>1</v>
      </c>
      <c r="B840">
        <v>2516377.52</v>
      </c>
      <c r="C840">
        <v>6860328.7</v>
      </c>
      <c r="D840">
        <v>198.45</v>
      </c>
      <c r="E840">
        <v>2</v>
      </c>
      <c r="F840">
        <v>183.5</v>
      </c>
      <c r="G840">
        <v>0.047</v>
      </c>
      <c r="H840">
        <v>0.8185</v>
      </c>
      <c r="I840">
        <v>0.6625</v>
      </c>
      <c r="J840">
        <v>0.23</v>
      </c>
      <c r="K840">
        <v>11</v>
      </c>
      <c r="L840">
        <v>14.96</v>
      </c>
      <c r="M840">
        <v>2.62</v>
      </c>
      <c r="N840">
        <v>15.7</v>
      </c>
      <c r="O840">
        <v>0.6</v>
      </c>
      <c r="P840">
        <v>0.9</v>
      </c>
      <c r="Q840">
        <v>1</v>
      </c>
    </row>
    <row r="841" spans="1:17" ht="15">
      <c r="A841">
        <v>1</v>
      </c>
      <c r="B841">
        <v>2516378.8</v>
      </c>
      <c r="C841">
        <v>6860327.08</v>
      </c>
      <c r="D841">
        <v>197.5</v>
      </c>
      <c r="E841">
        <v>2</v>
      </c>
      <c r="F841">
        <v>183.41</v>
      </c>
      <c r="G841">
        <v>0.0588</v>
      </c>
      <c r="H841">
        <v>0.876</v>
      </c>
      <c r="I841">
        <v>0.6584</v>
      </c>
      <c r="J841">
        <v>0.16</v>
      </c>
      <c r="K841">
        <v>13.46</v>
      </c>
      <c r="L841">
        <v>14.09</v>
      </c>
      <c r="M841">
        <v>2.83</v>
      </c>
      <c r="N841">
        <v>15.5</v>
      </c>
      <c r="O841">
        <v>0.6</v>
      </c>
      <c r="P841">
        <v>0.9</v>
      </c>
      <c r="Q841">
        <v>1</v>
      </c>
    </row>
    <row r="842" spans="1:17" ht="15">
      <c r="A842">
        <v>1</v>
      </c>
      <c r="B842">
        <v>2516382.84</v>
      </c>
      <c r="C842">
        <v>6860325.63</v>
      </c>
      <c r="D842">
        <v>201.27</v>
      </c>
      <c r="E842">
        <v>2</v>
      </c>
      <c r="F842">
        <v>183.02</v>
      </c>
      <c r="G842">
        <v>0.0473</v>
      </c>
      <c r="H842">
        <v>0.6723</v>
      </c>
      <c r="I842">
        <v>0.462</v>
      </c>
      <c r="J842">
        <v>0.4</v>
      </c>
      <c r="K842">
        <v>18.22</v>
      </c>
      <c r="L842">
        <v>18.24</v>
      </c>
      <c r="M842">
        <v>2.62</v>
      </c>
      <c r="N842">
        <v>18.6</v>
      </c>
      <c r="O842">
        <v>0.6</v>
      </c>
      <c r="P842">
        <v>0.9</v>
      </c>
      <c r="Q842">
        <v>1</v>
      </c>
    </row>
    <row r="843" spans="1:17" ht="15">
      <c r="A843">
        <v>1</v>
      </c>
      <c r="B843">
        <v>2516374.32</v>
      </c>
      <c r="C843">
        <v>6860334.38</v>
      </c>
      <c r="D843">
        <v>198.32</v>
      </c>
      <c r="E843">
        <v>2</v>
      </c>
      <c r="F843">
        <v>183.57</v>
      </c>
      <c r="G843">
        <v>-0.0059</v>
      </c>
      <c r="H843">
        <v>1.0339</v>
      </c>
      <c r="I843">
        <v>0.7022</v>
      </c>
      <c r="J843">
        <v>0.39</v>
      </c>
      <c r="K843">
        <v>14.99</v>
      </c>
      <c r="L843">
        <v>14.76</v>
      </c>
      <c r="M843">
        <v>1.97</v>
      </c>
      <c r="N843">
        <v>13.9</v>
      </c>
      <c r="O843">
        <v>0.6</v>
      </c>
      <c r="P843">
        <v>0.9</v>
      </c>
      <c r="Q843">
        <v>1</v>
      </c>
    </row>
    <row r="844" spans="1:17" ht="15">
      <c r="A844">
        <v>1</v>
      </c>
      <c r="B844">
        <v>2516389.01</v>
      </c>
      <c r="C844">
        <v>6860345.69</v>
      </c>
      <c r="D844">
        <v>202.24</v>
      </c>
      <c r="E844">
        <v>2</v>
      </c>
      <c r="F844">
        <v>183.53</v>
      </c>
      <c r="G844">
        <v>0.0375</v>
      </c>
      <c r="H844">
        <v>0.7712</v>
      </c>
      <c r="I844">
        <v>0.6363</v>
      </c>
      <c r="J844">
        <v>0.41</v>
      </c>
      <c r="K844">
        <v>18.52</v>
      </c>
      <c r="L844">
        <v>18.7</v>
      </c>
      <c r="M844">
        <v>2.59</v>
      </c>
      <c r="N844">
        <v>18.9</v>
      </c>
      <c r="O844">
        <v>0.6</v>
      </c>
      <c r="P844">
        <v>0.9</v>
      </c>
      <c r="Q844">
        <v>1</v>
      </c>
    </row>
    <row r="845" spans="1:17" ht="15">
      <c r="A845">
        <v>1</v>
      </c>
      <c r="B845">
        <v>2516384.19</v>
      </c>
      <c r="C845">
        <v>6860319.9</v>
      </c>
      <c r="D845">
        <v>199.6</v>
      </c>
      <c r="E845">
        <v>2</v>
      </c>
      <c r="F845">
        <v>182.84</v>
      </c>
      <c r="G845">
        <v>0.0741</v>
      </c>
      <c r="H845">
        <v>0.6198</v>
      </c>
      <c r="I845">
        <v>0.7778</v>
      </c>
      <c r="J845">
        <v>0.27</v>
      </c>
      <c r="K845">
        <v>16.74</v>
      </c>
      <c r="L845">
        <v>16.76</v>
      </c>
      <c r="M845">
        <v>3.21</v>
      </c>
      <c r="N845">
        <v>18.8</v>
      </c>
      <c r="O845">
        <v>0.6</v>
      </c>
      <c r="P845">
        <v>0.9</v>
      </c>
      <c r="Q845">
        <v>1</v>
      </c>
    </row>
    <row r="846" spans="1:17" ht="15">
      <c r="A846">
        <v>1</v>
      </c>
      <c r="B846">
        <v>2516387.43</v>
      </c>
      <c r="C846">
        <v>6860323.14</v>
      </c>
      <c r="D846">
        <v>203.26</v>
      </c>
      <c r="E846">
        <v>2</v>
      </c>
      <c r="F846">
        <v>182.87</v>
      </c>
      <c r="G846">
        <v>0.0689</v>
      </c>
      <c r="H846">
        <v>0.5579</v>
      </c>
      <c r="I846">
        <v>0.9131</v>
      </c>
      <c r="J846">
        <v>0.3</v>
      </c>
      <c r="K846">
        <v>20.42</v>
      </c>
      <c r="L846">
        <v>20.39</v>
      </c>
      <c r="M846">
        <v>3.43</v>
      </c>
      <c r="N846">
        <v>22.7</v>
      </c>
      <c r="O846">
        <v>0.6</v>
      </c>
      <c r="P846">
        <v>0.9</v>
      </c>
      <c r="Q846">
        <v>1</v>
      </c>
    </row>
    <row r="847" spans="1:17" ht="15">
      <c r="A847">
        <v>1</v>
      </c>
      <c r="B847">
        <v>2516385.73</v>
      </c>
      <c r="C847">
        <v>6860322.45</v>
      </c>
      <c r="D847">
        <v>196.91</v>
      </c>
      <c r="E847">
        <v>2</v>
      </c>
      <c r="F847">
        <v>182.89</v>
      </c>
      <c r="G847">
        <v>0.069</v>
      </c>
      <c r="H847">
        <v>0.7558</v>
      </c>
      <c r="I847">
        <v>0.7322</v>
      </c>
      <c r="J847">
        <v>0.33</v>
      </c>
      <c r="K847">
        <v>14.2</v>
      </c>
      <c r="L847">
        <v>14.02</v>
      </c>
      <c r="M847">
        <v>2.91</v>
      </c>
      <c r="N847">
        <v>15.6</v>
      </c>
      <c r="O847">
        <v>0.6</v>
      </c>
      <c r="P847">
        <v>0.9</v>
      </c>
      <c r="Q847">
        <v>1</v>
      </c>
    </row>
    <row r="848" spans="1:17" ht="15">
      <c r="A848">
        <v>1</v>
      </c>
      <c r="B848">
        <v>2516380.56</v>
      </c>
      <c r="C848">
        <v>6860317.3</v>
      </c>
      <c r="D848">
        <v>198.62</v>
      </c>
      <c r="E848">
        <v>2</v>
      </c>
      <c r="F848">
        <v>182.88</v>
      </c>
      <c r="G848">
        <v>0.0376</v>
      </c>
      <c r="H848">
        <v>0.843</v>
      </c>
      <c r="I848">
        <v>0.7668</v>
      </c>
      <c r="J848">
        <v>0.37</v>
      </c>
      <c r="K848">
        <v>15.72</v>
      </c>
      <c r="L848">
        <v>15.74</v>
      </c>
      <c r="M848">
        <v>2.54</v>
      </c>
      <c r="N848">
        <v>16.2</v>
      </c>
      <c r="O848">
        <v>0.6</v>
      </c>
      <c r="P848">
        <v>0.9</v>
      </c>
      <c r="Q848">
        <v>1</v>
      </c>
    </row>
    <row r="849" spans="1:17" ht="15">
      <c r="A849">
        <v>1</v>
      </c>
      <c r="B849">
        <v>2516382.8</v>
      </c>
      <c r="C849">
        <v>6860316.09</v>
      </c>
      <c r="D849">
        <v>200.93</v>
      </c>
      <c r="E849">
        <v>2</v>
      </c>
      <c r="F849">
        <v>182.93</v>
      </c>
      <c r="G849">
        <v>0.0675</v>
      </c>
      <c r="H849">
        <v>0.7338</v>
      </c>
      <c r="I849">
        <v>0.5621</v>
      </c>
      <c r="J849">
        <v>0.36</v>
      </c>
      <c r="K849">
        <v>17.94</v>
      </c>
      <c r="L849">
        <v>18</v>
      </c>
      <c r="M849">
        <v>3.48</v>
      </c>
      <c r="N849">
        <v>20.6</v>
      </c>
      <c r="O849">
        <v>0.6</v>
      </c>
      <c r="P849">
        <v>0.9</v>
      </c>
      <c r="Q849">
        <v>1</v>
      </c>
    </row>
    <row r="850" spans="1:17" ht="15">
      <c r="A850">
        <v>1</v>
      </c>
      <c r="B850">
        <v>2516377.8</v>
      </c>
      <c r="C850">
        <v>6860319.67</v>
      </c>
      <c r="D850">
        <v>194.51</v>
      </c>
      <c r="E850">
        <v>2</v>
      </c>
      <c r="F850">
        <v>182.97</v>
      </c>
      <c r="G850">
        <v>0.0216</v>
      </c>
      <c r="H850">
        <v>0.8852</v>
      </c>
      <c r="I850">
        <v>0.6872</v>
      </c>
      <c r="J850">
        <v>0.31</v>
      </c>
      <c r="K850">
        <v>11.71</v>
      </c>
      <c r="L850">
        <v>11.54</v>
      </c>
      <c r="M850">
        <v>2.02</v>
      </c>
      <c r="N850">
        <v>11.3</v>
      </c>
      <c r="O850">
        <v>0.6</v>
      </c>
      <c r="P850">
        <v>0.9</v>
      </c>
      <c r="Q850">
        <v>1</v>
      </c>
    </row>
    <row r="851" spans="1:17" ht="15">
      <c r="A851">
        <v>1</v>
      </c>
      <c r="B851">
        <v>2516394.84</v>
      </c>
      <c r="C851">
        <v>6860337.97</v>
      </c>
      <c r="D851">
        <v>204.15</v>
      </c>
      <c r="E851">
        <v>2</v>
      </c>
      <c r="F851">
        <v>183.31</v>
      </c>
      <c r="G851">
        <v>0.0726</v>
      </c>
      <c r="H851">
        <v>0.5634</v>
      </c>
      <c r="I851">
        <v>0.7465</v>
      </c>
      <c r="J851">
        <v>0.3</v>
      </c>
      <c r="K851">
        <v>20.89</v>
      </c>
      <c r="L851">
        <v>20.84</v>
      </c>
      <c r="M851">
        <v>3.64</v>
      </c>
      <c r="N851">
        <v>23.6</v>
      </c>
      <c r="O851">
        <v>0.6</v>
      </c>
      <c r="P851">
        <v>0.9</v>
      </c>
      <c r="Q851">
        <v>1</v>
      </c>
    </row>
    <row r="852" spans="1:17" ht="15">
      <c r="A852">
        <v>1</v>
      </c>
      <c r="B852">
        <v>2516396.66</v>
      </c>
      <c r="C852">
        <v>6860335.29</v>
      </c>
      <c r="D852">
        <v>202.77</v>
      </c>
      <c r="E852">
        <v>2</v>
      </c>
      <c r="F852">
        <v>183.17</v>
      </c>
      <c r="G852">
        <v>0.0706</v>
      </c>
      <c r="H852">
        <v>0.5372</v>
      </c>
      <c r="I852">
        <v>0.6188</v>
      </c>
      <c r="J852">
        <v>0.31</v>
      </c>
      <c r="K852">
        <v>19.62</v>
      </c>
      <c r="L852">
        <v>19.6</v>
      </c>
      <c r="M852">
        <v>3.29</v>
      </c>
      <c r="N852">
        <v>21.6</v>
      </c>
      <c r="O852">
        <v>0.6</v>
      </c>
      <c r="P852">
        <v>0.9</v>
      </c>
      <c r="Q852">
        <v>1</v>
      </c>
    </row>
    <row r="853" spans="1:17" ht="15">
      <c r="A853">
        <v>1</v>
      </c>
      <c r="B853">
        <v>2516400.65</v>
      </c>
      <c r="C853">
        <v>6860344.04</v>
      </c>
      <c r="D853">
        <v>204.42</v>
      </c>
      <c r="E853">
        <v>2</v>
      </c>
      <c r="F853">
        <v>182.9</v>
      </c>
      <c r="G853">
        <v>0.0579</v>
      </c>
      <c r="H853">
        <v>0.6133</v>
      </c>
      <c r="I853">
        <v>0.6583</v>
      </c>
      <c r="J853">
        <v>0.41</v>
      </c>
      <c r="K853">
        <v>21.09</v>
      </c>
      <c r="L853">
        <v>21.52</v>
      </c>
      <c r="M853">
        <v>3.1</v>
      </c>
      <c r="N853">
        <v>22.8</v>
      </c>
      <c r="O853">
        <v>0.6</v>
      </c>
      <c r="P853">
        <v>0.9</v>
      </c>
      <c r="Q853">
        <v>1</v>
      </c>
    </row>
    <row r="854" spans="1:17" ht="15">
      <c r="A854">
        <v>1</v>
      </c>
      <c r="B854">
        <v>2516400.72</v>
      </c>
      <c r="C854">
        <v>6860340.8</v>
      </c>
      <c r="D854">
        <v>207.91</v>
      </c>
      <c r="E854">
        <v>2</v>
      </c>
      <c r="F854">
        <v>183.04</v>
      </c>
      <c r="G854">
        <v>0.0632</v>
      </c>
      <c r="H854">
        <v>0.5501</v>
      </c>
      <c r="I854">
        <v>0.8144</v>
      </c>
      <c r="J854">
        <v>0.3</v>
      </c>
      <c r="K854">
        <v>24.91</v>
      </c>
      <c r="L854">
        <v>24.86</v>
      </c>
      <c r="M854">
        <v>3.75</v>
      </c>
      <c r="N854">
        <v>27.6</v>
      </c>
      <c r="O854">
        <v>0.6</v>
      </c>
      <c r="P854">
        <v>0.9</v>
      </c>
      <c r="Q854">
        <v>1</v>
      </c>
    </row>
    <row r="855" spans="1:17" ht="15">
      <c r="A855">
        <v>1</v>
      </c>
      <c r="B855">
        <v>2516399.74</v>
      </c>
      <c r="C855">
        <v>6860333.08</v>
      </c>
      <c r="D855">
        <v>202.28</v>
      </c>
      <c r="E855">
        <v>2</v>
      </c>
      <c r="F855">
        <v>183.22</v>
      </c>
      <c r="G855">
        <v>0.0644</v>
      </c>
      <c r="H855">
        <v>0.5698</v>
      </c>
      <c r="I855">
        <v>0.6223</v>
      </c>
      <c r="J855">
        <v>0.42</v>
      </c>
      <c r="K855">
        <v>19.13</v>
      </c>
      <c r="L855">
        <v>19.06</v>
      </c>
      <c r="M855">
        <v>3.1</v>
      </c>
      <c r="N855">
        <v>20.6</v>
      </c>
      <c r="O855">
        <v>0.6</v>
      </c>
      <c r="P855">
        <v>0.9</v>
      </c>
      <c r="Q855">
        <v>1</v>
      </c>
    </row>
    <row r="856" spans="1:17" ht="15">
      <c r="A856">
        <v>1</v>
      </c>
      <c r="B856">
        <v>2516401.49</v>
      </c>
      <c r="C856">
        <v>6860335.34</v>
      </c>
      <c r="D856">
        <v>196.98</v>
      </c>
      <c r="E856">
        <v>2</v>
      </c>
      <c r="F856">
        <v>183.33</v>
      </c>
      <c r="G856">
        <v>0.0502</v>
      </c>
      <c r="H856">
        <v>0.7745</v>
      </c>
      <c r="I856">
        <v>0.661</v>
      </c>
      <c r="J856">
        <v>0.34</v>
      </c>
      <c r="K856">
        <v>13.8</v>
      </c>
      <c r="L856">
        <v>13.65</v>
      </c>
      <c r="M856">
        <v>2.49</v>
      </c>
      <c r="N856">
        <v>14.3</v>
      </c>
      <c r="O856">
        <v>0.6</v>
      </c>
      <c r="P856">
        <v>0.9</v>
      </c>
      <c r="Q856">
        <v>1</v>
      </c>
    </row>
    <row r="857" spans="1:17" ht="15">
      <c r="A857">
        <v>1</v>
      </c>
      <c r="B857">
        <v>2516405.21</v>
      </c>
      <c r="C857">
        <v>6860340.98</v>
      </c>
      <c r="D857">
        <v>206.91</v>
      </c>
      <c r="E857">
        <v>2</v>
      </c>
      <c r="F857">
        <v>182.76</v>
      </c>
      <c r="G857">
        <v>0.0535</v>
      </c>
      <c r="H857">
        <v>0.6597</v>
      </c>
      <c r="I857">
        <v>0.5191</v>
      </c>
      <c r="J857">
        <v>0.42</v>
      </c>
      <c r="K857">
        <v>24.38</v>
      </c>
      <c r="L857">
        <v>24.15</v>
      </c>
      <c r="M857">
        <v>3.43</v>
      </c>
      <c r="N857">
        <v>26.1</v>
      </c>
      <c r="O857">
        <v>0.6</v>
      </c>
      <c r="P857">
        <v>0.9</v>
      </c>
      <c r="Q857">
        <v>1</v>
      </c>
    </row>
    <row r="858" spans="1:17" ht="15">
      <c r="A858">
        <v>1</v>
      </c>
      <c r="B858">
        <v>2516405.7</v>
      </c>
      <c r="C858">
        <v>6860337.86</v>
      </c>
      <c r="D858">
        <v>205.47</v>
      </c>
      <c r="E858">
        <v>2</v>
      </c>
      <c r="F858">
        <v>182.96</v>
      </c>
      <c r="G858">
        <v>0.0758</v>
      </c>
      <c r="H858">
        <v>0.5457</v>
      </c>
      <c r="I858">
        <v>0.6214</v>
      </c>
      <c r="J858">
        <v>0.31</v>
      </c>
      <c r="K858">
        <v>22.6</v>
      </c>
      <c r="L858">
        <v>22.5</v>
      </c>
      <c r="M858">
        <v>4</v>
      </c>
      <c r="N858">
        <v>26.1</v>
      </c>
      <c r="O858">
        <v>0.6</v>
      </c>
      <c r="P858">
        <v>0.9</v>
      </c>
      <c r="Q858">
        <v>1</v>
      </c>
    </row>
    <row r="859" spans="1:17" ht="15">
      <c r="A859">
        <v>1</v>
      </c>
      <c r="B859">
        <v>2516405.03</v>
      </c>
      <c r="C859">
        <v>6860333.53</v>
      </c>
      <c r="D859">
        <v>204.71</v>
      </c>
      <c r="E859">
        <v>3</v>
      </c>
      <c r="F859">
        <v>182.96</v>
      </c>
      <c r="G859">
        <v>0.0944</v>
      </c>
      <c r="H859">
        <v>0.5513</v>
      </c>
      <c r="I859">
        <v>0.514</v>
      </c>
      <c r="J859">
        <v>0.37</v>
      </c>
      <c r="K859">
        <v>21.71</v>
      </c>
      <c r="L859">
        <v>21.75</v>
      </c>
      <c r="M859">
        <v>4.69</v>
      </c>
      <c r="N859">
        <v>22</v>
      </c>
      <c r="O859">
        <v>0.6</v>
      </c>
      <c r="P859">
        <v>0.9</v>
      </c>
      <c r="Q859">
        <v>1</v>
      </c>
    </row>
    <row r="860" spans="1:17" ht="15">
      <c r="A860">
        <v>1</v>
      </c>
      <c r="B860">
        <v>2516409.66</v>
      </c>
      <c r="C860">
        <v>6860344.94</v>
      </c>
      <c r="D860">
        <v>206.25</v>
      </c>
      <c r="E860">
        <v>2</v>
      </c>
      <c r="F860">
        <v>182.31</v>
      </c>
      <c r="G860">
        <v>0.0632</v>
      </c>
      <c r="H860">
        <v>0.6012</v>
      </c>
      <c r="I860">
        <v>0.4437</v>
      </c>
      <c r="J860">
        <v>0.39</v>
      </c>
      <c r="K860">
        <v>23.89</v>
      </c>
      <c r="L860">
        <v>23.94</v>
      </c>
      <c r="M860">
        <v>3.73</v>
      </c>
      <c r="N860">
        <v>26.7</v>
      </c>
      <c r="O860">
        <v>0.6</v>
      </c>
      <c r="P860">
        <v>0.9</v>
      </c>
      <c r="Q860">
        <v>1</v>
      </c>
    </row>
    <row r="861" spans="1:17" ht="15">
      <c r="A861">
        <v>1</v>
      </c>
      <c r="B861">
        <v>2516412.58</v>
      </c>
      <c r="C861">
        <v>6860341.82</v>
      </c>
      <c r="D861">
        <v>204.01</v>
      </c>
      <c r="E861">
        <v>2</v>
      </c>
      <c r="F861">
        <v>182.24</v>
      </c>
      <c r="G861">
        <v>0.0723</v>
      </c>
      <c r="H861">
        <v>0.5911</v>
      </c>
      <c r="I861">
        <v>0.5587</v>
      </c>
      <c r="J861">
        <v>0.35</v>
      </c>
      <c r="K861">
        <v>21.81</v>
      </c>
      <c r="L861">
        <v>21.77</v>
      </c>
      <c r="M861">
        <v>3.83</v>
      </c>
      <c r="N861">
        <v>25</v>
      </c>
      <c r="O861">
        <v>0.6</v>
      </c>
      <c r="P861">
        <v>0.9</v>
      </c>
      <c r="Q861">
        <v>1</v>
      </c>
    </row>
    <row r="862" spans="1:17" ht="15">
      <c r="A862">
        <v>1</v>
      </c>
      <c r="B862">
        <v>2516409.61</v>
      </c>
      <c r="C862">
        <v>6860338.15</v>
      </c>
      <c r="D862">
        <v>207.73</v>
      </c>
      <c r="E862">
        <v>2</v>
      </c>
      <c r="F862">
        <v>182.48</v>
      </c>
      <c r="G862">
        <v>0.0661</v>
      </c>
      <c r="H862">
        <v>0.569</v>
      </c>
      <c r="I862">
        <v>0.6428</v>
      </c>
      <c r="J862">
        <v>0.34</v>
      </c>
      <c r="K862">
        <v>25.21</v>
      </c>
      <c r="L862">
        <v>25.25</v>
      </c>
      <c r="M862">
        <v>3.97</v>
      </c>
      <c r="N862">
        <v>28.5</v>
      </c>
      <c r="O862">
        <v>0.6</v>
      </c>
      <c r="P862">
        <v>0.9</v>
      </c>
      <c r="Q862">
        <v>1</v>
      </c>
    </row>
    <row r="863" spans="1:17" ht="15">
      <c r="A863">
        <v>1</v>
      </c>
      <c r="B863">
        <v>2516413.1</v>
      </c>
      <c r="C863">
        <v>6860336.45</v>
      </c>
      <c r="D863">
        <v>206.85</v>
      </c>
      <c r="E863">
        <v>2</v>
      </c>
      <c r="F863">
        <v>182.22</v>
      </c>
      <c r="G863">
        <v>0.064</v>
      </c>
      <c r="H863">
        <v>0.5289</v>
      </c>
      <c r="I863">
        <v>0.6248</v>
      </c>
      <c r="J863">
        <v>0.38</v>
      </c>
      <c r="K863">
        <v>24.63</v>
      </c>
      <c r="L863">
        <v>24.64</v>
      </c>
      <c r="M863">
        <v>3.7</v>
      </c>
      <c r="N863">
        <v>27.2</v>
      </c>
      <c r="O863">
        <v>0.6</v>
      </c>
      <c r="P863">
        <v>0.9</v>
      </c>
      <c r="Q863">
        <v>1</v>
      </c>
    </row>
    <row r="864" spans="1:17" ht="15">
      <c r="A864">
        <v>1</v>
      </c>
      <c r="B864">
        <v>2516414.13</v>
      </c>
      <c r="C864">
        <v>6860332.36</v>
      </c>
      <c r="D864">
        <v>202.83</v>
      </c>
      <c r="E864">
        <v>2</v>
      </c>
      <c r="F864">
        <v>182.09</v>
      </c>
      <c r="G864">
        <v>0.0596</v>
      </c>
      <c r="H864">
        <v>0.5884</v>
      </c>
      <c r="I864">
        <v>0.7046</v>
      </c>
      <c r="J864">
        <v>0.35</v>
      </c>
      <c r="K864">
        <v>20.82</v>
      </c>
      <c r="L864">
        <v>20.74</v>
      </c>
      <c r="M864">
        <v>3.1</v>
      </c>
      <c r="N864">
        <v>22.1</v>
      </c>
      <c r="O864">
        <v>0.6</v>
      </c>
      <c r="P864">
        <v>0.9</v>
      </c>
      <c r="Q864">
        <v>1</v>
      </c>
    </row>
    <row r="865" spans="1:17" ht="15">
      <c r="A865">
        <v>1</v>
      </c>
      <c r="B865">
        <v>2516405.21</v>
      </c>
      <c r="C865">
        <v>6860328.67</v>
      </c>
      <c r="D865">
        <v>207.52</v>
      </c>
      <c r="E865">
        <v>3</v>
      </c>
      <c r="F865">
        <v>183.08</v>
      </c>
      <c r="G865">
        <v>0.0852</v>
      </c>
      <c r="H865">
        <v>0.5252</v>
      </c>
      <c r="I865">
        <v>0.5614</v>
      </c>
      <c r="J865">
        <v>0.42</v>
      </c>
      <c r="K865">
        <v>24.43</v>
      </c>
      <c r="L865">
        <v>24.44</v>
      </c>
      <c r="M865">
        <v>4.71</v>
      </c>
      <c r="N865">
        <v>23.9</v>
      </c>
      <c r="O865">
        <v>0.6</v>
      </c>
      <c r="P865">
        <v>0.9</v>
      </c>
      <c r="Q865">
        <v>1</v>
      </c>
    </row>
    <row r="866" spans="1:17" ht="15">
      <c r="A866">
        <v>1</v>
      </c>
      <c r="B866">
        <v>2516404.6</v>
      </c>
      <c r="C866">
        <v>6860325.45</v>
      </c>
      <c r="D866">
        <v>206.32</v>
      </c>
      <c r="E866">
        <v>3</v>
      </c>
      <c r="F866">
        <v>183.21</v>
      </c>
      <c r="G866">
        <v>0.077</v>
      </c>
      <c r="H866">
        <v>0.684</v>
      </c>
      <c r="I866">
        <v>0.4229</v>
      </c>
      <c r="J866">
        <v>0.49</v>
      </c>
      <c r="K866">
        <v>23.3</v>
      </c>
      <c r="L866">
        <v>23.12</v>
      </c>
      <c r="M866">
        <v>4.48</v>
      </c>
      <c r="N866">
        <v>22.4</v>
      </c>
      <c r="O866">
        <v>0.6</v>
      </c>
      <c r="P866">
        <v>0.9</v>
      </c>
      <c r="Q866">
        <v>1</v>
      </c>
    </row>
    <row r="867" spans="1:17" ht="15">
      <c r="A867">
        <v>1</v>
      </c>
      <c r="B867">
        <v>2516414.54</v>
      </c>
      <c r="C867">
        <v>6860326.42</v>
      </c>
      <c r="D867">
        <v>202.22</v>
      </c>
      <c r="E867">
        <v>2</v>
      </c>
      <c r="F867">
        <v>182.43</v>
      </c>
      <c r="G867">
        <v>0.0715</v>
      </c>
      <c r="H867">
        <v>0.6003</v>
      </c>
      <c r="I867">
        <v>0.5704</v>
      </c>
      <c r="J867">
        <v>0.32</v>
      </c>
      <c r="K867">
        <v>19.85</v>
      </c>
      <c r="L867">
        <v>19.78</v>
      </c>
      <c r="M867">
        <v>3.55</v>
      </c>
      <c r="N867">
        <v>22.4</v>
      </c>
      <c r="O867">
        <v>0.6</v>
      </c>
      <c r="P867">
        <v>0.9</v>
      </c>
      <c r="Q867">
        <v>1</v>
      </c>
    </row>
    <row r="868" spans="1:17" ht="15">
      <c r="A868">
        <v>1</v>
      </c>
      <c r="B868">
        <v>2516413.55</v>
      </c>
      <c r="C868">
        <v>6860324.39</v>
      </c>
      <c r="D868">
        <v>202.08</v>
      </c>
      <c r="E868">
        <v>2</v>
      </c>
      <c r="F868">
        <v>182.56</v>
      </c>
      <c r="G868">
        <v>0.054</v>
      </c>
      <c r="H868">
        <v>0.8197</v>
      </c>
      <c r="I868">
        <v>0.8069</v>
      </c>
      <c r="J868">
        <v>0.39</v>
      </c>
      <c r="K868">
        <v>19.51</v>
      </c>
      <c r="L868">
        <v>19.52</v>
      </c>
      <c r="M868">
        <v>3.32</v>
      </c>
      <c r="N868">
        <v>21.6</v>
      </c>
      <c r="O868">
        <v>0.6</v>
      </c>
      <c r="P868">
        <v>0.9</v>
      </c>
      <c r="Q868">
        <v>1</v>
      </c>
    </row>
    <row r="869" spans="1:17" ht="15">
      <c r="A869">
        <v>1</v>
      </c>
      <c r="B869">
        <v>2516415.45</v>
      </c>
      <c r="C869">
        <v>6860322.16</v>
      </c>
      <c r="D869">
        <v>202.5</v>
      </c>
      <c r="E869">
        <v>2</v>
      </c>
      <c r="F869">
        <v>182.54</v>
      </c>
      <c r="G869">
        <v>0.0704</v>
      </c>
      <c r="H869">
        <v>0.5601</v>
      </c>
      <c r="I869">
        <v>0.6581</v>
      </c>
      <c r="J869">
        <v>0.34</v>
      </c>
      <c r="K869">
        <v>19.93</v>
      </c>
      <c r="L869">
        <v>19.96</v>
      </c>
      <c r="M869">
        <v>3.38</v>
      </c>
      <c r="N869">
        <v>22.1</v>
      </c>
      <c r="O869">
        <v>0.6</v>
      </c>
      <c r="P869">
        <v>0.9</v>
      </c>
      <c r="Q869">
        <v>1</v>
      </c>
    </row>
    <row r="870" spans="1:17" ht="15">
      <c r="A870">
        <v>1</v>
      </c>
      <c r="B870">
        <v>2516410.82</v>
      </c>
      <c r="C870">
        <v>6860330.58</v>
      </c>
      <c r="D870">
        <v>204.69</v>
      </c>
      <c r="E870">
        <v>2</v>
      </c>
      <c r="F870">
        <v>182.53</v>
      </c>
      <c r="G870">
        <v>0.0736</v>
      </c>
      <c r="H870">
        <v>0.5231</v>
      </c>
      <c r="I870">
        <v>0.6524</v>
      </c>
      <c r="J870">
        <v>0.38</v>
      </c>
      <c r="K870">
        <v>22.2</v>
      </c>
      <c r="L870">
        <v>22.16</v>
      </c>
      <c r="M870">
        <v>3.8</v>
      </c>
      <c r="N870">
        <v>25.2</v>
      </c>
      <c r="O870">
        <v>0.6</v>
      </c>
      <c r="P870">
        <v>0.9</v>
      </c>
      <c r="Q870">
        <v>1</v>
      </c>
    </row>
    <row r="871" spans="1:17" ht="15">
      <c r="A871">
        <v>1</v>
      </c>
      <c r="B871">
        <v>2516408.73</v>
      </c>
      <c r="C871">
        <v>6860333.6</v>
      </c>
      <c r="D871">
        <v>201.26</v>
      </c>
      <c r="E871">
        <v>3</v>
      </c>
      <c r="F871">
        <v>182.61</v>
      </c>
      <c r="G871">
        <v>0.0476</v>
      </c>
      <c r="H871">
        <v>0.7848</v>
      </c>
      <c r="I871">
        <v>0.0498</v>
      </c>
      <c r="J871">
        <v>0.58</v>
      </c>
      <c r="K871">
        <v>18.26</v>
      </c>
      <c r="L871">
        <v>18.65</v>
      </c>
      <c r="M871">
        <v>3.01</v>
      </c>
      <c r="N871">
        <v>15.7</v>
      </c>
      <c r="O871">
        <v>0.6</v>
      </c>
      <c r="P871">
        <v>0.9</v>
      </c>
      <c r="Q871">
        <v>1</v>
      </c>
    </row>
    <row r="872" spans="1:17" ht="15">
      <c r="A872">
        <v>1</v>
      </c>
      <c r="B872">
        <v>2516401.63</v>
      </c>
      <c r="C872">
        <v>6860328.35</v>
      </c>
      <c r="D872">
        <v>203.48</v>
      </c>
      <c r="E872">
        <v>2</v>
      </c>
      <c r="F872">
        <v>183.22</v>
      </c>
      <c r="G872">
        <v>0.0636</v>
      </c>
      <c r="H872">
        <v>0.6073</v>
      </c>
      <c r="I872">
        <v>0.6071</v>
      </c>
      <c r="J872">
        <v>0.37</v>
      </c>
      <c r="K872">
        <v>20.28</v>
      </c>
      <c r="L872">
        <v>20.25</v>
      </c>
      <c r="M872">
        <v>3.29</v>
      </c>
      <c r="N872">
        <v>22.2</v>
      </c>
      <c r="O872">
        <v>0.6</v>
      </c>
      <c r="P872">
        <v>0.9</v>
      </c>
      <c r="Q872">
        <v>1</v>
      </c>
    </row>
    <row r="873" spans="1:17" ht="15">
      <c r="A873">
        <v>1</v>
      </c>
      <c r="B873">
        <v>2516409.33</v>
      </c>
      <c r="C873">
        <v>6860323.15</v>
      </c>
      <c r="D873">
        <v>202.63</v>
      </c>
      <c r="E873">
        <v>2</v>
      </c>
      <c r="F873">
        <v>182.82</v>
      </c>
      <c r="G873">
        <v>0.0655</v>
      </c>
      <c r="H873">
        <v>0.623</v>
      </c>
      <c r="I873">
        <v>0.5378</v>
      </c>
      <c r="J873">
        <v>0.42</v>
      </c>
      <c r="K873">
        <v>19.64</v>
      </c>
      <c r="L873">
        <v>19.81</v>
      </c>
      <c r="M873">
        <v>3.35</v>
      </c>
      <c r="N873">
        <v>21.9</v>
      </c>
      <c r="O873">
        <v>0.6</v>
      </c>
      <c r="P873">
        <v>0.9</v>
      </c>
      <c r="Q873">
        <v>1</v>
      </c>
    </row>
    <row r="874" spans="1:17" ht="15">
      <c r="A874">
        <v>1</v>
      </c>
      <c r="B874">
        <v>2516407.85</v>
      </c>
      <c r="C874">
        <v>6860321.1</v>
      </c>
      <c r="D874">
        <v>202.44</v>
      </c>
      <c r="E874">
        <v>2</v>
      </c>
      <c r="F874">
        <v>183.11</v>
      </c>
      <c r="G874">
        <v>0.0375</v>
      </c>
      <c r="H874">
        <v>0.9128</v>
      </c>
      <c r="I874">
        <v>0.7654</v>
      </c>
      <c r="J874">
        <v>0.45</v>
      </c>
      <c r="K874">
        <v>19.27</v>
      </c>
      <c r="L874">
        <v>19.34</v>
      </c>
      <c r="M874">
        <v>3.11</v>
      </c>
      <c r="N874">
        <v>20.9</v>
      </c>
      <c r="O874">
        <v>0.6</v>
      </c>
      <c r="P874">
        <v>0.9</v>
      </c>
      <c r="Q874">
        <v>1</v>
      </c>
    </row>
    <row r="875" spans="1:17" ht="15">
      <c r="A875">
        <v>1</v>
      </c>
      <c r="B875">
        <v>2516421.7</v>
      </c>
      <c r="C875">
        <v>6860338.91</v>
      </c>
      <c r="D875">
        <v>204.74</v>
      </c>
      <c r="E875">
        <v>3</v>
      </c>
      <c r="F875">
        <v>181.41</v>
      </c>
      <c r="G875">
        <v>0.0873</v>
      </c>
      <c r="H875">
        <v>0.5827</v>
      </c>
      <c r="I875">
        <v>0.3506</v>
      </c>
      <c r="J875">
        <v>0.42</v>
      </c>
      <c r="K875">
        <v>23.43</v>
      </c>
      <c r="L875">
        <v>23.33</v>
      </c>
      <c r="M875">
        <v>4.75</v>
      </c>
      <c r="N875">
        <v>23.3</v>
      </c>
      <c r="O875">
        <v>0.6</v>
      </c>
      <c r="P875">
        <v>0.9</v>
      </c>
      <c r="Q875">
        <v>1</v>
      </c>
    </row>
    <row r="876" spans="1:17" ht="15">
      <c r="A876">
        <v>1</v>
      </c>
      <c r="B876">
        <v>2516419.59</v>
      </c>
      <c r="C876">
        <v>6860336.27</v>
      </c>
      <c r="D876">
        <v>204.08</v>
      </c>
      <c r="E876">
        <v>2</v>
      </c>
      <c r="F876">
        <v>181.58</v>
      </c>
      <c r="G876">
        <v>0.0476</v>
      </c>
      <c r="H876">
        <v>0.7191</v>
      </c>
      <c r="I876">
        <v>0.3779</v>
      </c>
      <c r="J876">
        <v>0.48</v>
      </c>
      <c r="K876">
        <v>22.58</v>
      </c>
      <c r="L876">
        <v>22.5</v>
      </c>
      <c r="M876">
        <v>3.14</v>
      </c>
      <c r="N876">
        <v>23.8</v>
      </c>
      <c r="O876">
        <v>0.6</v>
      </c>
      <c r="P876">
        <v>0.9</v>
      </c>
      <c r="Q876">
        <v>1</v>
      </c>
    </row>
    <row r="877" spans="1:17" ht="15">
      <c r="A877">
        <v>1</v>
      </c>
      <c r="B877">
        <v>2516422.45</v>
      </c>
      <c r="C877">
        <v>6860335.65</v>
      </c>
      <c r="D877">
        <v>205.28</v>
      </c>
      <c r="E877">
        <v>2</v>
      </c>
      <c r="F877">
        <v>181.29</v>
      </c>
      <c r="G877">
        <v>0.0601</v>
      </c>
      <c r="H877">
        <v>0.5692</v>
      </c>
      <c r="I877">
        <v>0.3897</v>
      </c>
      <c r="J877">
        <v>0.45</v>
      </c>
      <c r="K877">
        <v>23.82</v>
      </c>
      <c r="L877">
        <v>23.99</v>
      </c>
      <c r="M877">
        <v>3.52</v>
      </c>
      <c r="N877">
        <v>26.1</v>
      </c>
      <c r="O877">
        <v>0.6</v>
      </c>
      <c r="P877">
        <v>0.9</v>
      </c>
      <c r="Q877">
        <v>1</v>
      </c>
    </row>
    <row r="878" spans="1:17" ht="15">
      <c r="A878">
        <v>1</v>
      </c>
      <c r="B878">
        <v>2516418.24</v>
      </c>
      <c r="C878">
        <v>6860331.3</v>
      </c>
      <c r="D878">
        <v>204.23</v>
      </c>
      <c r="E878">
        <v>2</v>
      </c>
      <c r="F878">
        <v>181.8</v>
      </c>
      <c r="G878">
        <v>0.0741</v>
      </c>
      <c r="H878">
        <v>0.5044</v>
      </c>
      <c r="I878">
        <v>0.6781</v>
      </c>
      <c r="J878">
        <v>0.3</v>
      </c>
      <c r="K878">
        <v>22.26</v>
      </c>
      <c r="L878">
        <v>22.43</v>
      </c>
      <c r="M878">
        <v>3.76</v>
      </c>
      <c r="N878">
        <v>25.4</v>
      </c>
      <c r="O878">
        <v>0.6</v>
      </c>
      <c r="P878">
        <v>0.9</v>
      </c>
      <c r="Q878">
        <v>1</v>
      </c>
    </row>
    <row r="879" spans="1:17" ht="15">
      <c r="A879">
        <v>1</v>
      </c>
      <c r="B879">
        <v>2516425.3</v>
      </c>
      <c r="C879">
        <v>6860332.33</v>
      </c>
      <c r="D879">
        <v>203.71</v>
      </c>
      <c r="E879">
        <v>2</v>
      </c>
      <c r="F879">
        <v>181.37</v>
      </c>
      <c r="G879">
        <v>0.0513</v>
      </c>
      <c r="H879">
        <v>0.7569</v>
      </c>
      <c r="I879">
        <v>0.4664</v>
      </c>
      <c r="J879">
        <v>0.42</v>
      </c>
      <c r="K879">
        <v>22.39</v>
      </c>
      <c r="L879">
        <v>22.34</v>
      </c>
      <c r="M879">
        <v>3.41</v>
      </c>
      <c r="N879">
        <v>24.4</v>
      </c>
      <c r="O879">
        <v>0.6</v>
      </c>
      <c r="P879">
        <v>0.9</v>
      </c>
      <c r="Q879">
        <v>1</v>
      </c>
    </row>
    <row r="880" spans="1:17" ht="15">
      <c r="A880">
        <v>1</v>
      </c>
      <c r="B880">
        <v>2516427.31</v>
      </c>
      <c r="C880">
        <v>6860335.17</v>
      </c>
      <c r="D880">
        <v>206.98</v>
      </c>
      <c r="E880">
        <v>3</v>
      </c>
      <c r="F880">
        <v>181.26</v>
      </c>
      <c r="G880">
        <v>0.0709</v>
      </c>
      <c r="H880">
        <v>0.6354</v>
      </c>
      <c r="I880">
        <v>0.5468</v>
      </c>
      <c r="J880">
        <v>0.57</v>
      </c>
      <c r="K880">
        <v>25.84</v>
      </c>
      <c r="L880">
        <v>25.73</v>
      </c>
      <c r="M880">
        <v>4.43</v>
      </c>
      <c r="N880">
        <v>24.1</v>
      </c>
      <c r="O880">
        <v>0.6</v>
      </c>
      <c r="P880">
        <v>0.9</v>
      </c>
      <c r="Q880">
        <v>1</v>
      </c>
    </row>
    <row r="881" spans="1:17" ht="15">
      <c r="A881">
        <v>1</v>
      </c>
      <c r="B881">
        <v>2516430.08</v>
      </c>
      <c r="C881">
        <v>6860332.24</v>
      </c>
      <c r="D881">
        <v>204.85</v>
      </c>
      <c r="E881">
        <v>3</v>
      </c>
      <c r="F881">
        <v>181.11</v>
      </c>
      <c r="G881">
        <v>0.0512</v>
      </c>
      <c r="H881">
        <v>1.0373</v>
      </c>
      <c r="I881">
        <v>0.6354</v>
      </c>
      <c r="J881">
        <v>0.54</v>
      </c>
      <c r="K881">
        <v>23.88</v>
      </c>
      <c r="L881">
        <v>23.74</v>
      </c>
      <c r="M881">
        <v>4.57</v>
      </c>
      <c r="N881">
        <v>23.1</v>
      </c>
      <c r="O881">
        <v>0.6</v>
      </c>
      <c r="P881">
        <v>0.9</v>
      </c>
      <c r="Q881">
        <v>1</v>
      </c>
    </row>
    <row r="882" spans="1:17" ht="15">
      <c r="A882">
        <v>1</v>
      </c>
      <c r="B882">
        <v>2516430.98</v>
      </c>
      <c r="C882">
        <v>6860330.08</v>
      </c>
      <c r="D882">
        <v>204.92</v>
      </c>
      <c r="E882">
        <v>3</v>
      </c>
      <c r="F882">
        <v>181.18</v>
      </c>
      <c r="G882">
        <v>0.0575</v>
      </c>
      <c r="H882">
        <v>0.9443</v>
      </c>
      <c r="I882">
        <v>0.603</v>
      </c>
      <c r="J882">
        <v>0.51</v>
      </c>
      <c r="K882">
        <v>23.88</v>
      </c>
      <c r="L882">
        <v>23.73</v>
      </c>
      <c r="M882">
        <v>4.51</v>
      </c>
      <c r="N882">
        <v>22.9</v>
      </c>
      <c r="O882">
        <v>0.6</v>
      </c>
      <c r="P882">
        <v>0.9</v>
      </c>
      <c r="Q882">
        <v>1</v>
      </c>
    </row>
    <row r="883" spans="1:17" ht="15">
      <c r="A883">
        <v>1</v>
      </c>
      <c r="B883">
        <v>2516436.72</v>
      </c>
      <c r="C883">
        <v>6860335.45</v>
      </c>
      <c r="D883">
        <v>195.75</v>
      </c>
      <c r="E883">
        <v>4</v>
      </c>
      <c r="F883">
        <v>180.98</v>
      </c>
      <c r="G883">
        <v>0.0378</v>
      </c>
      <c r="H883">
        <v>0.6532</v>
      </c>
      <c r="I883">
        <v>0.7284</v>
      </c>
      <c r="J883">
        <v>0.37</v>
      </c>
      <c r="K883">
        <v>14.36</v>
      </c>
      <c r="L883">
        <v>14.77</v>
      </c>
      <c r="M883">
        <v>1.87</v>
      </c>
      <c r="N883">
        <v>22.9</v>
      </c>
      <c r="O883">
        <v>0.6</v>
      </c>
      <c r="P883">
        <v>0.9</v>
      </c>
      <c r="Q883">
        <v>1</v>
      </c>
    </row>
    <row r="884" spans="1:17" ht="15">
      <c r="A884">
        <v>1</v>
      </c>
      <c r="B884">
        <v>2516438.55</v>
      </c>
      <c r="C884">
        <v>6860332.08</v>
      </c>
      <c r="D884">
        <v>204.34</v>
      </c>
      <c r="E884">
        <v>3</v>
      </c>
      <c r="F884">
        <v>180.6</v>
      </c>
      <c r="G884">
        <v>0.073</v>
      </c>
      <c r="H884">
        <v>0.5845</v>
      </c>
      <c r="I884">
        <v>0.4506</v>
      </c>
      <c r="J884">
        <v>0.49</v>
      </c>
      <c r="K884">
        <v>23.79</v>
      </c>
      <c r="L884">
        <v>23.73</v>
      </c>
      <c r="M884">
        <v>4.14</v>
      </c>
      <c r="N884">
        <v>22</v>
      </c>
      <c r="O884">
        <v>0.6</v>
      </c>
      <c r="P884">
        <v>0.9</v>
      </c>
      <c r="Q884">
        <v>1</v>
      </c>
    </row>
    <row r="885" spans="1:17" ht="15">
      <c r="A885">
        <v>1</v>
      </c>
      <c r="B885">
        <v>2516439.32</v>
      </c>
      <c r="C885">
        <v>6860329.26</v>
      </c>
      <c r="D885">
        <v>204.22</v>
      </c>
      <c r="E885">
        <v>3</v>
      </c>
      <c r="F885">
        <v>180.32</v>
      </c>
      <c r="G885">
        <v>0.0628</v>
      </c>
      <c r="H885">
        <v>0.6629</v>
      </c>
      <c r="I885">
        <v>0.2699</v>
      </c>
      <c r="J885">
        <v>0.58</v>
      </c>
      <c r="K885">
        <v>23.9</v>
      </c>
      <c r="L885">
        <v>23.91</v>
      </c>
      <c r="M885">
        <v>3.88</v>
      </c>
      <c r="N885">
        <v>21.4</v>
      </c>
      <c r="O885">
        <v>0.6</v>
      </c>
      <c r="P885">
        <v>0.9</v>
      </c>
      <c r="Q885">
        <v>1</v>
      </c>
    </row>
    <row r="886" spans="1:17" ht="15">
      <c r="A886">
        <v>1</v>
      </c>
      <c r="B886">
        <v>2516441.82</v>
      </c>
      <c r="C886">
        <v>6860329.03</v>
      </c>
      <c r="D886">
        <v>203.68</v>
      </c>
      <c r="E886">
        <v>2</v>
      </c>
      <c r="F886">
        <v>180.26</v>
      </c>
      <c r="G886">
        <v>0.0535</v>
      </c>
      <c r="H886">
        <v>0.6675</v>
      </c>
      <c r="I886">
        <v>0.4643</v>
      </c>
      <c r="J886">
        <v>0.45</v>
      </c>
      <c r="K886">
        <v>23.38</v>
      </c>
      <c r="L886">
        <v>23.42</v>
      </c>
      <c r="M886">
        <v>3.4</v>
      </c>
      <c r="N886">
        <v>25.3</v>
      </c>
      <c r="O886">
        <v>0.6</v>
      </c>
      <c r="P886">
        <v>0.9</v>
      </c>
      <c r="Q886">
        <v>1</v>
      </c>
    </row>
    <row r="887" spans="1:17" ht="15">
      <c r="A887">
        <v>1</v>
      </c>
      <c r="B887">
        <v>2516448.91</v>
      </c>
      <c r="C887">
        <v>6860331.27</v>
      </c>
      <c r="D887">
        <v>202.08</v>
      </c>
      <c r="E887">
        <v>2</v>
      </c>
      <c r="F887">
        <v>179.02</v>
      </c>
      <c r="G887">
        <v>0.0657</v>
      </c>
      <c r="H887">
        <v>0.6057</v>
      </c>
      <c r="I887">
        <v>0.5271</v>
      </c>
      <c r="J887">
        <v>0.34</v>
      </c>
      <c r="K887">
        <v>23.21</v>
      </c>
      <c r="L887">
        <v>23.06</v>
      </c>
      <c r="M887">
        <v>3.72</v>
      </c>
      <c r="N887">
        <v>25.9</v>
      </c>
      <c r="O887">
        <v>0.6</v>
      </c>
      <c r="P887">
        <v>0.9</v>
      </c>
      <c r="Q887">
        <v>1</v>
      </c>
    </row>
    <row r="888" spans="1:17" ht="15">
      <c r="A888">
        <v>1</v>
      </c>
      <c r="B888">
        <v>2516451.05</v>
      </c>
      <c r="C888">
        <v>6860330</v>
      </c>
      <c r="D888">
        <v>202.27</v>
      </c>
      <c r="E888">
        <v>2</v>
      </c>
      <c r="F888">
        <v>178.31</v>
      </c>
      <c r="G888">
        <v>0.0569</v>
      </c>
      <c r="H888">
        <v>0.5873</v>
      </c>
      <c r="I888">
        <v>0.3833</v>
      </c>
      <c r="J888">
        <v>0.45</v>
      </c>
      <c r="K888">
        <v>24.01</v>
      </c>
      <c r="L888">
        <v>23.97</v>
      </c>
      <c r="M888">
        <v>3.37</v>
      </c>
      <c r="N888">
        <v>25.7</v>
      </c>
      <c r="O888">
        <v>0.6</v>
      </c>
      <c r="P888">
        <v>0.9</v>
      </c>
      <c r="Q888">
        <v>1</v>
      </c>
    </row>
    <row r="889" spans="1:17" ht="15">
      <c r="A889">
        <v>1</v>
      </c>
      <c r="B889">
        <v>2516450.5</v>
      </c>
      <c r="C889">
        <v>6860327.19</v>
      </c>
      <c r="D889">
        <v>201.73</v>
      </c>
      <c r="E889">
        <v>2</v>
      </c>
      <c r="F889">
        <v>178.52</v>
      </c>
      <c r="G889">
        <v>0.0465</v>
      </c>
      <c r="H889">
        <v>0.7778</v>
      </c>
      <c r="I889">
        <v>0.5877</v>
      </c>
      <c r="J889">
        <v>0.44</v>
      </c>
      <c r="K889">
        <v>23.18</v>
      </c>
      <c r="L889">
        <v>23.21</v>
      </c>
      <c r="M889">
        <v>3.3</v>
      </c>
      <c r="N889">
        <v>24.8</v>
      </c>
      <c r="O889">
        <v>0.6</v>
      </c>
      <c r="P889">
        <v>0.9</v>
      </c>
      <c r="Q889">
        <v>1</v>
      </c>
    </row>
    <row r="890" spans="1:17" ht="15">
      <c r="A890">
        <v>1</v>
      </c>
      <c r="B890">
        <v>2516449.61</v>
      </c>
      <c r="C890">
        <v>6860321.76</v>
      </c>
      <c r="D890">
        <v>204.19</v>
      </c>
      <c r="E890">
        <v>2</v>
      </c>
      <c r="F890">
        <v>179.09</v>
      </c>
      <c r="G890">
        <v>0.0694</v>
      </c>
      <c r="H890">
        <v>0.5703</v>
      </c>
      <c r="I890">
        <v>0.4721</v>
      </c>
      <c r="J890">
        <v>0.39</v>
      </c>
      <c r="K890">
        <v>25.09</v>
      </c>
      <c r="L890">
        <v>25.1</v>
      </c>
      <c r="M890">
        <v>4.13</v>
      </c>
      <c r="N890">
        <v>28.8</v>
      </c>
      <c r="O890">
        <v>0.6</v>
      </c>
      <c r="P890">
        <v>0.9</v>
      </c>
      <c r="Q890">
        <v>1</v>
      </c>
    </row>
    <row r="891" spans="1:17" ht="15">
      <c r="A891">
        <v>1</v>
      </c>
      <c r="B891">
        <v>2516443.07</v>
      </c>
      <c r="C891">
        <v>6860323.2</v>
      </c>
      <c r="D891">
        <v>202.91</v>
      </c>
      <c r="E891">
        <v>2</v>
      </c>
      <c r="F891">
        <v>180.19</v>
      </c>
      <c r="G891">
        <v>0.0665</v>
      </c>
      <c r="H891">
        <v>0.561</v>
      </c>
      <c r="I891">
        <v>0.6152</v>
      </c>
      <c r="J891">
        <v>0.36</v>
      </c>
      <c r="K891">
        <v>22.82</v>
      </c>
      <c r="L891">
        <v>22.71</v>
      </c>
      <c r="M891">
        <v>3.6</v>
      </c>
      <c r="N891">
        <v>25.2</v>
      </c>
      <c r="O891">
        <v>0.6</v>
      </c>
      <c r="P891">
        <v>0.9</v>
      </c>
      <c r="Q891">
        <v>1</v>
      </c>
    </row>
    <row r="892" spans="1:17" ht="15">
      <c r="A892">
        <v>1</v>
      </c>
      <c r="B892">
        <v>2516439.76</v>
      </c>
      <c r="C892">
        <v>6860323.99</v>
      </c>
      <c r="D892">
        <v>204.02</v>
      </c>
      <c r="E892">
        <v>2</v>
      </c>
      <c r="F892">
        <v>180.76</v>
      </c>
      <c r="G892">
        <v>0.0585</v>
      </c>
      <c r="H892">
        <v>0.6121</v>
      </c>
      <c r="I892">
        <v>0.5029</v>
      </c>
      <c r="J892">
        <v>0.39</v>
      </c>
      <c r="K892">
        <v>23.49</v>
      </c>
      <c r="L892">
        <v>23.26</v>
      </c>
      <c r="M892">
        <v>3.47</v>
      </c>
      <c r="N892">
        <v>25.4</v>
      </c>
      <c r="O892">
        <v>0.6</v>
      </c>
      <c r="P892">
        <v>0.9</v>
      </c>
      <c r="Q892">
        <v>1</v>
      </c>
    </row>
    <row r="893" spans="1:17" ht="15">
      <c r="A893">
        <v>1</v>
      </c>
      <c r="B893">
        <v>2516436.49</v>
      </c>
      <c r="C893">
        <v>6860321.46</v>
      </c>
      <c r="D893">
        <v>202.48</v>
      </c>
      <c r="E893">
        <v>2</v>
      </c>
      <c r="F893">
        <v>180.9</v>
      </c>
      <c r="G893">
        <v>0.0729</v>
      </c>
      <c r="H893">
        <v>0.5249</v>
      </c>
      <c r="I893">
        <v>0.5829</v>
      </c>
      <c r="J893">
        <v>0.32</v>
      </c>
      <c r="K893">
        <v>21.5</v>
      </c>
      <c r="L893">
        <v>21.58</v>
      </c>
      <c r="M893">
        <v>3.67</v>
      </c>
      <c r="N893">
        <v>24.4</v>
      </c>
      <c r="O893">
        <v>0.6</v>
      </c>
      <c r="P893">
        <v>0.9</v>
      </c>
      <c r="Q893">
        <v>1</v>
      </c>
    </row>
    <row r="894" spans="1:17" ht="15">
      <c r="A894">
        <v>1</v>
      </c>
      <c r="B894">
        <v>2516432.53</v>
      </c>
      <c r="C894">
        <v>6860324.96</v>
      </c>
      <c r="D894">
        <v>204.87</v>
      </c>
      <c r="E894">
        <v>2</v>
      </c>
      <c r="F894">
        <v>181.19</v>
      </c>
      <c r="G894">
        <v>0.0565</v>
      </c>
      <c r="H894">
        <v>0.5932</v>
      </c>
      <c r="I894">
        <v>0.4924</v>
      </c>
      <c r="J894">
        <v>0.35</v>
      </c>
      <c r="K894">
        <v>23.89</v>
      </c>
      <c r="L894">
        <v>23.69</v>
      </c>
      <c r="M894">
        <v>3.37</v>
      </c>
      <c r="N894">
        <v>25.5</v>
      </c>
      <c r="O894">
        <v>0.6</v>
      </c>
      <c r="P894">
        <v>0.9</v>
      </c>
      <c r="Q894">
        <v>1</v>
      </c>
    </row>
    <row r="895" spans="1:17" ht="15">
      <c r="A895">
        <v>1</v>
      </c>
      <c r="B895">
        <v>2516432.93</v>
      </c>
      <c r="C895">
        <v>6860320.84</v>
      </c>
      <c r="D895">
        <v>202.58</v>
      </c>
      <c r="E895">
        <v>2</v>
      </c>
      <c r="F895">
        <v>181.33</v>
      </c>
      <c r="G895">
        <v>0.0333</v>
      </c>
      <c r="H895">
        <v>0.9579</v>
      </c>
      <c r="I895">
        <v>0.9479</v>
      </c>
      <c r="J895">
        <v>0.46</v>
      </c>
      <c r="K895">
        <v>21.4</v>
      </c>
      <c r="L895">
        <v>21.25</v>
      </c>
      <c r="M895">
        <v>3.23</v>
      </c>
      <c r="N895">
        <v>22.9</v>
      </c>
      <c r="O895">
        <v>0.6</v>
      </c>
      <c r="P895">
        <v>0.9</v>
      </c>
      <c r="Q895">
        <v>1</v>
      </c>
    </row>
    <row r="896" spans="1:17" ht="15">
      <c r="A896">
        <v>1</v>
      </c>
      <c r="B896">
        <v>2516429.41</v>
      </c>
      <c r="C896">
        <v>6860325.67</v>
      </c>
      <c r="D896">
        <v>201.69</v>
      </c>
      <c r="E896">
        <v>2</v>
      </c>
      <c r="F896">
        <v>181.46</v>
      </c>
      <c r="G896">
        <v>0.0522</v>
      </c>
      <c r="H896">
        <v>0.7726</v>
      </c>
      <c r="I896">
        <v>0.4262</v>
      </c>
      <c r="J896">
        <v>0.41</v>
      </c>
      <c r="K896">
        <v>20.19</v>
      </c>
      <c r="L896">
        <v>20.22</v>
      </c>
      <c r="M896">
        <v>3.26</v>
      </c>
      <c r="N896">
        <v>22.1</v>
      </c>
      <c r="O896">
        <v>0.6</v>
      </c>
      <c r="P896">
        <v>0.9</v>
      </c>
      <c r="Q896">
        <v>1</v>
      </c>
    </row>
    <row r="897" spans="1:17" ht="15">
      <c r="A897">
        <v>1</v>
      </c>
      <c r="B897">
        <v>2516425.49</v>
      </c>
      <c r="C897">
        <v>6860327.4</v>
      </c>
      <c r="D897">
        <v>205.35</v>
      </c>
      <c r="E897">
        <v>2</v>
      </c>
      <c r="F897">
        <v>181.49</v>
      </c>
      <c r="G897">
        <v>0.0661</v>
      </c>
      <c r="H897">
        <v>0.5763</v>
      </c>
      <c r="I897">
        <v>0.4935</v>
      </c>
      <c r="J897">
        <v>0.37</v>
      </c>
      <c r="K897">
        <v>23.79</v>
      </c>
      <c r="L897">
        <v>23.86</v>
      </c>
      <c r="M897">
        <v>3.81</v>
      </c>
      <c r="N897">
        <v>26.8</v>
      </c>
      <c r="O897">
        <v>0.6</v>
      </c>
      <c r="P897">
        <v>0.9</v>
      </c>
      <c r="Q897">
        <v>1</v>
      </c>
    </row>
    <row r="898" spans="1:17" ht="15">
      <c r="A898">
        <v>1</v>
      </c>
      <c r="B898">
        <v>2516429.04</v>
      </c>
      <c r="C898">
        <v>6860322.84</v>
      </c>
      <c r="D898">
        <v>201.99</v>
      </c>
      <c r="E898">
        <v>2</v>
      </c>
      <c r="F898">
        <v>181.55</v>
      </c>
      <c r="G898">
        <v>0.0601</v>
      </c>
      <c r="H898">
        <v>0.693</v>
      </c>
      <c r="I898">
        <v>0.5257</v>
      </c>
      <c r="J898">
        <v>0.36</v>
      </c>
      <c r="K898">
        <v>20.48</v>
      </c>
      <c r="L898">
        <v>20.44</v>
      </c>
      <c r="M898">
        <v>3.38</v>
      </c>
      <c r="N898">
        <v>22.6</v>
      </c>
      <c r="O898">
        <v>0.6</v>
      </c>
      <c r="P898">
        <v>0.9</v>
      </c>
      <c r="Q898">
        <v>1</v>
      </c>
    </row>
    <row r="899" spans="1:17" ht="15">
      <c r="A899">
        <v>1</v>
      </c>
      <c r="B899">
        <v>2516426.35</v>
      </c>
      <c r="C899">
        <v>6860323.72</v>
      </c>
      <c r="D899">
        <v>204</v>
      </c>
      <c r="E899">
        <v>2</v>
      </c>
      <c r="F899">
        <v>181.69</v>
      </c>
      <c r="G899">
        <v>0.069</v>
      </c>
      <c r="H899">
        <v>0.5222</v>
      </c>
      <c r="I899">
        <v>0.4994</v>
      </c>
      <c r="J899">
        <v>0.44</v>
      </c>
      <c r="K899">
        <v>22.31</v>
      </c>
      <c r="L899">
        <v>22.31</v>
      </c>
      <c r="M899">
        <v>3.6</v>
      </c>
      <c r="N899">
        <v>24.9</v>
      </c>
      <c r="O899">
        <v>0.6</v>
      </c>
      <c r="P899">
        <v>0.9</v>
      </c>
      <c r="Q899">
        <v>1</v>
      </c>
    </row>
    <row r="900" spans="1:17" ht="15">
      <c r="A900">
        <v>1</v>
      </c>
      <c r="B900">
        <v>2516425.73</v>
      </c>
      <c r="C900">
        <v>6860321.57</v>
      </c>
      <c r="D900">
        <v>203.27</v>
      </c>
      <c r="E900">
        <v>2</v>
      </c>
      <c r="F900">
        <v>182.17</v>
      </c>
      <c r="G900">
        <v>0.0494</v>
      </c>
      <c r="H900">
        <v>0.6997</v>
      </c>
      <c r="I900">
        <v>0.4841</v>
      </c>
      <c r="J900">
        <v>0.39</v>
      </c>
      <c r="K900">
        <v>21.02</v>
      </c>
      <c r="L900">
        <v>21.1</v>
      </c>
      <c r="M900">
        <v>3.06</v>
      </c>
      <c r="N900">
        <v>22.3</v>
      </c>
      <c r="O900">
        <v>0.6</v>
      </c>
      <c r="P900">
        <v>0.9</v>
      </c>
      <c r="Q900">
        <v>1</v>
      </c>
    </row>
    <row r="901" spans="1:17" ht="15">
      <c r="A901">
        <v>1</v>
      </c>
      <c r="B901">
        <v>2516428.97</v>
      </c>
      <c r="C901">
        <v>6860317.25</v>
      </c>
      <c r="D901">
        <v>205.29</v>
      </c>
      <c r="E901">
        <v>3</v>
      </c>
      <c r="F901">
        <v>181.74</v>
      </c>
      <c r="G901">
        <v>0.0753</v>
      </c>
      <c r="H901">
        <v>0.7395</v>
      </c>
      <c r="I901">
        <v>0.3969</v>
      </c>
      <c r="J901">
        <v>0.52</v>
      </c>
      <c r="K901">
        <v>23.63</v>
      </c>
      <c r="L901">
        <v>23.55</v>
      </c>
      <c r="M901">
        <v>4.61</v>
      </c>
      <c r="N901">
        <v>23.1</v>
      </c>
      <c r="O901">
        <v>0.6</v>
      </c>
      <c r="P901">
        <v>0.9</v>
      </c>
      <c r="Q901">
        <v>1</v>
      </c>
    </row>
    <row r="902" spans="1:17" ht="15">
      <c r="A902">
        <v>1</v>
      </c>
      <c r="B902">
        <v>2516419.73</v>
      </c>
      <c r="C902">
        <v>6860327.29</v>
      </c>
      <c r="D902">
        <v>202.95</v>
      </c>
      <c r="E902">
        <v>2</v>
      </c>
      <c r="F902">
        <v>182.04</v>
      </c>
      <c r="G902">
        <v>0.0328</v>
      </c>
      <c r="H902">
        <v>0.9112</v>
      </c>
      <c r="I902">
        <v>0.5662</v>
      </c>
      <c r="J902">
        <v>0.44</v>
      </c>
      <c r="K902">
        <v>21.02</v>
      </c>
      <c r="L902">
        <v>20.91</v>
      </c>
      <c r="M902">
        <v>3.01</v>
      </c>
      <c r="N902">
        <v>22</v>
      </c>
      <c r="O902">
        <v>0.6</v>
      </c>
      <c r="P902">
        <v>0.9</v>
      </c>
      <c r="Q902">
        <v>1</v>
      </c>
    </row>
    <row r="903" spans="1:17" ht="15">
      <c r="A903">
        <v>1</v>
      </c>
      <c r="B903">
        <v>2516420.35</v>
      </c>
      <c r="C903">
        <v>6860324.07</v>
      </c>
      <c r="D903">
        <v>204.34</v>
      </c>
      <c r="E903">
        <v>2</v>
      </c>
      <c r="F903">
        <v>182.27</v>
      </c>
      <c r="G903">
        <v>0.0559</v>
      </c>
      <c r="H903">
        <v>0.7041</v>
      </c>
      <c r="I903">
        <v>0.5547</v>
      </c>
      <c r="J903">
        <v>0.41</v>
      </c>
      <c r="K903">
        <v>22</v>
      </c>
      <c r="L903">
        <v>22.07</v>
      </c>
      <c r="M903">
        <v>3.43</v>
      </c>
      <c r="N903">
        <v>24.2</v>
      </c>
      <c r="O903">
        <v>0.6</v>
      </c>
      <c r="P903">
        <v>0.9</v>
      </c>
      <c r="Q903">
        <v>1</v>
      </c>
    </row>
    <row r="904" spans="1:17" ht="15">
      <c r="A904">
        <v>1</v>
      </c>
      <c r="B904">
        <v>2516419.05</v>
      </c>
      <c r="C904">
        <v>6860320.43</v>
      </c>
      <c r="D904">
        <v>205.55</v>
      </c>
      <c r="E904">
        <v>2</v>
      </c>
      <c r="F904">
        <v>182.67</v>
      </c>
      <c r="G904">
        <v>0.0701</v>
      </c>
      <c r="H904">
        <v>0.5637</v>
      </c>
      <c r="I904">
        <v>0.5267</v>
      </c>
      <c r="J904">
        <v>0.34</v>
      </c>
      <c r="K904">
        <v>22.79</v>
      </c>
      <c r="L904">
        <v>22.88</v>
      </c>
      <c r="M904">
        <v>3.84</v>
      </c>
      <c r="N904">
        <v>26</v>
      </c>
      <c r="O904">
        <v>0.6</v>
      </c>
      <c r="P904">
        <v>0.9</v>
      </c>
      <c r="Q904">
        <v>1</v>
      </c>
    </row>
    <row r="905" spans="1:17" ht="15">
      <c r="A905">
        <v>1</v>
      </c>
      <c r="B905">
        <v>2516423.19</v>
      </c>
      <c r="C905">
        <v>6860318.92</v>
      </c>
      <c r="D905">
        <v>197.75</v>
      </c>
      <c r="E905">
        <v>2</v>
      </c>
      <c r="F905">
        <v>182.47</v>
      </c>
      <c r="G905">
        <v>0.0604</v>
      </c>
      <c r="H905">
        <v>0.7237</v>
      </c>
      <c r="I905">
        <v>0.5798</v>
      </c>
      <c r="J905">
        <v>0.32</v>
      </c>
      <c r="K905">
        <v>14.93</v>
      </c>
      <c r="L905">
        <v>15.28</v>
      </c>
      <c r="M905">
        <v>2.88</v>
      </c>
      <c r="N905">
        <v>16.7</v>
      </c>
      <c r="O905">
        <v>0.6</v>
      </c>
      <c r="P905">
        <v>0.9</v>
      </c>
      <c r="Q905">
        <v>1</v>
      </c>
    </row>
    <row r="906" spans="1:17" ht="15">
      <c r="A906">
        <v>1</v>
      </c>
      <c r="B906">
        <v>2516426.13</v>
      </c>
      <c r="C906">
        <v>6860316.41</v>
      </c>
      <c r="D906">
        <v>204.14</v>
      </c>
      <c r="E906">
        <v>2</v>
      </c>
      <c r="F906">
        <v>181.91</v>
      </c>
      <c r="G906">
        <v>0.0635</v>
      </c>
      <c r="H906">
        <v>0.6083</v>
      </c>
      <c r="I906">
        <v>0.5779</v>
      </c>
      <c r="J906">
        <v>0.38</v>
      </c>
      <c r="K906">
        <v>22.06</v>
      </c>
      <c r="L906">
        <v>22.23</v>
      </c>
      <c r="M906">
        <v>3.52</v>
      </c>
      <c r="N906">
        <v>24.6</v>
      </c>
      <c r="O906">
        <v>0.6</v>
      </c>
      <c r="P906">
        <v>0.9</v>
      </c>
      <c r="Q906">
        <v>1</v>
      </c>
    </row>
    <row r="907" spans="1:17" ht="15">
      <c r="A907">
        <v>1</v>
      </c>
      <c r="B907">
        <v>2516414.42</v>
      </c>
      <c r="C907">
        <v>6860314.54</v>
      </c>
      <c r="D907">
        <v>205.74</v>
      </c>
      <c r="E907">
        <v>2</v>
      </c>
      <c r="F907">
        <v>182.89</v>
      </c>
      <c r="G907">
        <v>0.0793</v>
      </c>
      <c r="H907">
        <v>0.465</v>
      </c>
      <c r="I907">
        <v>0.7635</v>
      </c>
      <c r="J907">
        <v>0.3</v>
      </c>
      <c r="K907">
        <v>22.83</v>
      </c>
      <c r="L907">
        <v>22.85</v>
      </c>
      <c r="M907">
        <v>3.99</v>
      </c>
      <c r="N907">
        <v>26.4</v>
      </c>
      <c r="O907">
        <v>0.6</v>
      </c>
      <c r="P907">
        <v>0.9</v>
      </c>
      <c r="Q907">
        <v>1</v>
      </c>
    </row>
    <row r="908" spans="1:17" ht="15">
      <c r="A908">
        <v>1</v>
      </c>
      <c r="B908">
        <v>2516421.53</v>
      </c>
      <c r="C908">
        <v>6860313.65</v>
      </c>
      <c r="D908">
        <v>196.43</v>
      </c>
      <c r="E908">
        <v>4</v>
      </c>
      <c r="F908">
        <v>182.81</v>
      </c>
      <c r="G908">
        <v>0.0266</v>
      </c>
      <c r="H908">
        <v>0.8931</v>
      </c>
      <c r="I908">
        <v>0.6282</v>
      </c>
      <c r="J908">
        <v>0.36</v>
      </c>
      <c r="K908">
        <v>13.67</v>
      </c>
      <c r="L908">
        <v>13.62</v>
      </c>
      <c r="M908">
        <v>2.29</v>
      </c>
      <c r="N908">
        <v>26.4</v>
      </c>
      <c r="O908">
        <v>0.6</v>
      </c>
      <c r="P908">
        <v>0.9</v>
      </c>
      <c r="Q908">
        <v>1</v>
      </c>
    </row>
    <row r="909" spans="1:17" ht="15">
      <c r="A909">
        <v>1</v>
      </c>
      <c r="B909">
        <v>2516423.18</v>
      </c>
      <c r="C909">
        <v>6860311.98</v>
      </c>
      <c r="D909">
        <v>206.15</v>
      </c>
      <c r="E909">
        <v>2</v>
      </c>
      <c r="F909">
        <v>182.61</v>
      </c>
      <c r="G909">
        <v>0.0572</v>
      </c>
      <c r="H909">
        <v>0.571</v>
      </c>
      <c r="I909">
        <v>0.4969</v>
      </c>
      <c r="J909">
        <v>0.42</v>
      </c>
      <c r="K909">
        <v>23.58</v>
      </c>
      <c r="L909">
        <v>23.54</v>
      </c>
      <c r="M909">
        <v>3.32</v>
      </c>
      <c r="N909">
        <v>25.2</v>
      </c>
      <c r="O909">
        <v>0.6</v>
      </c>
      <c r="P909">
        <v>0.9</v>
      </c>
      <c r="Q909">
        <v>1</v>
      </c>
    </row>
    <row r="910" spans="1:17" ht="15">
      <c r="A910">
        <v>1</v>
      </c>
      <c r="B910">
        <v>2516427.36</v>
      </c>
      <c r="C910">
        <v>6860312.85</v>
      </c>
      <c r="D910">
        <v>203.61</v>
      </c>
      <c r="E910">
        <v>2</v>
      </c>
      <c r="F910">
        <v>182.5</v>
      </c>
      <c r="G910">
        <v>0.0612</v>
      </c>
      <c r="H910">
        <v>0.579</v>
      </c>
      <c r="I910">
        <v>0.5514</v>
      </c>
      <c r="J910">
        <v>0.35</v>
      </c>
      <c r="K910">
        <v>21.18</v>
      </c>
      <c r="L910">
        <v>21.11</v>
      </c>
      <c r="M910">
        <v>3.24</v>
      </c>
      <c r="N910">
        <v>22.8</v>
      </c>
      <c r="O910">
        <v>0.6</v>
      </c>
      <c r="P910">
        <v>0.9</v>
      </c>
      <c r="Q910">
        <v>1</v>
      </c>
    </row>
    <row r="911" spans="1:17" ht="15">
      <c r="A911">
        <v>1</v>
      </c>
      <c r="B911">
        <v>2516415.46</v>
      </c>
      <c r="C911">
        <v>6860317.79</v>
      </c>
      <c r="D911">
        <v>200.93</v>
      </c>
      <c r="E911">
        <v>2</v>
      </c>
      <c r="F911">
        <v>182.87</v>
      </c>
      <c r="G911">
        <v>0.0213</v>
      </c>
      <c r="H911">
        <v>0.8808</v>
      </c>
      <c r="I911">
        <v>0.6966</v>
      </c>
      <c r="J911">
        <v>0.46</v>
      </c>
      <c r="K911">
        <v>17.41</v>
      </c>
      <c r="L911">
        <v>18.06</v>
      </c>
      <c r="M911">
        <v>2.3</v>
      </c>
      <c r="N911">
        <v>17.6</v>
      </c>
      <c r="O911">
        <v>0.6</v>
      </c>
      <c r="P911">
        <v>0.9</v>
      </c>
      <c r="Q911">
        <v>1</v>
      </c>
    </row>
    <row r="912" spans="1:17" ht="15">
      <c r="A912">
        <v>1</v>
      </c>
      <c r="B912">
        <v>2516411.24</v>
      </c>
      <c r="C912">
        <v>6860318</v>
      </c>
      <c r="D912">
        <v>202.77</v>
      </c>
      <c r="E912">
        <v>2</v>
      </c>
      <c r="F912">
        <v>182.88</v>
      </c>
      <c r="G912">
        <v>0.0769</v>
      </c>
      <c r="H912">
        <v>0.5233</v>
      </c>
      <c r="I912">
        <v>0.6232</v>
      </c>
      <c r="J912">
        <v>0.33</v>
      </c>
      <c r="K912">
        <v>19.89</v>
      </c>
      <c r="L912">
        <v>19.89</v>
      </c>
      <c r="M912">
        <v>3.59</v>
      </c>
      <c r="N912">
        <v>22.6</v>
      </c>
      <c r="O912">
        <v>0.6</v>
      </c>
      <c r="P912">
        <v>0.9</v>
      </c>
      <c r="Q912">
        <v>1</v>
      </c>
    </row>
    <row r="913" spans="1:17" ht="15">
      <c r="A913">
        <v>1</v>
      </c>
      <c r="B913">
        <v>2516410.83</v>
      </c>
      <c r="C913">
        <v>6860315.1</v>
      </c>
      <c r="D913">
        <v>204.09</v>
      </c>
      <c r="E913">
        <v>2</v>
      </c>
      <c r="F913">
        <v>182.93</v>
      </c>
      <c r="G913">
        <v>0.068</v>
      </c>
      <c r="H913">
        <v>0.5657</v>
      </c>
      <c r="I913">
        <v>0.5592</v>
      </c>
      <c r="J913">
        <v>0.32</v>
      </c>
      <c r="K913">
        <v>21.13</v>
      </c>
      <c r="L913">
        <v>21.17</v>
      </c>
      <c r="M913">
        <v>3.51</v>
      </c>
      <c r="N913">
        <v>23.6</v>
      </c>
      <c r="O913">
        <v>0.6</v>
      </c>
      <c r="P913">
        <v>0.9</v>
      </c>
      <c r="Q913">
        <v>1</v>
      </c>
    </row>
    <row r="914" spans="1:17" ht="15">
      <c r="A914">
        <v>1</v>
      </c>
      <c r="B914">
        <v>2516422.01</v>
      </c>
      <c r="C914">
        <v>6860322.64</v>
      </c>
      <c r="D914">
        <v>201.88</v>
      </c>
      <c r="E914">
        <v>2</v>
      </c>
      <c r="F914">
        <v>182.39</v>
      </c>
      <c r="G914">
        <v>0.0193</v>
      </c>
      <c r="H914">
        <v>0.9726</v>
      </c>
      <c r="I914">
        <v>0.7996</v>
      </c>
      <c r="J914">
        <v>0.45</v>
      </c>
      <c r="K914">
        <v>19.46</v>
      </c>
      <c r="L914">
        <v>19.5</v>
      </c>
      <c r="M914">
        <v>2.63</v>
      </c>
      <c r="N914">
        <v>19.7</v>
      </c>
      <c r="O914">
        <v>0.6</v>
      </c>
      <c r="P914">
        <v>0.9</v>
      </c>
      <c r="Q914">
        <v>1</v>
      </c>
    </row>
    <row r="915" spans="1:17" ht="15">
      <c r="A915">
        <v>1</v>
      </c>
      <c r="B915">
        <v>2516419.87</v>
      </c>
      <c r="C915">
        <v>6860310.57</v>
      </c>
      <c r="D915">
        <v>205.88</v>
      </c>
      <c r="E915">
        <v>2</v>
      </c>
      <c r="F915">
        <v>182.84</v>
      </c>
      <c r="G915">
        <v>0.0759</v>
      </c>
      <c r="H915">
        <v>0.4885</v>
      </c>
      <c r="I915">
        <v>0.4611</v>
      </c>
      <c r="J915">
        <v>0.33</v>
      </c>
      <c r="K915">
        <v>22.94</v>
      </c>
      <c r="L915">
        <v>23.04</v>
      </c>
      <c r="M915">
        <v>3.96</v>
      </c>
      <c r="N915">
        <v>26.5</v>
      </c>
      <c r="O915">
        <v>0.6</v>
      </c>
      <c r="P915">
        <v>0.9</v>
      </c>
      <c r="Q915">
        <v>1</v>
      </c>
    </row>
    <row r="916" spans="1:17" ht="15">
      <c r="A916">
        <v>1</v>
      </c>
      <c r="B916">
        <v>2516413.41</v>
      </c>
      <c r="C916">
        <v>6860310.67</v>
      </c>
      <c r="D916">
        <v>203.72</v>
      </c>
      <c r="E916">
        <v>2</v>
      </c>
      <c r="F916">
        <v>182.79</v>
      </c>
      <c r="G916">
        <v>0.0613</v>
      </c>
      <c r="H916">
        <v>0.6404</v>
      </c>
      <c r="I916">
        <v>0.5265</v>
      </c>
      <c r="J916">
        <v>0.37</v>
      </c>
      <c r="K916">
        <v>20.92</v>
      </c>
      <c r="L916">
        <v>20.93</v>
      </c>
      <c r="M916">
        <v>3.26</v>
      </c>
      <c r="N916">
        <v>22.7</v>
      </c>
      <c r="O916">
        <v>0.6</v>
      </c>
      <c r="P916">
        <v>0.9</v>
      </c>
      <c r="Q916">
        <v>1</v>
      </c>
    </row>
    <row r="917" spans="1:17" ht="15">
      <c r="A917">
        <v>1</v>
      </c>
      <c r="B917">
        <v>2516415.99</v>
      </c>
      <c r="C917">
        <v>6860308.9</v>
      </c>
      <c r="D917">
        <v>203.5</v>
      </c>
      <c r="E917">
        <v>2</v>
      </c>
      <c r="F917">
        <v>182.75</v>
      </c>
      <c r="G917">
        <v>0.0823</v>
      </c>
      <c r="H917">
        <v>0.5389</v>
      </c>
      <c r="I917">
        <v>0.7298</v>
      </c>
      <c r="J917">
        <v>0.3</v>
      </c>
      <c r="K917">
        <v>20.66</v>
      </c>
      <c r="L917">
        <v>20.75</v>
      </c>
      <c r="M917">
        <v>3.87</v>
      </c>
      <c r="N917">
        <v>24.1</v>
      </c>
      <c r="O917">
        <v>0.6</v>
      </c>
      <c r="P917">
        <v>0.9</v>
      </c>
      <c r="Q917">
        <v>1</v>
      </c>
    </row>
    <row r="918" spans="1:17" ht="15">
      <c r="A918">
        <v>1</v>
      </c>
      <c r="B918">
        <v>2516408.05</v>
      </c>
      <c r="C918">
        <v>6860309.47</v>
      </c>
      <c r="D918">
        <v>200.47</v>
      </c>
      <c r="E918">
        <v>2</v>
      </c>
      <c r="F918">
        <v>182.67</v>
      </c>
      <c r="G918">
        <v>0.0555</v>
      </c>
      <c r="H918">
        <v>0.6127</v>
      </c>
      <c r="I918">
        <v>0.7389</v>
      </c>
      <c r="J918">
        <v>0.26</v>
      </c>
      <c r="K918">
        <v>17.54</v>
      </c>
      <c r="L918">
        <v>17.79</v>
      </c>
      <c r="M918">
        <v>2.71</v>
      </c>
      <c r="N918">
        <v>18.5</v>
      </c>
      <c r="O918">
        <v>0.6</v>
      </c>
      <c r="P918">
        <v>0.9</v>
      </c>
      <c r="Q918">
        <v>1</v>
      </c>
    </row>
    <row r="919" spans="1:17" ht="15">
      <c r="A919">
        <v>1</v>
      </c>
      <c r="B919">
        <v>2516406.69</v>
      </c>
      <c r="C919">
        <v>6860315.88</v>
      </c>
      <c r="D919">
        <v>202.31</v>
      </c>
      <c r="E919">
        <v>2</v>
      </c>
      <c r="F919">
        <v>182.99</v>
      </c>
      <c r="G919">
        <v>0.0657</v>
      </c>
      <c r="H919">
        <v>0.537</v>
      </c>
      <c r="I919">
        <v>0.8518</v>
      </c>
      <c r="J919">
        <v>0.32</v>
      </c>
      <c r="K919">
        <v>19.36</v>
      </c>
      <c r="L919">
        <v>19.33</v>
      </c>
      <c r="M919">
        <v>3.09</v>
      </c>
      <c r="N919">
        <v>20.8</v>
      </c>
      <c r="O919">
        <v>0.6</v>
      </c>
      <c r="P919">
        <v>0.9</v>
      </c>
      <c r="Q919">
        <v>1</v>
      </c>
    </row>
    <row r="920" spans="1:17" ht="15">
      <c r="A920">
        <v>1</v>
      </c>
      <c r="B920">
        <v>2516405.42</v>
      </c>
      <c r="C920">
        <v>6860319.49</v>
      </c>
      <c r="D920">
        <v>200.52</v>
      </c>
      <c r="E920">
        <v>3</v>
      </c>
      <c r="F920">
        <v>183.13</v>
      </c>
      <c r="G920">
        <v>0.0326</v>
      </c>
      <c r="H920">
        <v>0.9584</v>
      </c>
      <c r="I920">
        <v>0.3871</v>
      </c>
      <c r="J920">
        <v>0.47</v>
      </c>
      <c r="K920">
        <v>17.59</v>
      </c>
      <c r="L920">
        <v>17.39</v>
      </c>
      <c r="M920">
        <v>2.96</v>
      </c>
      <c r="N920">
        <v>14.7</v>
      </c>
      <c r="O920">
        <v>0.6</v>
      </c>
      <c r="P920">
        <v>0.9</v>
      </c>
      <c r="Q920">
        <v>1</v>
      </c>
    </row>
    <row r="921" spans="1:17" ht="15">
      <c r="A921">
        <v>1</v>
      </c>
      <c r="B921">
        <v>2516403.87</v>
      </c>
      <c r="C921">
        <v>6860320.14</v>
      </c>
      <c r="D921">
        <v>199.85</v>
      </c>
      <c r="E921">
        <v>3</v>
      </c>
      <c r="F921">
        <v>183.14</v>
      </c>
      <c r="G921">
        <v>0.0404</v>
      </c>
      <c r="H921">
        <v>0.957</v>
      </c>
      <c r="I921">
        <v>0.4993</v>
      </c>
      <c r="J921">
        <v>0.44</v>
      </c>
      <c r="K921">
        <v>16.91</v>
      </c>
      <c r="L921">
        <v>16.71</v>
      </c>
      <c r="M921">
        <v>3.18</v>
      </c>
      <c r="N921">
        <v>14.8</v>
      </c>
      <c r="O921">
        <v>0.6</v>
      </c>
      <c r="P921">
        <v>0.9</v>
      </c>
      <c r="Q921">
        <v>1</v>
      </c>
    </row>
    <row r="922" spans="1:17" ht="15">
      <c r="A922">
        <v>1</v>
      </c>
      <c r="B922">
        <v>2516405.34</v>
      </c>
      <c r="C922">
        <v>6860322.35</v>
      </c>
      <c r="D922">
        <v>204.7</v>
      </c>
      <c r="E922">
        <v>2</v>
      </c>
      <c r="F922">
        <v>183.1</v>
      </c>
      <c r="G922">
        <v>0.0483</v>
      </c>
      <c r="H922">
        <v>0.8856</v>
      </c>
      <c r="I922">
        <v>0.8826</v>
      </c>
      <c r="J922">
        <v>0.44</v>
      </c>
      <c r="K922">
        <v>21.64</v>
      </c>
      <c r="L922">
        <v>21.61</v>
      </c>
      <c r="M922">
        <v>3.59</v>
      </c>
      <c r="N922">
        <v>24.2</v>
      </c>
      <c r="O922">
        <v>0.6</v>
      </c>
      <c r="P922">
        <v>0.9</v>
      </c>
      <c r="Q922">
        <v>1</v>
      </c>
    </row>
    <row r="923" spans="1:17" ht="15">
      <c r="A923">
        <v>1</v>
      </c>
      <c r="B923">
        <v>2516403.61</v>
      </c>
      <c r="C923">
        <v>6860310.11</v>
      </c>
      <c r="D923">
        <v>201.99</v>
      </c>
      <c r="E923">
        <v>2</v>
      </c>
      <c r="F923">
        <v>182.63</v>
      </c>
      <c r="G923">
        <v>0.0669</v>
      </c>
      <c r="H923">
        <v>0.5709</v>
      </c>
      <c r="I923">
        <v>0.6831</v>
      </c>
      <c r="J923">
        <v>0.29</v>
      </c>
      <c r="K923">
        <v>19.25</v>
      </c>
      <c r="L923">
        <v>19.35</v>
      </c>
      <c r="M923">
        <v>3.23</v>
      </c>
      <c r="N923">
        <v>21.2</v>
      </c>
      <c r="O923">
        <v>0.6</v>
      </c>
      <c r="P923">
        <v>0.9</v>
      </c>
      <c r="Q923">
        <v>1</v>
      </c>
    </row>
    <row r="924" spans="1:17" ht="15">
      <c r="A924">
        <v>1</v>
      </c>
      <c r="B924">
        <v>2516401.2</v>
      </c>
      <c r="C924">
        <v>6860306.71</v>
      </c>
      <c r="D924">
        <v>200.43</v>
      </c>
      <c r="E924">
        <v>2</v>
      </c>
      <c r="F924">
        <v>182.39</v>
      </c>
      <c r="G924">
        <v>0.0685</v>
      </c>
      <c r="H924">
        <v>0.5636</v>
      </c>
      <c r="I924">
        <v>0.7512</v>
      </c>
      <c r="J924">
        <v>0.29</v>
      </c>
      <c r="K924">
        <v>18.03</v>
      </c>
      <c r="L924">
        <v>18.03</v>
      </c>
      <c r="M924">
        <v>3.09</v>
      </c>
      <c r="N924">
        <v>19.7</v>
      </c>
      <c r="O924">
        <v>0.6</v>
      </c>
      <c r="P924">
        <v>0.9</v>
      </c>
      <c r="Q924">
        <v>1</v>
      </c>
    </row>
    <row r="925" spans="1:17" ht="15">
      <c r="A925">
        <v>1</v>
      </c>
      <c r="B925">
        <v>2516400.05</v>
      </c>
      <c r="C925">
        <v>6860312.76</v>
      </c>
      <c r="D925">
        <v>198.13</v>
      </c>
      <c r="E925">
        <v>2</v>
      </c>
      <c r="F925">
        <v>182.57</v>
      </c>
      <c r="G925">
        <v>0.0711</v>
      </c>
      <c r="H925">
        <v>0.6068</v>
      </c>
      <c r="I925">
        <v>0.8076</v>
      </c>
      <c r="J925">
        <v>0.25</v>
      </c>
      <c r="K925">
        <v>15.4</v>
      </c>
      <c r="L925">
        <v>15.55</v>
      </c>
      <c r="M925">
        <v>2.85</v>
      </c>
      <c r="N925">
        <v>16.8</v>
      </c>
      <c r="O925">
        <v>0.6</v>
      </c>
      <c r="P925">
        <v>0.9</v>
      </c>
      <c r="Q925">
        <v>1</v>
      </c>
    </row>
    <row r="926" spans="1:17" ht="15">
      <c r="A926">
        <v>1</v>
      </c>
      <c r="B926">
        <v>2516396.53</v>
      </c>
      <c r="C926">
        <v>6860312.2</v>
      </c>
      <c r="D926">
        <v>202.67</v>
      </c>
      <c r="E926">
        <v>2</v>
      </c>
      <c r="F926">
        <v>182.7</v>
      </c>
      <c r="G926">
        <v>0.0694</v>
      </c>
      <c r="H926">
        <v>0.5645</v>
      </c>
      <c r="I926">
        <v>0.7358</v>
      </c>
      <c r="J926">
        <v>0.27</v>
      </c>
      <c r="K926">
        <v>19.96</v>
      </c>
      <c r="L926">
        <v>19.97</v>
      </c>
      <c r="M926">
        <v>3.41</v>
      </c>
      <c r="N926">
        <v>22.2</v>
      </c>
      <c r="O926">
        <v>0.6</v>
      </c>
      <c r="P926">
        <v>0.9</v>
      </c>
      <c r="Q926">
        <v>1</v>
      </c>
    </row>
    <row r="927" spans="1:17" ht="15">
      <c r="A927">
        <v>1</v>
      </c>
      <c r="B927">
        <v>2516398.74</v>
      </c>
      <c r="C927">
        <v>6860306.37</v>
      </c>
      <c r="D927">
        <v>198.58</v>
      </c>
      <c r="E927">
        <v>2</v>
      </c>
      <c r="F927">
        <v>182.41</v>
      </c>
      <c r="G927">
        <v>0.0476</v>
      </c>
      <c r="H927">
        <v>0.7639</v>
      </c>
      <c r="I927">
        <v>0.7643</v>
      </c>
      <c r="J927">
        <v>0.36</v>
      </c>
      <c r="K927">
        <v>16.17</v>
      </c>
      <c r="L927">
        <v>16.17</v>
      </c>
      <c r="M927">
        <v>2.69</v>
      </c>
      <c r="N927">
        <v>17</v>
      </c>
      <c r="O927">
        <v>0.6</v>
      </c>
      <c r="P927">
        <v>0.9</v>
      </c>
      <c r="Q927">
        <v>1</v>
      </c>
    </row>
    <row r="928" spans="1:17" ht="15">
      <c r="A928">
        <v>1</v>
      </c>
      <c r="B928">
        <v>2516396.8</v>
      </c>
      <c r="C928">
        <v>6860307.66</v>
      </c>
      <c r="D928">
        <v>200.45</v>
      </c>
      <c r="E928">
        <v>2</v>
      </c>
      <c r="F928">
        <v>182.46</v>
      </c>
      <c r="G928">
        <v>0.014</v>
      </c>
      <c r="H928">
        <v>1.0242</v>
      </c>
      <c r="I928">
        <v>0.7311</v>
      </c>
      <c r="J928">
        <v>0.43</v>
      </c>
      <c r="K928">
        <v>18.19</v>
      </c>
      <c r="L928">
        <v>17.99</v>
      </c>
      <c r="M928">
        <v>2.59</v>
      </c>
      <c r="N928">
        <v>18.3</v>
      </c>
      <c r="O928">
        <v>0.6</v>
      </c>
      <c r="P928">
        <v>0.9</v>
      </c>
      <c r="Q928">
        <v>1</v>
      </c>
    </row>
    <row r="929" spans="1:17" ht="15">
      <c r="A929">
        <v>1</v>
      </c>
      <c r="B929">
        <v>2516393.73</v>
      </c>
      <c r="C929">
        <v>6860306.57</v>
      </c>
      <c r="D929">
        <v>201.44</v>
      </c>
      <c r="E929">
        <v>2</v>
      </c>
      <c r="F929">
        <v>182.4</v>
      </c>
      <c r="G929">
        <v>0.0634</v>
      </c>
      <c r="H929">
        <v>0.5728</v>
      </c>
      <c r="I929">
        <v>0.6837</v>
      </c>
      <c r="J929">
        <v>0.35</v>
      </c>
      <c r="K929">
        <v>19.1</v>
      </c>
      <c r="L929">
        <v>19.04</v>
      </c>
      <c r="M929">
        <v>3.07</v>
      </c>
      <c r="N929">
        <v>20.5</v>
      </c>
      <c r="O929">
        <v>0.6</v>
      </c>
      <c r="P929">
        <v>0.9</v>
      </c>
      <c r="Q929">
        <v>1</v>
      </c>
    </row>
    <row r="930" spans="1:17" ht="15">
      <c r="A930">
        <v>1</v>
      </c>
      <c r="B930">
        <v>2516393.59</v>
      </c>
      <c r="C930">
        <v>6860308.51</v>
      </c>
      <c r="D930">
        <v>198.2</v>
      </c>
      <c r="E930">
        <v>2</v>
      </c>
      <c r="F930">
        <v>182.47</v>
      </c>
      <c r="G930">
        <v>0.0609</v>
      </c>
      <c r="H930">
        <v>0.7095</v>
      </c>
      <c r="I930">
        <v>0.8009</v>
      </c>
      <c r="J930">
        <v>0.31</v>
      </c>
      <c r="K930">
        <v>15.91</v>
      </c>
      <c r="L930">
        <v>15.73</v>
      </c>
      <c r="M930">
        <v>2.92</v>
      </c>
      <c r="N930">
        <v>17.2</v>
      </c>
      <c r="O930">
        <v>0.6</v>
      </c>
      <c r="P930">
        <v>0.9</v>
      </c>
      <c r="Q930">
        <v>1</v>
      </c>
    </row>
    <row r="931" spans="1:17" ht="15">
      <c r="A931">
        <v>1</v>
      </c>
      <c r="B931">
        <v>2516392.89</v>
      </c>
      <c r="C931">
        <v>6860313.7</v>
      </c>
      <c r="D931">
        <v>201.18</v>
      </c>
      <c r="E931">
        <v>2</v>
      </c>
      <c r="F931">
        <v>182.73</v>
      </c>
      <c r="G931">
        <v>0.0748</v>
      </c>
      <c r="H931">
        <v>0.5721</v>
      </c>
      <c r="I931">
        <v>0.662</v>
      </c>
      <c r="J931">
        <v>0.27</v>
      </c>
      <c r="K931">
        <v>18.44</v>
      </c>
      <c r="L931">
        <v>18.44</v>
      </c>
      <c r="M931">
        <v>3.36</v>
      </c>
      <c r="N931">
        <v>20.7</v>
      </c>
      <c r="O931">
        <v>0.6</v>
      </c>
      <c r="P931">
        <v>0.9</v>
      </c>
      <c r="Q931">
        <v>1</v>
      </c>
    </row>
    <row r="932" spans="1:17" ht="15">
      <c r="A932">
        <v>1</v>
      </c>
      <c r="B932">
        <v>2516403.7</v>
      </c>
      <c r="C932">
        <v>6860317.22</v>
      </c>
      <c r="D932">
        <v>201.52</v>
      </c>
      <c r="E932">
        <v>2</v>
      </c>
      <c r="F932">
        <v>183.02</v>
      </c>
      <c r="G932">
        <v>0.0699</v>
      </c>
      <c r="H932">
        <v>0.6253</v>
      </c>
      <c r="I932">
        <v>0.6406</v>
      </c>
      <c r="J932">
        <v>0.29</v>
      </c>
      <c r="K932">
        <v>18.42</v>
      </c>
      <c r="L932">
        <v>18.51</v>
      </c>
      <c r="M932">
        <v>3.36</v>
      </c>
      <c r="N932">
        <v>20.8</v>
      </c>
      <c r="O932">
        <v>0.6</v>
      </c>
      <c r="P932">
        <v>0.9</v>
      </c>
      <c r="Q932">
        <v>1</v>
      </c>
    </row>
    <row r="933" spans="1:17" ht="15">
      <c r="A933">
        <v>1</v>
      </c>
      <c r="B933">
        <v>2516401.36</v>
      </c>
      <c r="C933">
        <v>6860320.15</v>
      </c>
      <c r="D933">
        <v>200.74</v>
      </c>
      <c r="E933">
        <v>2</v>
      </c>
      <c r="F933">
        <v>183.07</v>
      </c>
      <c r="G933">
        <v>0.052</v>
      </c>
      <c r="H933">
        <v>0.7275</v>
      </c>
      <c r="I933">
        <v>0.5516</v>
      </c>
      <c r="J933">
        <v>0.39</v>
      </c>
      <c r="K933">
        <v>17.56</v>
      </c>
      <c r="L933">
        <v>17.66</v>
      </c>
      <c r="M933">
        <v>2.89</v>
      </c>
      <c r="N933">
        <v>18.8</v>
      </c>
      <c r="O933">
        <v>0.6</v>
      </c>
      <c r="P933">
        <v>0.9</v>
      </c>
      <c r="Q933">
        <v>1</v>
      </c>
    </row>
    <row r="934" spans="1:17" ht="15">
      <c r="A934">
        <v>1</v>
      </c>
      <c r="B934">
        <v>2516399.33</v>
      </c>
      <c r="C934">
        <v>6860321.18</v>
      </c>
      <c r="D934">
        <v>203</v>
      </c>
      <c r="E934">
        <v>2</v>
      </c>
      <c r="F934">
        <v>182.98</v>
      </c>
      <c r="G934">
        <v>0.0671</v>
      </c>
      <c r="H934">
        <v>0.6321</v>
      </c>
      <c r="I934">
        <v>0.6446</v>
      </c>
      <c r="J934">
        <v>0.36</v>
      </c>
      <c r="K934">
        <v>20.04</v>
      </c>
      <c r="L934">
        <v>20.02</v>
      </c>
      <c r="M934">
        <v>3.41</v>
      </c>
      <c r="N934">
        <v>22.3</v>
      </c>
      <c r="O934">
        <v>0.6</v>
      </c>
      <c r="P934">
        <v>0.9</v>
      </c>
      <c r="Q934">
        <v>1</v>
      </c>
    </row>
    <row r="935" spans="1:17" ht="15">
      <c r="A935">
        <v>1</v>
      </c>
      <c r="B935">
        <v>2516400.21</v>
      </c>
      <c r="C935">
        <v>6860323.21</v>
      </c>
      <c r="D935">
        <v>201.68</v>
      </c>
      <c r="E935">
        <v>2</v>
      </c>
      <c r="F935">
        <v>183.14</v>
      </c>
      <c r="G935">
        <v>0.0756</v>
      </c>
      <c r="H935">
        <v>0.5794</v>
      </c>
      <c r="I935">
        <v>0.5828</v>
      </c>
      <c r="J935">
        <v>0.32</v>
      </c>
      <c r="K935">
        <v>18.41</v>
      </c>
      <c r="L935">
        <v>18.54</v>
      </c>
      <c r="M935">
        <v>3.47</v>
      </c>
      <c r="N935">
        <v>21.1</v>
      </c>
      <c r="O935">
        <v>0.6</v>
      </c>
      <c r="P935">
        <v>0.9</v>
      </c>
      <c r="Q935">
        <v>1</v>
      </c>
    </row>
    <row r="936" spans="1:17" ht="15">
      <c r="A936">
        <v>1</v>
      </c>
      <c r="B936">
        <v>2516398.31</v>
      </c>
      <c r="C936">
        <v>6860326.42</v>
      </c>
      <c r="D936">
        <v>201.28</v>
      </c>
      <c r="E936">
        <v>2</v>
      </c>
      <c r="F936">
        <v>183.17</v>
      </c>
      <c r="G936">
        <v>0.0735</v>
      </c>
      <c r="H936">
        <v>0.5858</v>
      </c>
      <c r="I936">
        <v>0.5362</v>
      </c>
      <c r="J936">
        <v>0.34</v>
      </c>
      <c r="K936">
        <v>18.11</v>
      </c>
      <c r="L936">
        <v>18.1</v>
      </c>
      <c r="M936">
        <v>3.35</v>
      </c>
      <c r="N936">
        <v>20.4</v>
      </c>
      <c r="O936">
        <v>0.6</v>
      </c>
      <c r="P936">
        <v>0.9</v>
      </c>
      <c r="Q936">
        <v>1</v>
      </c>
    </row>
    <row r="937" spans="1:17" ht="15">
      <c r="A937">
        <v>1</v>
      </c>
      <c r="B937">
        <v>2516395.92</v>
      </c>
      <c r="C937">
        <v>6860328.35</v>
      </c>
      <c r="D937">
        <v>200.95</v>
      </c>
      <c r="E937">
        <v>2</v>
      </c>
      <c r="F937">
        <v>183.04</v>
      </c>
      <c r="G937">
        <v>0.0741</v>
      </c>
      <c r="H937">
        <v>0.6143</v>
      </c>
      <c r="I937">
        <v>0.6503</v>
      </c>
      <c r="J937">
        <v>0.33</v>
      </c>
      <c r="K937">
        <v>17.84</v>
      </c>
      <c r="L937">
        <v>17.91</v>
      </c>
      <c r="M937">
        <v>3.32</v>
      </c>
      <c r="N937">
        <v>20.1</v>
      </c>
      <c r="O937">
        <v>0.6</v>
      </c>
      <c r="P937">
        <v>0.9</v>
      </c>
      <c r="Q937">
        <v>1</v>
      </c>
    </row>
    <row r="938" spans="1:17" ht="15">
      <c r="A938">
        <v>1</v>
      </c>
      <c r="B938">
        <v>2516398.09</v>
      </c>
      <c r="C938">
        <v>6860331.81</v>
      </c>
      <c r="D938">
        <v>199.55</v>
      </c>
      <c r="E938">
        <v>2</v>
      </c>
      <c r="F938">
        <v>183.09</v>
      </c>
      <c r="G938">
        <v>0.0533</v>
      </c>
      <c r="H938">
        <v>0.7929</v>
      </c>
      <c r="I938">
        <v>0.7224</v>
      </c>
      <c r="J938">
        <v>0.32</v>
      </c>
      <c r="K938">
        <v>16.54</v>
      </c>
      <c r="L938">
        <v>16.46</v>
      </c>
      <c r="M938">
        <v>2.97</v>
      </c>
      <c r="N938">
        <v>18</v>
      </c>
      <c r="O938">
        <v>0.6</v>
      </c>
      <c r="P938">
        <v>0.9</v>
      </c>
      <c r="Q938">
        <v>1</v>
      </c>
    </row>
    <row r="939" spans="1:17" ht="15">
      <c r="A939">
        <v>1</v>
      </c>
      <c r="B939">
        <v>2516394.46</v>
      </c>
      <c r="C939">
        <v>6860330.87</v>
      </c>
      <c r="D939">
        <v>200.02</v>
      </c>
      <c r="E939">
        <v>2</v>
      </c>
      <c r="F939">
        <v>183.09</v>
      </c>
      <c r="G939">
        <v>0.0727</v>
      </c>
      <c r="H939">
        <v>0.6154</v>
      </c>
      <c r="I939">
        <v>0.575</v>
      </c>
      <c r="J939">
        <v>0.29</v>
      </c>
      <c r="K939">
        <v>16.95</v>
      </c>
      <c r="L939">
        <v>16.93</v>
      </c>
      <c r="M939">
        <v>3.2</v>
      </c>
      <c r="N939">
        <v>18.9</v>
      </c>
      <c r="O939">
        <v>0.6</v>
      </c>
      <c r="P939">
        <v>0.9</v>
      </c>
      <c r="Q939">
        <v>1</v>
      </c>
    </row>
    <row r="940" spans="1:17" ht="15">
      <c r="A940">
        <v>1</v>
      </c>
      <c r="B940">
        <v>2516393.25</v>
      </c>
      <c r="C940">
        <v>6860327.88</v>
      </c>
      <c r="D940">
        <v>202.92</v>
      </c>
      <c r="E940">
        <v>2</v>
      </c>
      <c r="F940">
        <v>183.1</v>
      </c>
      <c r="G940">
        <v>0.068</v>
      </c>
      <c r="H940">
        <v>0.5845</v>
      </c>
      <c r="I940">
        <v>0.6567</v>
      </c>
      <c r="J940">
        <v>0.3</v>
      </c>
      <c r="K940">
        <v>19.84</v>
      </c>
      <c r="L940">
        <v>19.82</v>
      </c>
      <c r="M940">
        <v>3.37</v>
      </c>
      <c r="N940">
        <v>22</v>
      </c>
      <c r="O940">
        <v>0.6</v>
      </c>
      <c r="P940">
        <v>0.9</v>
      </c>
      <c r="Q940">
        <v>1</v>
      </c>
    </row>
    <row r="941" spans="1:17" ht="15">
      <c r="A941">
        <v>1</v>
      </c>
      <c r="B941">
        <v>2516394.78</v>
      </c>
      <c r="C941">
        <v>6860326.09</v>
      </c>
      <c r="D941">
        <v>201.49</v>
      </c>
      <c r="E941">
        <v>2</v>
      </c>
      <c r="F941">
        <v>183.08</v>
      </c>
      <c r="G941">
        <v>0.0383</v>
      </c>
      <c r="H941">
        <v>0.864</v>
      </c>
      <c r="I941">
        <v>0.5125</v>
      </c>
      <c r="J941">
        <v>0.41</v>
      </c>
      <c r="K941">
        <v>18.58</v>
      </c>
      <c r="L941">
        <v>18.41</v>
      </c>
      <c r="M941">
        <v>2.9</v>
      </c>
      <c r="N941">
        <v>19.5</v>
      </c>
      <c r="O941">
        <v>0.6</v>
      </c>
      <c r="P941">
        <v>0.9</v>
      </c>
      <c r="Q941">
        <v>1</v>
      </c>
    </row>
    <row r="942" spans="1:17" ht="15">
      <c r="A942">
        <v>1</v>
      </c>
      <c r="B942">
        <v>2516394.58</v>
      </c>
      <c r="C942">
        <v>6860323.72</v>
      </c>
      <c r="D942">
        <v>204.14</v>
      </c>
      <c r="E942">
        <v>2</v>
      </c>
      <c r="F942">
        <v>183.12</v>
      </c>
      <c r="G942">
        <v>0.0533</v>
      </c>
      <c r="H942">
        <v>0.7107</v>
      </c>
      <c r="I942">
        <v>0.5945</v>
      </c>
      <c r="J942">
        <v>0.43</v>
      </c>
      <c r="K942">
        <v>21.04</v>
      </c>
      <c r="L942">
        <v>21.02</v>
      </c>
      <c r="M942">
        <v>3.22</v>
      </c>
      <c r="N942">
        <v>22.7</v>
      </c>
      <c r="O942">
        <v>0.6</v>
      </c>
      <c r="P942">
        <v>0.9</v>
      </c>
      <c r="Q942">
        <v>1</v>
      </c>
    </row>
    <row r="943" spans="1:17" ht="15">
      <c r="A943">
        <v>1</v>
      </c>
      <c r="B943">
        <v>2516394.32</v>
      </c>
      <c r="C943">
        <v>6860321.17</v>
      </c>
      <c r="D943">
        <v>205.01</v>
      </c>
      <c r="E943">
        <v>2</v>
      </c>
      <c r="F943">
        <v>183.07</v>
      </c>
      <c r="G943">
        <v>0.0614</v>
      </c>
      <c r="H943">
        <v>0.6487</v>
      </c>
      <c r="I943">
        <v>0.5975</v>
      </c>
      <c r="J943">
        <v>0.33</v>
      </c>
      <c r="K943">
        <v>21.93</v>
      </c>
      <c r="L943">
        <v>21.94</v>
      </c>
      <c r="M943">
        <v>3.53</v>
      </c>
      <c r="N943">
        <v>24.3</v>
      </c>
      <c r="O943">
        <v>0.6</v>
      </c>
      <c r="P943">
        <v>0.9</v>
      </c>
      <c r="Q943">
        <v>1</v>
      </c>
    </row>
    <row r="944" spans="1:17" ht="15">
      <c r="A944">
        <v>1</v>
      </c>
      <c r="B944">
        <v>2516390.82</v>
      </c>
      <c r="C944">
        <v>6860315.97</v>
      </c>
      <c r="D944">
        <v>202.68</v>
      </c>
      <c r="E944">
        <v>2</v>
      </c>
      <c r="F944">
        <v>182.79</v>
      </c>
      <c r="G944">
        <v>0.0634</v>
      </c>
      <c r="H944">
        <v>0.5695</v>
      </c>
      <c r="I944">
        <v>0.6111</v>
      </c>
      <c r="J944">
        <v>0.33</v>
      </c>
      <c r="K944">
        <v>19.88</v>
      </c>
      <c r="L944">
        <v>19.88</v>
      </c>
      <c r="M944">
        <v>3.17</v>
      </c>
      <c r="N944">
        <v>21.5</v>
      </c>
      <c r="O944">
        <v>0.6</v>
      </c>
      <c r="P944">
        <v>0.9</v>
      </c>
      <c r="Q944">
        <v>1</v>
      </c>
    </row>
    <row r="945" spans="1:17" ht="15">
      <c r="A945">
        <v>1</v>
      </c>
      <c r="B945">
        <v>2516389.48</v>
      </c>
      <c r="C945">
        <v>6860318.15</v>
      </c>
      <c r="D945">
        <v>201.81</v>
      </c>
      <c r="E945">
        <v>2</v>
      </c>
      <c r="F945">
        <v>182.83</v>
      </c>
      <c r="G945">
        <v>0.0461</v>
      </c>
      <c r="H945">
        <v>0.7815</v>
      </c>
      <c r="I945">
        <v>0.6685</v>
      </c>
      <c r="J945">
        <v>0.39</v>
      </c>
      <c r="K945">
        <v>18.94</v>
      </c>
      <c r="L945">
        <v>18.98</v>
      </c>
      <c r="M945">
        <v>2.96</v>
      </c>
      <c r="N945">
        <v>20.2</v>
      </c>
      <c r="O945">
        <v>0.6</v>
      </c>
      <c r="P945">
        <v>0.9</v>
      </c>
      <c r="Q945">
        <v>1</v>
      </c>
    </row>
    <row r="946" spans="1:17" ht="15">
      <c r="A946">
        <v>1</v>
      </c>
      <c r="B946">
        <v>2516388.19</v>
      </c>
      <c r="C946">
        <v>6860314.51</v>
      </c>
      <c r="D946">
        <v>200.13</v>
      </c>
      <c r="E946">
        <v>2</v>
      </c>
      <c r="F946">
        <v>182.76</v>
      </c>
      <c r="G946">
        <v>0.0764</v>
      </c>
      <c r="H946">
        <v>0.6521</v>
      </c>
      <c r="I946">
        <v>0.6754</v>
      </c>
      <c r="J946">
        <v>0.33</v>
      </c>
      <c r="K946">
        <v>17.33</v>
      </c>
      <c r="L946">
        <v>17.37</v>
      </c>
      <c r="M946">
        <v>3.38</v>
      </c>
      <c r="N946">
        <v>19.8</v>
      </c>
      <c r="O946">
        <v>0.6</v>
      </c>
      <c r="P946">
        <v>0.9</v>
      </c>
      <c r="Q946">
        <v>1</v>
      </c>
    </row>
    <row r="947" spans="1:17" ht="15">
      <c r="A947">
        <v>1</v>
      </c>
      <c r="B947">
        <v>2516387.05</v>
      </c>
      <c r="C947">
        <v>6860317.1</v>
      </c>
      <c r="D947">
        <v>201.63</v>
      </c>
      <c r="E947">
        <v>2</v>
      </c>
      <c r="F947">
        <v>182.78</v>
      </c>
      <c r="G947">
        <v>0.0656</v>
      </c>
      <c r="H947">
        <v>0.5771</v>
      </c>
      <c r="I947">
        <v>0.6954</v>
      </c>
      <c r="J947">
        <v>0.32</v>
      </c>
      <c r="K947">
        <v>18.84</v>
      </c>
      <c r="L947">
        <v>18.85</v>
      </c>
      <c r="M947">
        <v>3.13</v>
      </c>
      <c r="N947">
        <v>20.5</v>
      </c>
      <c r="O947">
        <v>0.6</v>
      </c>
      <c r="P947">
        <v>0.9</v>
      </c>
      <c r="Q947">
        <v>1</v>
      </c>
    </row>
    <row r="948" spans="1:17" ht="15">
      <c r="A948">
        <v>1</v>
      </c>
      <c r="B948">
        <v>2516383.24</v>
      </c>
      <c r="C948">
        <v>6860313.74</v>
      </c>
      <c r="D948">
        <v>202.13</v>
      </c>
      <c r="E948">
        <v>2</v>
      </c>
      <c r="F948">
        <v>182.78</v>
      </c>
      <c r="G948">
        <v>0.0638</v>
      </c>
      <c r="H948">
        <v>0.6036</v>
      </c>
      <c r="I948">
        <v>0.5811</v>
      </c>
      <c r="J948">
        <v>0.34</v>
      </c>
      <c r="K948">
        <v>19.23</v>
      </c>
      <c r="L948">
        <v>19.34</v>
      </c>
      <c r="M948">
        <v>3.15</v>
      </c>
      <c r="N948">
        <v>21</v>
      </c>
      <c r="O948">
        <v>0.6</v>
      </c>
      <c r="P948">
        <v>0.9</v>
      </c>
      <c r="Q948">
        <v>1</v>
      </c>
    </row>
    <row r="949" spans="1:17" ht="15">
      <c r="A949">
        <v>1</v>
      </c>
      <c r="B949">
        <v>2516388.62</v>
      </c>
      <c r="C949">
        <v>6860311.87</v>
      </c>
      <c r="D949">
        <v>202.37</v>
      </c>
      <c r="E949">
        <v>2</v>
      </c>
      <c r="F949">
        <v>182.64</v>
      </c>
      <c r="G949">
        <v>0.0641</v>
      </c>
      <c r="H949">
        <v>0.5948</v>
      </c>
      <c r="I949">
        <v>0.6124</v>
      </c>
      <c r="J949">
        <v>0.31</v>
      </c>
      <c r="K949">
        <v>19.71</v>
      </c>
      <c r="L949">
        <v>19.73</v>
      </c>
      <c r="M949">
        <v>3.22</v>
      </c>
      <c r="N949">
        <v>21.5</v>
      </c>
      <c r="O949">
        <v>0.6</v>
      </c>
      <c r="P949">
        <v>0.9</v>
      </c>
      <c r="Q949">
        <v>1</v>
      </c>
    </row>
    <row r="950" spans="1:17" ht="15">
      <c r="A950">
        <v>1</v>
      </c>
      <c r="B950">
        <v>2516389.47</v>
      </c>
      <c r="C950">
        <v>6860308.78</v>
      </c>
      <c r="D950">
        <v>200.82</v>
      </c>
      <c r="E950">
        <v>2</v>
      </c>
      <c r="F950">
        <v>182.5</v>
      </c>
      <c r="G950">
        <v>0.0766</v>
      </c>
      <c r="H950">
        <v>0.5647</v>
      </c>
      <c r="I950">
        <v>0.6311</v>
      </c>
      <c r="J950">
        <v>0.27</v>
      </c>
      <c r="K950">
        <v>18.33</v>
      </c>
      <c r="L950">
        <v>18.33</v>
      </c>
      <c r="M950">
        <v>3.44</v>
      </c>
      <c r="N950">
        <v>20.8</v>
      </c>
      <c r="O950">
        <v>0.6</v>
      </c>
      <c r="P950">
        <v>0.9</v>
      </c>
      <c r="Q950">
        <v>1</v>
      </c>
    </row>
    <row r="951" spans="1:17" ht="15">
      <c r="A951">
        <v>1</v>
      </c>
      <c r="B951">
        <v>2516387.11</v>
      </c>
      <c r="C951">
        <v>6860305.43</v>
      </c>
      <c r="D951">
        <v>197.68</v>
      </c>
      <c r="E951">
        <v>2</v>
      </c>
      <c r="F951">
        <v>182.45</v>
      </c>
      <c r="G951">
        <v>0.0774</v>
      </c>
      <c r="H951">
        <v>0.602</v>
      </c>
      <c r="I951">
        <v>0.7681</v>
      </c>
      <c r="J951">
        <v>0.22</v>
      </c>
      <c r="K951">
        <v>15.1</v>
      </c>
      <c r="L951">
        <v>15.22</v>
      </c>
      <c r="M951">
        <v>3.03</v>
      </c>
      <c r="N951">
        <v>17</v>
      </c>
      <c r="O951">
        <v>0.6</v>
      </c>
      <c r="P951">
        <v>0.9</v>
      </c>
      <c r="Q951">
        <v>1</v>
      </c>
    </row>
    <row r="952" spans="1:17" ht="15">
      <c r="A952">
        <v>1</v>
      </c>
      <c r="B952">
        <v>2516384.69</v>
      </c>
      <c r="C952">
        <v>6860307.98</v>
      </c>
      <c r="D952">
        <v>199.61</v>
      </c>
      <c r="E952">
        <v>2</v>
      </c>
      <c r="F952">
        <v>182.4</v>
      </c>
      <c r="G952">
        <v>0.067</v>
      </c>
      <c r="H952">
        <v>0.6212</v>
      </c>
      <c r="I952">
        <v>0.7407</v>
      </c>
      <c r="J952">
        <v>0.27</v>
      </c>
      <c r="K952">
        <v>17.16</v>
      </c>
      <c r="L952">
        <v>17.2</v>
      </c>
      <c r="M952">
        <v>3.05</v>
      </c>
      <c r="N952">
        <v>18.8</v>
      </c>
      <c r="O952">
        <v>0.6</v>
      </c>
      <c r="P952">
        <v>0.9</v>
      </c>
      <c r="Q952">
        <v>1</v>
      </c>
    </row>
    <row r="953" spans="1:17" ht="15">
      <c r="A953">
        <v>1</v>
      </c>
      <c r="B953">
        <v>2516373.81</v>
      </c>
      <c r="C953">
        <v>6860319.7</v>
      </c>
      <c r="D953">
        <v>201.43</v>
      </c>
      <c r="E953">
        <v>2</v>
      </c>
      <c r="F953">
        <v>183.24</v>
      </c>
      <c r="G953">
        <v>0.0551</v>
      </c>
      <c r="H953">
        <v>0.5533</v>
      </c>
      <c r="I953">
        <v>0.8194</v>
      </c>
      <c r="J953">
        <v>0.29</v>
      </c>
      <c r="K953">
        <v>18.08</v>
      </c>
      <c r="L953">
        <v>18.19</v>
      </c>
      <c r="M953">
        <v>2.62</v>
      </c>
      <c r="N953">
        <v>18.6</v>
      </c>
      <c r="O953">
        <v>0.6</v>
      </c>
      <c r="P953">
        <v>0.9</v>
      </c>
      <c r="Q953">
        <v>1</v>
      </c>
    </row>
    <row r="954" spans="1:17" ht="15">
      <c r="A954">
        <v>1</v>
      </c>
      <c r="B954">
        <v>2516374.58</v>
      </c>
      <c r="C954">
        <v>6860313.29</v>
      </c>
      <c r="D954">
        <v>200.07</v>
      </c>
      <c r="E954">
        <v>2</v>
      </c>
      <c r="F954">
        <v>182.94</v>
      </c>
      <c r="G954">
        <v>0.0575</v>
      </c>
      <c r="H954">
        <v>0.6086</v>
      </c>
      <c r="I954">
        <v>0.5242</v>
      </c>
      <c r="J954">
        <v>0.37</v>
      </c>
      <c r="K954">
        <v>17.07</v>
      </c>
      <c r="L954">
        <v>17.13</v>
      </c>
      <c r="M954">
        <v>2.68</v>
      </c>
      <c r="N954">
        <v>17.8</v>
      </c>
      <c r="O954">
        <v>0.6</v>
      </c>
      <c r="P954">
        <v>0.9</v>
      </c>
      <c r="Q954">
        <v>1</v>
      </c>
    </row>
    <row r="955" spans="1:17" ht="15">
      <c r="A955">
        <v>1</v>
      </c>
      <c r="B955">
        <v>2516378</v>
      </c>
      <c r="C955">
        <v>6860323.07</v>
      </c>
      <c r="D955">
        <v>199.23</v>
      </c>
      <c r="E955">
        <v>2</v>
      </c>
      <c r="F955">
        <v>183.19</v>
      </c>
      <c r="G955">
        <v>0.0539</v>
      </c>
      <c r="H955">
        <v>0.7345</v>
      </c>
      <c r="I955">
        <v>0.6683</v>
      </c>
      <c r="J955">
        <v>0.33</v>
      </c>
      <c r="K955">
        <v>16.09</v>
      </c>
      <c r="L955">
        <v>16.04</v>
      </c>
      <c r="M955">
        <v>2.73</v>
      </c>
      <c r="N955">
        <v>17</v>
      </c>
      <c r="O955">
        <v>0.6</v>
      </c>
      <c r="P955">
        <v>0.9</v>
      </c>
      <c r="Q955">
        <v>1</v>
      </c>
    </row>
    <row r="956" spans="1:17" ht="15">
      <c r="A956">
        <v>1</v>
      </c>
      <c r="B956">
        <v>2516383.61</v>
      </c>
      <c r="C956">
        <v>6860323.42</v>
      </c>
      <c r="D956">
        <v>200.41</v>
      </c>
      <c r="E956">
        <v>2</v>
      </c>
      <c r="F956">
        <v>183</v>
      </c>
      <c r="G956">
        <v>0.052</v>
      </c>
      <c r="H956">
        <v>0.7643</v>
      </c>
      <c r="I956">
        <v>0.7455</v>
      </c>
      <c r="J956">
        <v>0.38</v>
      </c>
      <c r="K956">
        <v>17.35</v>
      </c>
      <c r="L956">
        <v>17.41</v>
      </c>
      <c r="M956">
        <v>2.96</v>
      </c>
      <c r="N956">
        <v>18.8</v>
      </c>
      <c r="O956">
        <v>0.6</v>
      </c>
      <c r="P956">
        <v>0.9</v>
      </c>
      <c r="Q956">
        <v>1</v>
      </c>
    </row>
    <row r="957" spans="1:17" ht="15">
      <c r="A957">
        <v>1</v>
      </c>
      <c r="B957">
        <v>2516437.28</v>
      </c>
      <c r="C957">
        <v>6860355.56</v>
      </c>
      <c r="D957">
        <v>202.59</v>
      </c>
      <c r="E957">
        <v>2</v>
      </c>
      <c r="F957">
        <v>178.62</v>
      </c>
      <c r="G957">
        <v>0.0584</v>
      </c>
      <c r="H957">
        <v>0.6273</v>
      </c>
      <c r="I957">
        <v>0.567</v>
      </c>
      <c r="J957">
        <v>0.4</v>
      </c>
      <c r="K957">
        <v>23.79</v>
      </c>
      <c r="L957">
        <v>23.97</v>
      </c>
      <c r="M957">
        <v>3.53</v>
      </c>
      <c r="N957">
        <v>26.2</v>
      </c>
      <c r="O957">
        <v>0.6</v>
      </c>
      <c r="P957">
        <v>0.9</v>
      </c>
      <c r="Q957">
        <v>1</v>
      </c>
    </row>
    <row r="958" spans="1:17" ht="15">
      <c r="A958">
        <v>1</v>
      </c>
      <c r="B958">
        <v>2516431.95</v>
      </c>
      <c r="C958">
        <v>6860367.56</v>
      </c>
      <c r="D958">
        <v>196.43</v>
      </c>
      <c r="E958">
        <v>2</v>
      </c>
      <c r="F958">
        <v>178.53</v>
      </c>
      <c r="G958">
        <v>0.0361</v>
      </c>
      <c r="H958">
        <v>0.836</v>
      </c>
      <c r="I958">
        <v>0.4897</v>
      </c>
      <c r="J958">
        <v>0.43</v>
      </c>
      <c r="K958">
        <v>18.04</v>
      </c>
      <c r="L958">
        <v>17.89</v>
      </c>
      <c r="M958">
        <v>2.67</v>
      </c>
      <c r="N958">
        <v>18.5</v>
      </c>
      <c r="O958">
        <v>0.6</v>
      </c>
      <c r="P958">
        <v>0.9</v>
      </c>
      <c r="Q958">
        <v>1</v>
      </c>
    </row>
    <row r="959" spans="1:17" ht="15">
      <c r="A959">
        <v>1</v>
      </c>
      <c r="B959">
        <v>2516390.36</v>
      </c>
      <c r="C959">
        <v>6860373.19</v>
      </c>
      <c r="D959">
        <v>201.74</v>
      </c>
      <c r="E959">
        <v>2</v>
      </c>
      <c r="F959">
        <v>184.39</v>
      </c>
      <c r="G959">
        <v>0.01</v>
      </c>
      <c r="H959">
        <v>1.0273</v>
      </c>
      <c r="I959">
        <v>0.6478</v>
      </c>
      <c r="J959">
        <v>0.5</v>
      </c>
      <c r="K959">
        <v>14.31</v>
      </c>
      <c r="L959">
        <v>17.35</v>
      </c>
      <c r="M959">
        <v>2.46</v>
      </c>
      <c r="N959">
        <v>17.4</v>
      </c>
      <c r="O959">
        <v>0.6</v>
      </c>
      <c r="P959">
        <v>0.9</v>
      </c>
      <c r="Q959">
        <v>1</v>
      </c>
    </row>
    <row r="960" spans="1:17" ht="15">
      <c r="A960">
        <v>1</v>
      </c>
      <c r="B960">
        <v>2516368.34</v>
      </c>
      <c r="C960">
        <v>6860378.58</v>
      </c>
      <c r="D960">
        <v>205.03</v>
      </c>
      <c r="E960">
        <v>2</v>
      </c>
      <c r="F960">
        <v>185.91</v>
      </c>
      <c r="G960">
        <v>0.0486</v>
      </c>
      <c r="H960">
        <v>0.684</v>
      </c>
      <c r="I960">
        <v>0.5023</v>
      </c>
      <c r="J960">
        <v>0.46</v>
      </c>
      <c r="K960">
        <v>19.19</v>
      </c>
      <c r="L960">
        <v>19.12</v>
      </c>
      <c r="M960">
        <v>2.79</v>
      </c>
      <c r="N960">
        <v>19.8</v>
      </c>
      <c r="O960">
        <v>0.6</v>
      </c>
      <c r="P960">
        <v>0.9</v>
      </c>
      <c r="Q96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61"/>
  <sheetViews>
    <sheetView zoomScalePageLayoutView="0" workbookViewId="0" topLeftCell="R1">
      <selection activeCell="W10" sqref="W10"/>
    </sheetView>
  </sheetViews>
  <sheetFormatPr defaultColWidth="9.140625" defaultRowHeight="15"/>
  <cols>
    <col min="2" max="2" width="11.00390625" style="0" bestFit="1" customWidth="1"/>
    <col min="18" max="24" width="9.140625" style="5" customWidth="1"/>
  </cols>
  <sheetData>
    <row r="1" spans="18:24" ht="15">
      <c r="R1" s="5" t="s">
        <v>5</v>
      </c>
      <c r="S1" s="5" t="s">
        <v>14</v>
      </c>
      <c r="T1" s="5" t="s">
        <v>21</v>
      </c>
      <c r="U1" s="5" t="s">
        <v>6</v>
      </c>
      <c r="V1" s="5" t="s">
        <v>7</v>
      </c>
      <c r="W1" s="5" t="s">
        <v>22</v>
      </c>
      <c r="X1" s="5" t="s">
        <v>22</v>
      </c>
    </row>
    <row r="2" spans="1:33" ht="15">
      <c r="A2">
        <v>1</v>
      </c>
      <c r="B2">
        <v>2516331.59</v>
      </c>
      <c r="C2">
        <v>6860484.19</v>
      </c>
      <c r="D2">
        <v>204.46</v>
      </c>
      <c r="E2">
        <v>2</v>
      </c>
      <c r="F2">
        <v>182.41</v>
      </c>
      <c r="G2">
        <v>0.0718</v>
      </c>
      <c r="H2">
        <v>0.5548</v>
      </c>
      <c r="I2">
        <v>0.6525</v>
      </c>
      <c r="J2">
        <v>0.31</v>
      </c>
      <c r="K2">
        <v>21.91</v>
      </c>
      <c r="L2">
        <v>22.05</v>
      </c>
      <c r="M2">
        <v>3.76</v>
      </c>
      <c r="N2">
        <v>25</v>
      </c>
      <c r="O2">
        <v>0.6</v>
      </c>
      <c r="P2">
        <v>0.9</v>
      </c>
      <c r="Q2">
        <v>1</v>
      </c>
      <c r="R2" s="5">
        <f>IF(OR(U2&lt;$Z$9,U2&gt;$Z$11,V2&lt;$AA$9,V2&gt;$AA$10),0,1)</f>
        <v>0</v>
      </c>
      <c r="S2" s="5" t="str">
        <f>IF(AND(U2&gt;=$AE$16,U2&lt;=$AE$18,V2&gt;=$AF$16,V2&lt;=$AF$18),"A",IF(AND(U2&gt;=$AE$23,U2&lt;=$AE$25,V2&gt;=$AF$23,V2&lt;=$AF$25),"B",IF(AND(U2&gt;=$AE$30,U2&lt;=$AE$32,V2&gt;=$AF$30,V2&lt;=$AF$32),"C","Null")))</f>
        <v>Null</v>
      </c>
      <c r="T2" s="5">
        <f>IF(AND(V2&gt;=$AF$9,V2&lt;=$AF$11),IF(W2&lt;&gt;-99,W2,X2),-99)</f>
        <v>-99</v>
      </c>
      <c r="U2" s="5">
        <f aca="true" t="shared" si="0" ref="U2:U65">COS($AC$3)*($B2-$Z$3)-SIN($AC$3)*($C2-$AA$3)</f>
        <v>-16.51241894922468</v>
      </c>
      <c r="V2" s="5">
        <f aca="true" t="shared" si="1" ref="V2:V65">SIN($AC$3)*($B2-$Z$3)+COS($AC$3)*($C2-$AA$3)</f>
        <v>164.05372358038406</v>
      </c>
      <c r="W2" s="5">
        <f>IF(AND(U2&gt;-5,U2&lt;=5),0,IF(AND(U2&gt;5,U2&lt;=15),1,IF(AND(U2&gt;15,U2&lt;=25),2,IF(AND(U2&gt;25,U2&lt;=35),3,IF(AND(U2&gt;35,U2&lt;=45),4,IF(AND(U2&gt;45,U2&lt;=55),5,-99))))))</f>
        <v>-99</v>
      </c>
      <c r="X2" s="5">
        <f>IF(AND(U2&gt;55,U2&lt;=65),6,IF(AND(U2&gt;65,U2&lt;=75),7,IF(AND(U2&gt;75,U2&lt;=85),8,IF(AND(U2&gt;85,U2&lt;=95),9,IF(AND(U2&gt;95,U2&lt;=105),10,-99)))))</f>
        <v>-99</v>
      </c>
      <c r="Z2" t="s">
        <v>0</v>
      </c>
      <c r="AA2" t="s">
        <v>1</v>
      </c>
      <c r="AB2" t="s">
        <v>2</v>
      </c>
      <c r="AC2" t="s">
        <v>3</v>
      </c>
      <c r="AE2" t="s">
        <v>15</v>
      </c>
      <c r="AF2" t="s">
        <v>20</v>
      </c>
      <c r="AG2" t="s">
        <v>23</v>
      </c>
    </row>
    <row r="3" spans="1:33" ht="15">
      <c r="A3">
        <v>1</v>
      </c>
      <c r="B3">
        <v>2516325.03</v>
      </c>
      <c r="C3">
        <v>6860480.75</v>
      </c>
      <c r="D3">
        <v>203.84</v>
      </c>
      <c r="E3">
        <v>2</v>
      </c>
      <c r="F3">
        <v>182.78</v>
      </c>
      <c r="G3">
        <v>0.0648</v>
      </c>
      <c r="H3">
        <v>0.5674</v>
      </c>
      <c r="I3">
        <v>0.8013</v>
      </c>
      <c r="J3">
        <v>0.28</v>
      </c>
      <c r="K3">
        <v>21.07</v>
      </c>
      <c r="L3">
        <v>21.06</v>
      </c>
      <c r="M3">
        <v>3.37</v>
      </c>
      <c r="N3">
        <v>23.1</v>
      </c>
      <c r="O3">
        <v>0.6</v>
      </c>
      <c r="P3">
        <v>0.9</v>
      </c>
      <c r="Q3">
        <v>1</v>
      </c>
      <c r="R3" s="5">
        <f aca="true" t="shared" si="2" ref="R3:R65">IF(OR(U3&lt;$Z$9,U3&gt;$Z$11,V3&lt;$AA$9,V3&gt;$AA$10),0,1)</f>
        <v>0</v>
      </c>
      <c r="S3" s="5" t="str">
        <f aca="true" t="shared" si="3" ref="S3:S66">IF(AND(U3&gt;=$AE$16,U3&lt;=$AE$18,V3&gt;=$AF$16,V3&lt;=$AF$18),"A",IF(AND(U3&gt;=$AE$23,U3&lt;=$AE$25,V3&gt;=$AF$23,V3&lt;=$AF$25),"B",IF(AND(U3&gt;=$AE$30,U3&lt;=$AE$32,V3&gt;=$AF$30,V3&lt;=$AF$32),"C","Null")))</f>
        <v>Null</v>
      </c>
      <c r="T3" s="5">
        <f aca="true" t="shared" si="4" ref="T3:T66">IF(AND(V3&gt;=$AF$9,V3&lt;=$AF$11),IF(W3&lt;&gt;-99,W3,X3),-99)</f>
        <v>-99</v>
      </c>
      <c r="U3" s="5">
        <f t="shared" si="0"/>
        <v>-23.739229884993676</v>
      </c>
      <c r="V3" s="5">
        <f t="shared" si="1"/>
        <v>162.42879167344086</v>
      </c>
      <c r="W3" s="5">
        <f aca="true" t="shared" si="5" ref="W3:W66">IF(AND(U3&gt;-5,U3&lt;=5),0,IF(AND(U3&gt;5,U3&lt;=15),1,IF(AND(U3&gt;15,U3&lt;=25),2,IF(AND(U3&gt;25,U3&lt;=35),3,IF(AND(U3&gt;35,U3&lt;=45),4,IF(AND(U3&gt;45,U3&lt;=55),5,-99))))))</f>
        <v>-99</v>
      </c>
      <c r="X3" s="5">
        <f aca="true" t="shared" si="6" ref="X3:X66">IF(AND(U3&gt;55,U3&lt;=65),6,IF(AND(U3&gt;65,U3&lt;=75),7,IF(AND(U3&gt;75,U3&lt;=85),8,IF(AND(U3&gt;85,U3&lt;=95),9,IF(AND(U3&gt;95,U3&lt;=105),10,-99)))))</f>
        <v>-99</v>
      </c>
      <c r="Z3">
        <v>2516390</v>
      </c>
      <c r="AA3">
        <v>6860330</v>
      </c>
      <c r="AB3" s="2">
        <v>-15</v>
      </c>
      <c r="AC3" s="2">
        <f>RADIANS(AB3)</f>
        <v>-0.2617993877991494</v>
      </c>
      <c r="AE3" s="2" t="s">
        <v>16</v>
      </c>
      <c r="AF3" s="3">
        <f>SUM(AF4:AF6)</f>
        <v>506</v>
      </c>
      <c r="AG3" s="3">
        <f>SUM(AG4:AG6)</f>
        <v>393</v>
      </c>
    </row>
    <row r="4" spans="1:33" ht="15">
      <c r="A4">
        <v>1</v>
      </c>
      <c r="B4">
        <v>2516328.73</v>
      </c>
      <c r="C4">
        <v>6860485.01</v>
      </c>
      <c r="D4">
        <v>203.21</v>
      </c>
      <c r="E4">
        <v>2</v>
      </c>
      <c r="F4">
        <v>182.5</v>
      </c>
      <c r="G4">
        <v>0.0196</v>
      </c>
      <c r="H4">
        <v>0.8898</v>
      </c>
      <c r="I4">
        <v>0.7092</v>
      </c>
      <c r="J4">
        <v>0.45</v>
      </c>
      <c r="K4">
        <v>18.18</v>
      </c>
      <c r="L4">
        <v>20.71</v>
      </c>
      <c r="M4">
        <v>2.39</v>
      </c>
      <c r="N4">
        <v>20.1</v>
      </c>
      <c r="O4">
        <v>0.6</v>
      </c>
      <c r="P4">
        <v>0.9</v>
      </c>
      <c r="Q4">
        <v>1</v>
      </c>
      <c r="R4" s="5">
        <f t="shared" si="2"/>
        <v>0</v>
      </c>
      <c r="S4" s="5" t="str">
        <f t="shared" si="3"/>
        <v>Null</v>
      </c>
      <c r="T4" s="5">
        <f t="shared" si="4"/>
        <v>-99</v>
      </c>
      <c r="U4" s="5">
        <f t="shared" si="0"/>
        <v>-19.062735195465322</v>
      </c>
      <c r="V4" s="5">
        <f t="shared" si="1"/>
        <v>165.58600522628885</v>
      </c>
      <c r="W4" s="5">
        <f t="shared" si="5"/>
        <v>-99</v>
      </c>
      <c r="X4" s="5">
        <f t="shared" si="6"/>
        <v>-99</v>
      </c>
      <c r="AE4" s="2" t="s">
        <v>17</v>
      </c>
      <c r="AF4" s="3">
        <f>COUNTIF(S2:S2000,"A")</f>
        <v>176</v>
      </c>
      <c r="AG4" s="3">
        <f>_xlfn.COUNTIFS(R2:R2000,1,S2:S2000,"A")</f>
        <v>138</v>
      </c>
    </row>
    <row r="5" spans="1:33" ht="15">
      <c r="A5">
        <v>1</v>
      </c>
      <c r="B5">
        <v>2516325.4</v>
      </c>
      <c r="C5">
        <v>6860486.24</v>
      </c>
      <c r="D5">
        <v>201.25</v>
      </c>
      <c r="E5">
        <v>2</v>
      </c>
      <c r="F5">
        <v>182.27</v>
      </c>
      <c r="G5">
        <v>0.0599</v>
      </c>
      <c r="H5">
        <v>0.6264</v>
      </c>
      <c r="I5">
        <v>0.6532</v>
      </c>
      <c r="J5">
        <v>0.36</v>
      </c>
      <c r="K5">
        <v>18.84</v>
      </c>
      <c r="L5">
        <v>18.98</v>
      </c>
      <c r="M5">
        <v>3.05</v>
      </c>
      <c r="N5">
        <v>20.4</v>
      </c>
      <c r="O5">
        <v>0.6</v>
      </c>
      <c r="P5">
        <v>0.9</v>
      </c>
      <c r="Q5">
        <v>1</v>
      </c>
      <c r="R5" s="5">
        <f t="shared" si="2"/>
        <v>0</v>
      </c>
      <c r="S5" s="5" t="str">
        <f t="shared" si="3"/>
        <v>Null</v>
      </c>
      <c r="T5" s="5">
        <f t="shared" si="4"/>
        <v>-99</v>
      </c>
      <c r="U5" s="5">
        <f t="shared" si="0"/>
        <v>-21.960920771488084</v>
      </c>
      <c r="V5" s="5">
        <f t="shared" si="1"/>
        <v>167.63596141326687</v>
      </c>
      <c r="W5" s="5">
        <f t="shared" si="5"/>
        <v>-99</v>
      </c>
      <c r="X5" s="5">
        <f t="shared" si="6"/>
        <v>-99</v>
      </c>
      <c r="Z5" t="s">
        <v>9</v>
      </c>
      <c r="AA5" t="s">
        <v>10</v>
      </c>
      <c r="AB5" t="s">
        <v>11</v>
      </c>
      <c r="AE5" s="2" t="s">
        <v>18</v>
      </c>
      <c r="AF5" s="3">
        <f>COUNTIF(S3:S2000,"B")</f>
        <v>151</v>
      </c>
      <c r="AG5" s="3">
        <f>_xlfn.COUNTIFS(R3:R2000,1,S3:S2000,"B")</f>
        <v>126</v>
      </c>
    </row>
    <row r="6" spans="1:33" ht="15">
      <c r="A6">
        <v>1</v>
      </c>
      <c r="B6">
        <v>2516336.77</v>
      </c>
      <c r="C6">
        <v>6860476.71</v>
      </c>
      <c r="D6">
        <v>196.86</v>
      </c>
      <c r="E6">
        <v>2</v>
      </c>
      <c r="F6">
        <v>183.33</v>
      </c>
      <c r="G6">
        <v>0.0552</v>
      </c>
      <c r="H6">
        <v>0.6613</v>
      </c>
      <c r="I6">
        <v>0.6552</v>
      </c>
      <c r="J6">
        <v>0.34</v>
      </c>
      <c r="K6">
        <v>13.48</v>
      </c>
      <c r="L6">
        <v>13.53</v>
      </c>
      <c r="M6">
        <v>2.35</v>
      </c>
      <c r="N6">
        <v>13.8</v>
      </c>
      <c r="O6">
        <v>0.6</v>
      </c>
      <c r="P6">
        <v>0.9</v>
      </c>
      <c r="Q6">
        <v>1</v>
      </c>
      <c r="R6" s="5">
        <f t="shared" si="2"/>
        <v>0</v>
      </c>
      <c r="S6" s="5" t="str">
        <f t="shared" si="3"/>
        <v>Null</v>
      </c>
      <c r="T6" s="5">
        <f t="shared" si="4"/>
        <v>-99</v>
      </c>
      <c r="U6" s="5">
        <f t="shared" si="0"/>
        <v>-13.444889626367939</v>
      </c>
      <c r="V6" s="5">
        <f t="shared" si="1"/>
        <v>155.4879157456356</v>
      </c>
      <c r="W6" s="5">
        <f t="shared" si="5"/>
        <v>-99</v>
      </c>
      <c r="X6" s="5">
        <f t="shared" si="6"/>
        <v>-99</v>
      </c>
      <c r="Z6" s="2"/>
      <c r="AA6" s="2">
        <v>60</v>
      </c>
      <c r="AB6" s="2">
        <v>150</v>
      </c>
      <c r="AE6" s="2" t="s">
        <v>19</v>
      </c>
      <c r="AF6" s="3">
        <f>COUNTIF(S4:S2000,"C")</f>
        <v>179</v>
      </c>
      <c r="AG6" s="3">
        <f>_xlfn.COUNTIFS(R4:R2000,1,S4:S2000,"C")</f>
        <v>129</v>
      </c>
    </row>
    <row r="7" spans="1:24" ht="15">
      <c r="A7">
        <v>1</v>
      </c>
      <c r="B7">
        <v>2516330.82</v>
      </c>
      <c r="C7">
        <v>6860477.81</v>
      </c>
      <c r="D7">
        <v>203.85</v>
      </c>
      <c r="E7">
        <v>2</v>
      </c>
      <c r="F7">
        <v>183.15</v>
      </c>
      <c r="G7">
        <v>0.0555</v>
      </c>
      <c r="H7">
        <v>0.6924</v>
      </c>
      <c r="I7">
        <v>0.7364</v>
      </c>
      <c r="J7">
        <v>0.32</v>
      </c>
      <c r="K7">
        <v>20.6</v>
      </c>
      <c r="L7">
        <v>20.7</v>
      </c>
      <c r="M7">
        <v>3.19</v>
      </c>
      <c r="N7">
        <v>22.3</v>
      </c>
      <c r="O7">
        <v>0.6</v>
      </c>
      <c r="P7">
        <v>0.9</v>
      </c>
      <c r="Q7">
        <v>1</v>
      </c>
      <c r="R7" s="5">
        <f t="shared" si="2"/>
        <v>0</v>
      </c>
      <c r="S7" s="5" t="str">
        <f t="shared" si="3"/>
        <v>Null</v>
      </c>
      <c r="T7" s="5">
        <f t="shared" si="4"/>
        <v>-99</v>
      </c>
      <c r="U7" s="5">
        <f t="shared" si="0"/>
        <v>-18.90744734345146</v>
      </c>
      <c r="V7" s="5">
        <f t="shared" si="1"/>
        <v>158.09040747260195</v>
      </c>
      <c r="W7" s="5">
        <f t="shared" si="5"/>
        <v>-99</v>
      </c>
      <c r="X7" s="5">
        <f t="shared" si="6"/>
        <v>-99</v>
      </c>
    </row>
    <row r="8" spans="1:31" ht="15">
      <c r="A8">
        <v>1</v>
      </c>
      <c r="B8">
        <v>2516327.99</v>
      </c>
      <c r="C8">
        <v>6860475.89</v>
      </c>
      <c r="D8">
        <v>205.76</v>
      </c>
      <c r="E8">
        <v>2</v>
      </c>
      <c r="F8">
        <v>183.32</v>
      </c>
      <c r="G8">
        <v>0.0649</v>
      </c>
      <c r="H8">
        <v>0.5856</v>
      </c>
      <c r="I8">
        <v>0.6828</v>
      </c>
      <c r="J8">
        <v>0.41</v>
      </c>
      <c r="K8">
        <v>22.45</v>
      </c>
      <c r="L8">
        <v>22.44</v>
      </c>
      <c r="M8">
        <v>3.59</v>
      </c>
      <c r="N8">
        <v>24.9</v>
      </c>
      <c r="O8">
        <v>0.6</v>
      </c>
      <c r="P8">
        <v>0.9</v>
      </c>
      <c r="Q8">
        <v>1</v>
      </c>
      <c r="R8" s="5">
        <f t="shared" si="2"/>
        <v>0</v>
      </c>
      <c r="S8" s="5" t="str">
        <f t="shared" si="3"/>
        <v>Null</v>
      </c>
      <c r="T8" s="5">
        <f t="shared" si="4"/>
        <v>-99</v>
      </c>
      <c r="U8" s="5">
        <f t="shared" si="0"/>
        <v>-22.13794999804925</v>
      </c>
      <c r="V8" s="5">
        <f t="shared" si="1"/>
        <v>156.9682877837378</v>
      </c>
      <c r="W8" s="5">
        <f t="shared" si="5"/>
        <v>-99</v>
      </c>
      <c r="X8" s="5">
        <f t="shared" si="6"/>
        <v>-99</v>
      </c>
      <c r="Z8" t="s">
        <v>4</v>
      </c>
      <c r="AE8" s="4" t="s">
        <v>20</v>
      </c>
    </row>
    <row r="9" spans="1:34" ht="15">
      <c r="A9">
        <v>1</v>
      </c>
      <c r="B9">
        <v>2516341.71</v>
      </c>
      <c r="C9">
        <v>6860478.48</v>
      </c>
      <c r="D9">
        <v>206.27</v>
      </c>
      <c r="E9">
        <v>2</v>
      </c>
      <c r="F9">
        <v>183.66</v>
      </c>
      <c r="G9">
        <v>0.0498</v>
      </c>
      <c r="H9">
        <v>0.7701</v>
      </c>
      <c r="I9">
        <v>0.6596</v>
      </c>
      <c r="J9">
        <v>0.47</v>
      </c>
      <c r="K9">
        <v>22.55</v>
      </c>
      <c r="L9">
        <v>22.6</v>
      </c>
      <c r="M9">
        <v>3.38</v>
      </c>
      <c r="N9">
        <v>24.5</v>
      </c>
      <c r="O9">
        <v>0.6</v>
      </c>
      <c r="P9">
        <v>0.9</v>
      </c>
      <c r="Q9">
        <v>1</v>
      </c>
      <c r="R9" s="5">
        <f t="shared" si="2"/>
        <v>0</v>
      </c>
      <c r="S9" s="5" t="str">
        <f t="shared" si="3"/>
        <v>Null</v>
      </c>
      <c r="T9" s="5">
        <f t="shared" si="4"/>
        <v>-99</v>
      </c>
      <c r="U9" s="5">
        <f t="shared" si="0"/>
        <v>-8.215106334597117</v>
      </c>
      <c r="V9" s="5">
        <f t="shared" si="1"/>
        <v>155.91903837584303</v>
      </c>
      <c r="W9" s="5">
        <f t="shared" si="5"/>
        <v>-99</v>
      </c>
      <c r="X9" s="5">
        <f t="shared" si="6"/>
        <v>-99</v>
      </c>
      <c r="Z9" s="1">
        <v>0</v>
      </c>
      <c r="AA9" s="1">
        <v>0</v>
      </c>
      <c r="AB9" s="1">
        <f>$Z$3+COS(-$AC$3)*$Z9-SIN(-$AC$3)*$AA9</f>
        <v>2516390</v>
      </c>
      <c r="AC9" s="1">
        <f>$AA$3+SIN(-$AC$3)*$Z9+COS(-$AC$3)*$AA9</f>
        <v>6860330</v>
      </c>
      <c r="AE9" s="1">
        <v>-5</v>
      </c>
      <c r="AF9" s="1">
        <v>-5</v>
      </c>
      <c r="AG9" s="1">
        <f>$Z$3+COS(-$AC$3)*$AE9-SIN(-$AC$3)*$AF9</f>
        <v>2516386.464466094</v>
      </c>
      <c r="AH9" s="1">
        <f>$AA$3+SIN(-$AC$3)*$AE9+COS(-$AC$3)*$AF9</f>
        <v>6860323.876275643</v>
      </c>
    </row>
    <row r="10" spans="1:34" ht="15">
      <c r="A10">
        <v>1</v>
      </c>
      <c r="B10">
        <v>2516337.2</v>
      </c>
      <c r="C10">
        <v>6860481.35</v>
      </c>
      <c r="D10">
        <v>204.6</v>
      </c>
      <c r="E10">
        <v>2</v>
      </c>
      <c r="F10">
        <v>182.86</v>
      </c>
      <c r="G10">
        <v>0.0407</v>
      </c>
      <c r="H10">
        <v>0.835</v>
      </c>
      <c r="I10">
        <v>0.6113</v>
      </c>
      <c r="J10">
        <v>0.46</v>
      </c>
      <c r="K10">
        <v>21.82</v>
      </c>
      <c r="L10">
        <v>21.73</v>
      </c>
      <c r="M10">
        <v>3.14</v>
      </c>
      <c r="N10">
        <v>23.1</v>
      </c>
      <c r="O10">
        <v>0.6</v>
      </c>
      <c r="P10">
        <v>0.9</v>
      </c>
      <c r="Q10">
        <v>1</v>
      </c>
      <c r="R10" s="5">
        <f t="shared" si="2"/>
        <v>0</v>
      </c>
      <c r="S10" s="5" t="str">
        <f t="shared" si="3"/>
        <v>Null</v>
      </c>
      <c r="T10" s="5">
        <f t="shared" si="4"/>
        <v>-99</v>
      </c>
      <c r="U10" s="5">
        <f t="shared" si="0"/>
        <v>-11.828621151712795</v>
      </c>
      <c r="V10" s="5">
        <f t="shared" si="1"/>
        <v>159.85851938985553</v>
      </c>
      <c r="W10" s="5">
        <f t="shared" si="5"/>
        <v>-99</v>
      </c>
      <c r="X10" s="5">
        <f t="shared" si="6"/>
        <v>-99</v>
      </c>
      <c r="Z10" s="1">
        <v>0</v>
      </c>
      <c r="AA10" s="1">
        <v>150</v>
      </c>
      <c r="AB10" s="1">
        <f>$Z$3+COS(-$AC$3)*$Z10-SIN(-$AC$3)*$AA10</f>
        <v>2516351.1771432348</v>
      </c>
      <c r="AC10" s="1">
        <f>$AA$3+SIN(-$AC$3)*$Z10+COS(-$AC$3)*$AA10</f>
        <v>6860474.888873943</v>
      </c>
      <c r="AE10" s="1">
        <v>-5</v>
      </c>
      <c r="AF10" s="1">
        <v>155</v>
      </c>
      <c r="AG10" s="1">
        <f>$Z$3+COS(-$AC$3)*$AE10-SIN(-$AC$3)*$AF10</f>
        <v>2516345.0534188775</v>
      </c>
      <c r="AH10" s="1">
        <f>$AA$3+SIN(-$AC$3)*$AE10+COS(-$AC$3)*$AF10</f>
        <v>6860478.424407849</v>
      </c>
    </row>
    <row r="11" spans="1:34" ht="15">
      <c r="A11">
        <v>1</v>
      </c>
      <c r="B11">
        <v>2516340.3</v>
      </c>
      <c r="C11">
        <v>6860482.49</v>
      </c>
      <c r="D11">
        <v>206.16</v>
      </c>
      <c r="E11">
        <v>2</v>
      </c>
      <c r="F11">
        <v>183.07</v>
      </c>
      <c r="G11">
        <v>0.0713</v>
      </c>
      <c r="H11">
        <v>0.5232</v>
      </c>
      <c r="I11">
        <v>0.6609</v>
      </c>
      <c r="J11">
        <v>0.36</v>
      </c>
      <c r="K11">
        <v>22.99</v>
      </c>
      <c r="L11">
        <v>23.09</v>
      </c>
      <c r="M11">
        <v>3.81</v>
      </c>
      <c r="N11">
        <v>26.1</v>
      </c>
      <c r="O11">
        <v>0.6</v>
      </c>
      <c r="P11">
        <v>0.9</v>
      </c>
      <c r="Q11">
        <v>1</v>
      </c>
      <c r="R11" s="5">
        <f t="shared" si="2"/>
        <v>0</v>
      </c>
      <c r="S11" s="5" t="str">
        <f t="shared" si="3"/>
        <v>Null</v>
      </c>
      <c r="T11" s="5">
        <f t="shared" si="4"/>
        <v>-99</v>
      </c>
      <c r="U11" s="5">
        <f t="shared" si="0"/>
        <v>-8.539197379005373</v>
      </c>
      <c r="V11" s="5">
        <f t="shared" si="1"/>
        <v>160.15733579267942</v>
      </c>
      <c r="W11" s="5">
        <f t="shared" si="5"/>
        <v>-99</v>
      </c>
      <c r="X11" s="5">
        <f t="shared" si="6"/>
        <v>-99</v>
      </c>
      <c r="Z11" s="1">
        <v>50</v>
      </c>
      <c r="AA11" s="1">
        <f>AB6</f>
        <v>150</v>
      </c>
      <c r="AB11" s="1">
        <f>$Z$3+COS(-$AC$3)*$Z11-SIN(-$AC$3)*$AA11</f>
        <v>2516399.4734345493</v>
      </c>
      <c r="AC11" s="1">
        <f>$AA$3+SIN(-$AC$3)*$Z11+COS(-$AC$3)*$AA11</f>
        <v>6860487.8298261985</v>
      </c>
      <c r="AE11" s="1">
        <v>55</v>
      </c>
      <c r="AF11" s="1">
        <v>155</v>
      </c>
      <c r="AG11" s="1">
        <f>$Z$3+COS(-$AC$3)*$AE11-SIN(-$AC$3)*$AF11</f>
        <v>2516403.0089684553</v>
      </c>
      <c r="AH11" s="1">
        <f>$AA$3+SIN(-$AC$3)*$AE11+COS(-$AC$3)*$AF11</f>
        <v>6860493.953550556</v>
      </c>
    </row>
    <row r="12" spans="1:34" ht="15">
      <c r="A12">
        <v>1</v>
      </c>
      <c r="B12">
        <v>2516340.03</v>
      </c>
      <c r="C12">
        <v>6860488.35</v>
      </c>
      <c r="D12">
        <v>199.17</v>
      </c>
      <c r="E12">
        <v>2</v>
      </c>
      <c r="F12">
        <v>182.55</v>
      </c>
      <c r="G12">
        <v>0.0571</v>
      </c>
      <c r="H12">
        <v>0.7156</v>
      </c>
      <c r="I12">
        <v>0.812</v>
      </c>
      <c r="J12">
        <v>0.3</v>
      </c>
      <c r="K12">
        <v>16.76</v>
      </c>
      <c r="L12">
        <v>16.62</v>
      </c>
      <c r="M12">
        <v>2.87</v>
      </c>
      <c r="N12">
        <v>17.9</v>
      </c>
      <c r="O12">
        <v>0.6</v>
      </c>
      <c r="P12">
        <v>0.9</v>
      </c>
      <c r="Q12">
        <v>1</v>
      </c>
      <c r="R12" s="5">
        <f t="shared" si="2"/>
        <v>0</v>
      </c>
      <c r="S12" s="5" t="str">
        <f t="shared" si="3"/>
        <v>Null</v>
      </c>
      <c r="T12" s="5">
        <f t="shared" si="4"/>
        <v>-99</v>
      </c>
      <c r="U12" s="5">
        <f t="shared" si="0"/>
        <v>-7.2833177479749125</v>
      </c>
      <c r="V12" s="5">
        <f t="shared" si="1"/>
        <v>165.88754227634013</v>
      </c>
      <c r="W12" s="5">
        <f t="shared" si="5"/>
        <v>-99</v>
      </c>
      <c r="X12" s="5">
        <f t="shared" si="6"/>
        <v>-99</v>
      </c>
      <c r="Z12" s="1">
        <v>50</v>
      </c>
      <c r="AA12" s="1">
        <v>0</v>
      </c>
      <c r="AB12" s="1">
        <f>$Z$3+COS(-$AC$3)*$Z12-SIN(-$AC$3)*$AA12</f>
        <v>2516438.2962913145</v>
      </c>
      <c r="AC12" s="1">
        <f>$AA$3+SIN(-$AC$3)*$Z12+COS(-$AC$3)*$AA12</f>
        <v>6860342.940952255</v>
      </c>
      <c r="AE12" s="1">
        <v>55</v>
      </c>
      <c r="AF12" s="1">
        <v>-5</v>
      </c>
      <c r="AG12" s="1">
        <f>$Z$3+COS(-$AC$3)*$AE12-SIN(-$AC$3)*$AF12</f>
        <v>2516444.4200156718</v>
      </c>
      <c r="AH12" s="1">
        <f>$AA$3+SIN(-$AC$3)*$AE12+COS(-$AC$3)*$AF12</f>
        <v>6860339.405418349</v>
      </c>
    </row>
    <row r="13" spans="1:34" ht="15">
      <c r="A13">
        <v>1</v>
      </c>
      <c r="B13">
        <v>2516344.42</v>
      </c>
      <c r="C13">
        <v>6860486.45</v>
      </c>
      <c r="D13">
        <v>201.07</v>
      </c>
      <c r="E13">
        <v>2</v>
      </c>
      <c r="F13">
        <v>183.06</v>
      </c>
      <c r="G13">
        <v>0.0519</v>
      </c>
      <c r="H13">
        <v>0.763</v>
      </c>
      <c r="I13">
        <v>0.6649</v>
      </c>
      <c r="J13">
        <v>0.41</v>
      </c>
      <c r="K13">
        <v>18.21</v>
      </c>
      <c r="L13">
        <v>18.01</v>
      </c>
      <c r="M13">
        <v>3.03</v>
      </c>
      <c r="N13">
        <v>19.5</v>
      </c>
      <c r="O13">
        <v>0.6</v>
      </c>
      <c r="P13">
        <v>0.9</v>
      </c>
      <c r="Q13">
        <v>1</v>
      </c>
      <c r="R13" s="5">
        <f t="shared" si="2"/>
        <v>0</v>
      </c>
      <c r="S13" s="5" t="str">
        <f t="shared" si="3"/>
        <v>Null</v>
      </c>
      <c r="T13" s="5">
        <f t="shared" si="4"/>
        <v>-99</v>
      </c>
      <c r="U13" s="5">
        <f t="shared" si="0"/>
        <v>-3.5346595559901246</v>
      </c>
      <c r="V13" s="5">
        <f t="shared" si="1"/>
        <v>162.91606759889683</v>
      </c>
      <c r="W13" s="5">
        <f t="shared" si="5"/>
        <v>0</v>
      </c>
      <c r="X13" s="5">
        <f t="shared" si="6"/>
        <v>-99</v>
      </c>
      <c r="Z13" s="1">
        <v>0</v>
      </c>
      <c r="AA13" s="1">
        <v>0</v>
      </c>
      <c r="AB13" s="1">
        <f>$Z$3+COS(-$AC$3)*$Z13-SIN(-$AC$3)*$AA13</f>
        <v>2516390</v>
      </c>
      <c r="AC13" s="1">
        <f>$AA$3+SIN(-$AC$3)*$Z13+COS(-$AC$3)*$AA13</f>
        <v>6860330</v>
      </c>
      <c r="AE13" s="1">
        <v>-5</v>
      </c>
      <c r="AF13" s="1">
        <v>-5</v>
      </c>
      <c r="AG13" s="1">
        <f>$Z$3+COS(-$AC$3)*$AE13-SIN(-$AC$3)*$AF13</f>
        <v>2516386.464466094</v>
      </c>
      <c r="AH13" s="1">
        <f>$AA$3+SIN(-$AC$3)*$AE13+COS(-$AC$3)*$AF13</f>
        <v>6860323.876275643</v>
      </c>
    </row>
    <row r="14" spans="1:24" ht="15">
      <c r="A14">
        <v>1</v>
      </c>
      <c r="B14">
        <v>2516345.75</v>
      </c>
      <c r="C14">
        <v>6860490.21</v>
      </c>
      <c r="D14">
        <v>206.46</v>
      </c>
      <c r="E14">
        <v>2</v>
      </c>
      <c r="F14">
        <v>182.59</v>
      </c>
      <c r="G14">
        <v>0.0404</v>
      </c>
      <c r="H14">
        <v>0.8114</v>
      </c>
      <c r="I14">
        <v>0.4064</v>
      </c>
      <c r="J14">
        <v>0.5</v>
      </c>
      <c r="K14">
        <v>23.85</v>
      </c>
      <c r="L14">
        <v>23.86</v>
      </c>
      <c r="M14">
        <v>3.23</v>
      </c>
      <c r="N14">
        <v>25.2</v>
      </c>
      <c r="O14">
        <v>0.6</v>
      </c>
      <c r="P14">
        <v>0.9</v>
      </c>
      <c r="Q14">
        <v>1</v>
      </c>
      <c r="R14" s="5">
        <f t="shared" si="2"/>
        <v>0</v>
      </c>
      <c r="S14" s="5" t="str">
        <f t="shared" si="3"/>
        <v>Null</v>
      </c>
      <c r="T14" s="5">
        <f t="shared" si="4"/>
        <v>-99</v>
      </c>
      <c r="U14" s="5">
        <f t="shared" si="0"/>
        <v>-1.2768185974260717</v>
      </c>
      <c r="V14" s="5">
        <f t="shared" si="1"/>
        <v>166.20371937552218</v>
      </c>
      <c r="W14" s="5">
        <f t="shared" si="5"/>
        <v>0</v>
      </c>
      <c r="X14" s="5">
        <f t="shared" si="6"/>
        <v>-99</v>
      </c>
    </row>
    <row r="15" spans="1:26" ht="15">
      <c r="A15">
        <v>1</v>
      </c>
      <c r="B15">
        <v>2516346.19</v>
      </c>
      <c r="C15">
        <v>6860485.12</v>
      </c>
      <c r="D15">
        <v>203.86</v>
      </c>
      <c r="E15">
        <v>2</v>
      </c>
      <c r="F15">
        <v>183.28</v>
      </c>
      <c r="G15">
        <v>0.0558</v>
      </c>
      <c r="H15">
        <v>0.6411</v>
      </c>
      <c r="I15">
        <v>0.7101</v>
      </c>
      <c r="J15">
        <v>0.46</v>
      </c>
      <c r="K15">
        <v>19.85</v>
      </c>
      <c r="L15">
        <v>20.58</v>
      </c>
      <c r="M15">
        <v>3.1</v>
      </c>
      <c r="N15">
        <v>22</v>
      </c>
      <c r="O15">
        <v>0.6</v>
      </c>
      <c r="P15">
        <v>0.9</v>
      </c>
      <c r="Q15">
        <v>1</v>
      </c>
      <c r="R15" s="5">
        <f t="shared" si="2"/>
        <v>0</v>
      </c>
      <c r="S15" s="5" t="str">
        <f t="shared" si="3"/>
        <v>Null</v>
      </c>
      <c r="T15" s="5">
        <f t="shared" si="4"/>
        <v>-99</v>
      </c>
      <c r="U15" s="5">
        <f t="shared" si="0"/>
        <v>-2.1692001734461144</v>
      </c>
      <c r="V15" s="5">
        <f t="shared" si="1"/>
        <v>161.17327654002412</v>
      </c>
      <c r="W15" s="5">
        <f t="shared" si="5"/>
        <v>0</v>
      </c>
      <c r="X15" s="5">
        <f t="shared" si="6"/>
        <v>-99</v>
      </c>
      <c r="Z15" t="s">
        <v>8</v>
      </c>
    </row>
    <row r="16" spans="1:34" ht="15">
      <c r="A16">
        <v>1</v>
      </c>
      <c r="B16">
        <v>2516349.63</v>
      </c>
      <c r="C16">
        <v>6860482.06</v>
      </c>
      <c r="D16">
        <v>206.76</v>
      </c>
      <c r="E16">
        <v>2</v>
      </c>
      <c r="F16">
        <v>183.55</v>
      </c>
      <c r="G16">
        <v>0.0635</v>
      </c>
      <c r="H16">
        <v>0.6901</v>
      </c>
      <c r="I16">
        <v>0.5688</v>
      </c>
      <c r="J16">
        <v>0.45</v>
      </c>
      <c r="K16">
        <v>23.18</v>
      </c>
      <c r="L16">
        <v>23.21</v>
      </c>
      <c r="M16">
        <v>3.84</v>
      </c>
      <c r="N16">
        <v>26.3</v>
      </c>
      <c r="O16">
        <v>0.6</v>
      </c>
      <c r="P16">
        <v>0.9</v>
      </c>
      <c r="Q16">
        <v>1</v>
      </c>
      <c r="R16" s="5">
        <f t="shared" si="2"/>
        <v>0</v>
      </c>
      <c r="S16" s="5" t="str">
        <f t="shared" si="3"/>
        <v>Null</v>
      </c>
      <c r="T16" s="5">
        <f t="shared" si="4"/>
        <v>-99</v>
      </c>
      <c r="U16" s="5">
        <f t="shared" si="0"/>
        <v>0.36159839078560907</v>
      </c>
      <c r="V16" s="5">
        <f t="shared" si="1"/>
        <v>157.3272059959376</v>
      </c>
      <c r="W16" s="5">
        <f t="shared" si="5"/>
        <v>0</v>
      </c>
      <c r="X16" s="5">
        <f t="shared" si="6"/>
        <v>-99</v>
      </c>
      <c r="Z16" s="1">
        <v>0</v>
      </c>
      <c r="AA16" s="1">
        <v>0</v>
      </c>
      <c r="AB16" s="1">
        <f>$Z$3+COS(-$AC$3)*$Z16-SIN(-$AC$3)*$AA16</f>
        <v>2516390</v>
      </c>
      <c r="AC16" s="1">
        <f>$AA$3+SIN(-$AC$3)*$Z16+COS(-$AC$3)*$AA16</f>
        <v>6860330</v>
      </c>
      <c r="AE16" s="1">
        <v>-5</v>
      </c>
      <c r="AF16" s="1">
        <v>-5</v>
      </c>
      <c r="AG16" s="1">
        <f>$Z$3+COS(-$AC$3)*$AE16-SIN(-$AC$3)*$AF16</f>
        <v>2516386.464466094</v>
      </c>
      <c r="AH16" s="1">
        <f>$AA$3+SIN(-$AC$3)*$AE16+COS(-$AC$3)*$AF16</f>
        <v>6860323.876275643</v>
      </c>
    </row>
    <row r="17" spans="1:34" ht="15">
      <c r="A17">
        <v>1</v>
      </c>
      <c r="B17">
        <v>2516349</v>
      </c>
      <c r="C17">
        <v>6860479.45</v>
      </c>
      <c r="D17">
        <v>206.04</v>
      </c>
      <c r="E17">
        <v>2</v>
      </c>
      <c r="F17">
        <v>183.76</v>
      </c>
      <c r="G17">
        <v>0.0526</v>
      </c>
      <c r="H17">
        <v>0.6402</v>
      </c>
      <c r="I17">
        <v>0.5039</v>
      </c>
      <c r="J17">
        <v>0.44</v>
      </c>
      <c r="K17">
        <v>22.21</v>
      </c>
      <c r="L17">
        <v>22.29</v>
      </c>
      <c r="M17">
        <v>3.13</v>
      </c>
      <c r="N17">
        <v>23.5</v>
      </c>
      <c r="O17">
        <v>0.6</v>
      </c>
      <c r="P17">
        <v>0.9</v>
      </c>
      <c r="Q17">
        <v>1</v>
      </c>
      <c r="R17" s="5">
        <f t="shared" si="2"/>
        <v>0</v>
      </c>
      <c r="S17" s="5" t="str">
        <f t="shared" si="3"/>
        <v>C</v>
      </c>
      <c r="T17" s="5">
        <f t="shared" si="4"/>
        <v>0</v>
      </c>
      <c r="U17" s="5">
        <f t="shared" si="0"/>
        <v>-0.9224525872318665</v>
      </c>
      <c r="V17" s="5">
        <f t="shared" si="1"/>
        <v>154.96919558828455</v>
      </c>
      <c r="W17" s="5">
        <f t="shared" si="5"/>
        <v>0</v>
      </c>
      <c r="X17" s="5">
        <f t="shared" si="6"/>
        <v>-99</v>
      </c>
      <c r="Z17" s="1">
        <v>0</v>
      </c>
      <c r="AA17" s="1">
        <v>50</v>
      </c>
      <c r="AB17" s="1">
        <f>$Z$3+COS(-$AC$3)*$Z17-SIN(-$AC$3)*$AA17</f>
        <v>2516377.059047745</v>
      </c>
      <c r="AC17" s="1">
        <f>$AA$3+SIN(-$AC$3)*$Z17+COS(-$AC$3)*$AA17</f>
        <v>6860378.296291314</v>
      </c>
      <c r="AE17" s="1">
        <v>-5</v>
      </c>
      <c r="AF17" s="1">
        <v>50</v>
      </c>
      <c r="AG17" s="1">
        <f>$Z$3+COS(-$AC$3)*$AE17-SIN(-$AC$3)*$AF17</f>
        <v>2516372.2294186135</v>
      </c>
      <c r="AH17" s="1">
        <f>$AA$3+SIN(-$AC$3)*$AE17+COS(-$AC$3)*$AF17</f>
        <v>6860377.002196088</v>
      </c>
    </row>
    <row r="18" spans="1:34" ht="15">
      <c r="A18">
        <v>1</v>
      </c>
      <c r="B18">
        <v>2516350.48</v>
      </c>
      <c r="C18">
        <v>6860483.89</v>
      </c>
      <c r="D18">
        <v>204.98</v>
      </c>
      <c r="E18">
        <v>2</v>
      </c>
      <c r="F18">
        <v>183.41</v>
      </c>
      <c r="G18">
        <v>0.0409</v>
      </c>
      <c r="H18">
        <v>0.8777</v>
      </c>
      <c r="I18">
        <v>0.7435</v>
      </c>
      <c r="J18">
        <v>0.44</v>
      </c>
      <c r="K18">
        <v>21.52</v>
      </c>
      <c r="L18">
        <v>21.57</v>
      </c>
      <c r="M18">
        <v>3.3</v>
      </c>
      <c r="N18">
        <v>23.4</v>
      </c>
      <c r="O18">
        <v>0.6</v>
      </c>
      <c r="P18">
        <v>0.9</v>
      </c>
      <c r="Q18">
        <v>1</v>
      </c>
      <c r="R18" s="5">
        <f t="shared" si="2"/>
        <v>0</v>
      </c>
      <c r="S18" s="5" t="str">
        <f t="shared" si="3"/>
        <v>Null</v>
      </c>
      <c r="T18" s="5">
        <f t="shared" si="4"/>
        <v>-99</v>
      </c>
      <c r="U18" s="5">
        <f t="shared" si="0"/>
        <v>1.656274195778174</v>
      </c>
      <c r="V18" s="5">
        <f t="shared" si="1"/>
        <v>158.8748540697573</v>
      </c>
      <c r="W18" s="5">
        <f t="shared" si="5"/>
        <v>0</v>
      </c>
      <c r="X18" s="5">
        <f t="shared" si="6"/>
        <v>-99</v>
      </c>
      <c r="Z18" s="1">
        <v>50</v>
      </c>
      <c r="AA18" s="1">
        <v>50</v>
      </c>
      <c r="AB18" s="1">
        <f>$Z$3+COS(-$AC$3)*$Z18-SIN(-$AC$3)*$AA18</f>
        <v>2516425.3553390596</v>
      </c>
      <c r="AC18" s="1">
        <f>$AA$3+SIN(-$AC$3)*$Z18+COS(-$AC$3)*$AA18</f>
        <v>6860391.237243569</v>
      </c>
      <c r="AE18" s="1">
        <v>55</v>
      </c>
      <c r="AF18" s="1">
        <v>50</v>
      </c>
      <c r="AG18" s="1">
        <f>$Z$3+COS(-$AC$3)*$AE18-SIN(-$AC$3)*$AF18</f>
        <v>2516430.184968191</v>
      </c>
      <c r="AH18" s="1">
        <f>$AA$3+SIN(-$AC$3)*$AE18+COS(-$AC$3)*$AF18</f>
        <v>6860392.531338795</v>
      </c>
    </row>
    <row r="19" spans="1:34" ht="15">
      <c r="A19">
        <v>1</v>
      </c>
      <c r="B19">
        <v>2516350.25</v>
      </c>
      <c r="C19">
        <v>6860486.61</v>
      </c>
      <c r="D19">
        <v>202.61</v>
      </c>
      <c r="E19">
        <v>2</v>
      </c>
      <c r="F19">
        <v>183.32</v>
      </c>
      <c r="G19">
        <v>0.0359</v>
      </c>
      <c r="H19">
        <v>0.9173</v>
      </c>
      <c r="I19">
        <v>0.7882</v>
      </c>
      <c r="J19">
        <v>0.44</v>
      </c>
      <c r="K19">
        <v>19.21</v>
      </c>
      <c r="L19">
        <v>19.29</v>
      </c>
      <c r="M19">
        <v>3.06</v>
      </c>
      <c r="N19">
        <v>20.7</v>
      </c>
      <c r="O19">
        <v>0.6</v>
      </c>
      <c r="P19">
        <v>0.9</v>
      </c>
      <c r="Q19">
        <v>1</v>
      </c>
      <c r="R19" s="5">
        <f t="shared" si="2"/>
        <v>0</v>
      </c>
      <c r="S19" s="5" t="str">
        <f t="shared" si="3"/>
        <v>Null</v>
      </c>
      <c r="T19" s="5">
        <f t="shared" si="4"/>
        <v>-99</v>
      </c>
      <c r="U19" s="5">
        <f t="shared" si="0"/>
        <v>2.138099058602087</v>
      </c>
      <c r="V19" s="5">
        <f t="shared" si="1"/>
        <v>161.56170069828002</v>
      </c>
      <c r="W19" s="5">
        <f t="shared" si="5"/>
        <v>0</v>
      </c>
      <c r="X19" s="5">
        <f t="shared" si="6"/>
        <v>-99</v>
      </c>
      <c r="Z19" s="1">
        <v>50</v>
      </c>
      <c r="AA19" s="1">
        <v>0</v>
      </c>
      <c r="AB19" s="1">
        <f>$Z$3+COS(-$AC$3)*$Z19-SIN(-$AC$3)*$AA19</f>
        <v>2516438.2962913145</v>
      </c>
      <c r="AC19" s="1">
        <f>$AA$3+SIN(-$AC$3)*$Z19+COS(-$AC$3)*$AA19</f>
        <v>6860342.940952255</v>
      </c>
      <c r="AE19" s="1">
        <v>55</v>
      </c>
      <c r="AF19" s="1">
        <v>-5</v>
      </c>
      <c r="AG19" s="1">
        <f>$Z$3+COS(-$AC$3)*$AE19-SIN(-$AC$3)*$AF19</f>
        <v>2516444.4200156718</v>
      </c>
      <c r="AH19" s="1">
        <f>$AA$3+SIN(-$AC$3)*$AE19+COS(-$AC$3)*$AF19</f>
        <v>6860339.405418349</v>
      </c>
    </row>
    <row r="20" spans="1:34" ht="15">
      <c r="A20">
        <v>1</v>
      </c>
      <c r="B20">
        <v>2516353.46</v>
      </c>
      <c r="C20">
        <v>6860486.91</v>
      </c>
      <c r="D20">
        <v>205.95</v>
      </c>
      <c r="E20">
        <v>2</v>
      </c>
      <c r="F20">
        <v>183.24</v>
      </c>
      <c r="G20">
        <v>0.0619</v>
      </c>
      <c r="H20">
        <v>0.6498</v>
      </c>
      <c r="I20">
        <v>0.5937</v>
      </c>
      <c r="J20">
        <v>0.41</v>
      </c>
      <c r="K20">
        <v>22.71</v>
      </c>
      <c r="L20">
        <v>22.72</v>
      </c>
      <c r="M20">
        <v>3.66</v>
      </c>
      <c r="N20">
        <v>25.4</v>
      </c>
      <c r="O20">
        <v>0.6</v>
      </c>
      <c r="P20">
        <v>0.9</v>
      </c>
      <c r="Q20">
        <v>1</v>
      </c>
      <c r="R20" s="5">
        <f t="shared" si="2"/>
        <v>0</v>
      </c>
      <c r="S20" s="5" t="str">
        <f t="shared" si="3"/>
        <v>Null</v>
      </c>
      <c r="T20" s="5">
        <f t="shared" si="4"/>
        <v>-99</v>
      </c>
      <c r="U20" s="5">
        <f t="shared" si="0"/>
        <v>5.3163666744365585</v>
      </c>
      <c r="V20" s="5">
        <f t="shared" si="1"/>
        <v>161.0206693112174</v>
      </c>
      <c r="W20" s="5">
        <f t="shared" si="5"/>
        <v>1</v>
      </c>
      <c r="X20" s="5">
        <f t="shared" si="6"/>
        <v>-99</v>
      </c>
      <c r="Z20" s="1">
        <v>0</v>
      </c>
      <c r="AA20" s="1">
        <v>0</v>
      </c>
      <c r="AB20" s="1">
        <f>$Z$3+COS(-$AC$3)*$Z20-SIN(-$AC$3)*$AA20</f>
        <v>2516390</v>
      </c>
      <c r="AC20" s="1">
        <f>$AA$3+SIN(-$AC$3)*$Z20+COS(-$AC$3)*$AA20</f>
        <v>6860330</v>
      </c>
      <c r="AE20" s="1">
        <v>-5</v>
      </c>
      <c r="AF20" s="1">
        <v>-5</v>
      </c>
      <c r="AG20" s="1">
        <f>$Z$3+COS(-$AC$3)*$AE20-SIN(-$AC$3)*$AF20</f>
        <v>2516386.464466094</v>
      </c>
      <c r="AH20" s="1">
        <f>$AA$3+SIN(-$AC$3)*$AE20+COS(-$AC$3)*$AF20</f>
        <v>6860323.876275643</v>
      </c>
    </row>
    <row r="21" spans="1:24" ht="15">
      <c r="A21">
        <v>1</v>
      </c>
      <c r="B21">
        <v>2516355.62</v>
      </c>
      <c r="C21">
        <v>6860489.71</v>
      </c>
      <c r="D21">
        <v>204</v>
      </c>
      <c r="E21">
        <v>2</v>
      </c>
      <c r="F21">
        <v>183.18</v>
      </c>
      <c r="G21">
        <v>0.0724</v>
      </c>
      <c r="H21">
        <v>0.5283</v>
      </c>
      <c r="I21">
        <v>0.9185</v>
      </c>
      <c r="J21">
        <v>0.38</v>
      </c>
      <c r="K21">
        <v>20.03</v>
      </c>
      <c r="L21">
        <v>20.82</v>
      </c>
      <c r="M21">
        <v>3.57</v>
      </c>
      <c r="N21">
        <v>23.4</v>
      </c>
      <c r="O21">
        <v>0.6</v>
      </c>
      <c r="P21">
        <v>0.9</v>
      </c>
      <c r="Q21">
        <v>1</v>
      </c>
      <c r="R21" s="5">
        <f t="shared" si="2"/>
        <v>0</v>
      </c>
      <c r="S21" s="5" t="str">
        <f t="shared" si="3"/>
        <v>Null</v>
      </c>
      <c r="T21" s="5">
        <f t="shared" si="4"/>
        <v>-99</v>
      </c>
      <c r="U21" s="5">
        <f t="shared" si="0"/>
        <v>8.127459785603733</v>
      </c>
      <c r="V21" s="5">
        <f t="shared" si="1"/>
        <v>163.16621248718687</v>
      </c>
      <c r="W21" s="5">
        <f t="shared" si="5"/>
        <v>1</v>
      </c>
      <c r="X21" s="5">
        <f t="shared" si="6"/>
        <v>-99</v>
      </c>
    </row>
    <row r="22" spans="1:26" ht="15">
      <c r="A22">
        <v>1</v>
      </c>
      <c r="B22">
        <v>2516341.92</v>
      </c>
      <c r="C22">
        <v>6860484.57</v>
      </c>
      <c r="D22">
        <v>202.14</v>
      </c>
      <c r="E22">
        <v>4</v>
      </c>
      <c r="F22">
        <v>183.16</v>
      </c>
      <c r="G22">
        <v>-0.0113</v>
      </c>
      <c r="H22">
        <v>1.1258</v>
      </c>
      <c r="I22">
        <v>0.6461</v>
      </c>
      <c r="J22">
        <v>0.48</v>
      </c>
      <c r="K22">
        <v>18.92</v>
      </c>
      <c r="L22">
        <v>18.98</v>
      </c>
      <c r="M22">
        <v>2.11</v>
      </c>
      <c r="N22">
        <v>23.4</v>
      </c>
      <c r="O22">
        <v>0.6</v>
      </c>
      <c r="P22">
        <v>0.9</v>
      </c>
      <c r="Q22">
        <v>1</v>
      </c>
      <c r="R22" s="5">
        <f t="shared" si="2"/>
        <v>0</v>
      </c>
      <c r="S22" s="5" t="str">
        <f t="shared" si="3"/>
        <v>Null</v>
      </c>
      <c r="T22" s="5">
        <f t="shared" si="4"/>
        <v>-99</v>
      </c>
      <c r="U22" s="5">
        <f t="shared" si="0"/>
        <v>-6.43605392647661</v>
      </c>
      <c r="V22" s="5">
        <f t="shared" si="1"/>
        <v>161.74717465833763</v>
      </c>
      <c r="W22" s="5">
        <f t="shared" si="5"/>
        <v>-99</v>
      </c>
      <c r="X22" s="5">
        <f t="shared" si="6"/>
        <v>-99</v>
      </c>
      <c r="Z22" t="s">
        <v>12</v>
      </c>
    </row>
    <row r="23" spans="1:34" ht="15">
      <c r="A23">
        <v>1</v>
      </c>
      <c r="B23">
        <v>2516345.46</v>
      </c>
      <c r="C23">
        <v>6860481.31</v>
      </c>
      <c r="D23">
        <v>201.07</v>
      </c>
      <c r="E23">
        <v>2</v>
      </c>
      <c r="F23">
        <v>183.75</v>
      </c>
      <c r="G23">
        <v>0.0429</v>
      </c>
      <c r="H23">
        <v>0.8089</v>
      </c>
      <c r="I23">
        <v>0.6289</v>
      </c>
      <c r="J23">
        <v>0.35</v>
      </c>
      <c r="K23">
        <v>17.34</v>
      </c>
      <c r="L23">
        <v>17.32</v>
      </c>
      <c r="M23">
        <v>2.79</v>
      </c>
      <c r="N23">
        <v>18.3</v>
      </c>
      <c r="O23">
        <v>0.6</v>
      </c>
      <c r="P23">
        <v>0.9</v>
      </c>
      <c r="Q23">
        <v>1</v>
      </c>
      <c r="R23" s="5">
        <f t="shared" si="2"/>
        <v>0</v>
      </c>
      <c r="S23" s="5" t="str">
        <f t="shared" si="3"/>
        <v>Null</v>
      </c>
      <c r="T23" s="5">
        <f t="shared" si="4"/>
        <v>-99</v>
      </c>
      <c r="U23" s="5">
        <f t="shared" si="0"/>
        <v>-3.860426588594734</v>
      </c>
      <c r="V23" s="5">
        <f t="shared" si="1"/>
        <v>157.68203704427904</v>
      </c>
      <c r="W23" s="5">
        <f t="shared" si="5"/>
        <v>0</v>
      </c>
      <c r="X23" s="5">
        <f t="shared" si="6"/>
        <v>-99</v>
      </c>
      <c r="Z23" s="1">
        <v>0</v>
      </c>
      <c r="AA23" s="1">
        <v>50</v>
      </c>
      <c r="AB23" s="1">
        <f>$Z$3+COS(-$AC$3)*$Z23-SIN(-$AC$3)*$AA23</f>
        <v>2516377.059047745</v>
      </c>
      <c r="AC23" s="1">
        <f>$AA$3+SIN(-$AC$3)*$Z23+COS(-$AC$3)*$AA23</f>
        <v>6860378.296291314</v>
      </c>
      <c r="AE23" s="1">
        <v>-5</v>
      </c>
      <c r="AF23" s="1">
        <v>50</v>
      </c>
      <c r="AG23" s="1">
        <f>$Z$3+COS(-$AC$3)*$AE23-SIN(-$AC$3)*$AF23</f>
        <v>2516372.2294186135</v>
      </c>
      <c r="AH23" s="1">
        <f>$AA$3+SIN(-$AC$3)*$AE23+COS(-$AC$3)*$AF23</f>
        <v>6860377.002196088</v>
      </c>
    </row>
    <row r="24" spans="1:34" ht="15">
      <c r="A24">
        <v>1</v>
      </c>
      <c r="B24">
        <v>2516341.17</v>
      </c>
      <c r="C24">
        <v>6860474.53</v>
      </c>
      <c r="D24">
        <v>208.38</v>
      </c>
      <c r="E24">
        <v>2</v>
      </c>
      <c r="F24">
        <v>184.25</v>
      </c>
      <c r="G24">
        <v>0.0551</v>
      </c>
      <c r="H24">
        <v>0.5753</v>
      </c>
      <c r="I24">
        <v>0.4989</v>
      </c>
      <c r="J24">
        <v>0.44</v>
      </c>
      <c r="K24">
        <v>24.05</v>
      </c>
      <c r="L24">
        <v>24.13</v>
      </c>
      <c r="M24">
        <v>3.31</v>
      </c>
      <c r="N24">
        <v>25.7</v>
      </c>
      <c r="O24">
        <v>0.6</v>
      </c>
      <c r="P24">
        <v>0.9</v>
      </c>
      <c r="Q24">
        <v>1</v>
      </c>
      <c r="R24" s="5">
        <f t="shared" si="2"/>
        <v>0</v>
      </c>
      <c r="S24" s="5" t="str">
        <f t="shared" si="3"/>
        <v>Null</v>
      </c>
      <c r="T24" s="5">
        <f t="shared" si="4"/>
        <v>-99</v>
      </c>
      <c r="U24" s="5">
        <f t="shared" si="0"/>
        <v>-9.759041509032357</v>
      </c>
      <c r="V24" s="5">
        <f t="shared" si="1"/>
        <v>152.2433936461863</v>
      </c>
      <c r="W24" s="5">
        <f t="shared" si="5"/>
        <v>-99</v>
      </c>
      <c r="X24" s="5">
        <f t="shared" si="6"/>
        <v>-99</v>
      </c>
      <c r="Z24" s="1">
        <v>0</v>
      </c>
      <c r="AA24" s="1">
        <v>100</v>
      </c>
      <c r="AB24" s="1">
        <f>$Z$3+COS(-$AC$3)*$Z24-SIN(-$AC$3)*$AA24</f>
        <v>2516364.1180954897</v>
      </c>
      <c r="AC24" s="1">
        <f>$AA$3+SIN(-$AC$3)*$Z24+COS(-$AC$3)*$AA24</f>
        <v>6860426.592582629</v>
      </c>
      <c r="AE24" s="1">
        <v>-5</v>
      </c>
      <c r="AF24" s="1">
        <v>100</v>
      </c>
      <c r="AG24" s="1">
        <f>$Z$3+COS(-$AC$3)*$AE24-SIN(-$AC$3)*$AF24</f>
        <v>2516359.288466358</v>
      </c>
      <c r="AH24" s="1">
        <f>$AA$3+SIN(-$AC$3)*$AE24+COS(-$AC$3)*$AF24</f>
        <v>6860425.298487403</v>
      </c>
    </row>
    <row r="25" spans="1:34" ht="15">
      <c r="A25">
        <v>1</v>
      </c>
      <c r="B25">
        <v>2516339.27</v>
      </c>
      <c r="C25">
        <v>6860471.1</v>
      </c>
      <c r="D25">
        <v>206.83</v>
      </c>
      <c r="E25">
        <v>3</v>
      </c>
      <c r="F25">
        <v>184.35</v>
      </c>
      <c r="G25">
        <v>0.069</v>
      </c>
      <c r="H25">
        <v>0.7593</v>
      </c>
      <c r="I25">
        <v>0.2935</v>
      </c>
      <c r="J25">
        <v>0.5</v>
      </c>
      <c r="K25">
        <v>22.66</v>
      </c>
      <c r="L25">
        <v>22.48</v>
      </c>
      <c r="M25">
        <v>4.24</v>
      </c>
      <c r="N25">
        <v>21.4</v>
      </c>
      <c r="O25">
        <v>0.6</v>
      </c>
      <c r="P25">
        <v>0.9</v>
      </c>
      <c r="Q25">
        <v>1</v>
      </c>
      <c r="R25" s="5">
        <f t="shared" si="2"/>
        <v>0</v>
      </c>
      <c r="S25" s="5" t="str">
        <f t="shared" si="3"/>
        <v>Null</v>
      </c>
      <c r="T25" s="5">
        <f t="shared" si="4"/>
        <v>-99</v>
      </c>
      <c r="U25" s="5">
        <f t="shared" si="0"/>
        <v>-12.482049903757186</v>
      </c>
      <c r="V25" s="5">
        <f t="shared" si="1"/>
        <v>149.42202424707378</v>
      </c>
      <c r="W25" s="5">
        <f t="shared" si="5"/>
        <v>-99</v>
      </c>
      <c r="X25" s="5">
        <f t="shared" si="6"/>
        <v>-99</v>
      </c>
      <c r="Z25" s="1">
        <v>50</v>
      </c>
      <c r="AA25" s="1">
        <v>100</v>
      </c>
      <c r="AB25" s="1">
        <f>$Z$3+COS(-$AC$3)*$Z25-SIN(-$AC$3)*$AA25</f>
        <v>2516412.414386804</v>
      </c>
      <c r="AC25" s="1">
        <f>$AA$3+SIN(-$AC$3)*$Z25+COS(-$AC$3)*$AA25</f>
        <v>6860439.533534884</v>
      </c>
      <c r="AE25" s="1">
        <v>55</v>
      </c>
      <c r="AF25" s="1">
        <v>100</v>
      </c>
      <c r="AG25" s="1">
        <f>$Z$3+COS(-$AC$3)*$AE25-SIN(-$AC$3)*$AF25</f>
        <v>2516417.244015936</v>
      </c>
      <c r="AH25" s="1">
        <f>$AA$3+SIN(-$AC$3)*$AE25+COS(-$AC$3)*$AF25</f>
        <v>6860440.82763011</v>
      </c>
    </row>
    <row r="26" spans="1:34" ht="15">
      <c r="A26">
        <v>1</v>
      </c>
      <c r="B26">
        <v>2516332.61</v>
      </c>
      <c r="C26">
        <v>6860472.22</v>
      </c>
      <c r="D26">
        <v>203.87</v>
      </c>
      <c r="E26">
        <v>2</v>
      </c>
      <c r="F26">
        <v>183.57</v>
      </c>
      <c r="G26">
        <v>0.0569</v>
      </c>
      <c r="H26">
        <v>0.7265</v>
      </c>
      <c r="I26">
        <v>0.5108</v>
      </c>
      <c r="J26">
        <v>0.43</v>
      </c>
      <c r="K26">
        <v>19.04</v>
      </c>
      <c r="L26">
        <v>20.3</v>
      </c>
      <c r="M26">
        <v>3.36</v>
      </c>
      <c r="N26">
        <v>22.4</v>
      </c>
      <c r="O26">
        <v>0.6</v>
      </c>
      <c r="P26">
        <v>0.9</v>
      </c>
      <c r="Q26">
        <v>1</v>
      </c>
      <c r="R26" s="5">
        <f t="shared" si="2"/>
        <v>0</v>
      </c>
      <c r="S26" s="5" t="str">
        <f t="shared" si="3"/>
        <v>Null</v>
      </c>
      <c r="T26" s="5">
        <f t="shared" si="4"/>
        <v>-99</v>
      </c>
      <c r="U26" s="5">
        <f t="shared" si="0"/>
        <v>-18.625238576442563</v>
      </c>
      <c r="V26" s="5">
        <f t="shared" si="1"/>
        <v>152.22759601304682</v>
      </c>
      <c r="W26" s="5">
        <f t="shared" si="5"/>
        <v>-99</v>
      </c>
      <c r="X26" s="5">
        <f t="shared" si="6"/>
        <v>-99</v>
      </c>
      <c r="Z26" s="1">
        <v>50</v>
      </c>
      <c r="AA26" s="1">
        <v>50</v>
      </c>
      <c r="AB26" s="1">
        <f>$Z$3+COS(-$AC$3)*$Z26-SIN(-$AC$3)*$AA26</f>
        <v>2516425.3553390596</v>
      </c>
      <c r="AC26" s="1">
        <f>$AA$3+SIN(-$AC$3)*$Z26+COS(-$AC$3)*$AA26</f>
        <v>6860391.237243569</v>
      </c>
      <c r="AE26" s="1">
        <v>55</v>
      </c>
      <c r="AF26" s="1">
        <v>50</v>
      </c>
      <c r="AG26" s="1">
        <f>$Z$3+COS(-$AC$3)*$AE26-SIN(-$AC$3)*$AF26</f>
        <v>2516430.184968191</v>
      </c>
      <c r="AH26" s="1">
        <f>$AA$3+SIN(-$AC$3)*$AE26+COS(-$AC$3)*$AF26</f>
        <v>6860392.531338795</v>
      </c>
    </row>
    <row r="27" spans="1:34" ht="15">
      <c r="A27">
        <v>1</v>
      </c>
      <c r="B27">
        <v>2516334.27</v>
      </c>
      <c r="C27">
        <v>6860469.2</v>
      </c>
      <c r="D27">
        <v>204.28</v>
      </c>
      <c r="E27">
        <v>2</v>
      </c>
      <c r="F27">
        <v>184.32</v>
      </c>
      <c r="G27">
        <v>0.0497</v>
      </c>
      <c r="H27">
        <v>0.763</v>
      </c>
      <c r="I27">
        <v>0.404</v>
      </c>
      <c r="J27">
        <v>0.43</v>
      </c>
      <c r="K27">
        <v>20.06</v>
      </c>
      <c r="L27">
        <v>19.97</v>
      </c>
      <c r="M27">
        <v>3.14</v>
      </c>
      <c r="N27">
        <v>21.5</v>
      </c>
      <c r="O27">
        <v>0.6</v>
      </c>
      <c r="P27">
        <v>0.9</v>
      </c>
      <c r="Q27">
        <v>1</v>
      </c>
      <c r="R27" s="5">
        <f t="shared" si="2"/>
        <v>0</v>
      </c>
      <c r="S27" s="5" t="str">
        <f t="shared" si="3"/>
        <v>Null</v>
      </c>
      <c r="T27" s="5">
        <f t="shared" si="4"/>
        <v>-99</v>
      </c>
      <c r="U27" s="5">
        <f t="shared" si="0"/>
        <v>-17.80343522075269</v>
      </c>
      <c r="V27" s="5">
        <f t="shared" si="1"/>
        <v>148.88086040317688</v>
      </c>
      <c r="W27" s="5">
        <f t="shared" si="5"/>
        <v>-99</v>
      </c>
      <c r="X27" s="5">
        <f t="shared" si="6"/>
        <v>-99</v>
      </c>
      <c r="Z27" s="1">
        <v>0</v>
      </c>
      <c r="AA27" s="1">
        <v>50</v>
      </c>
      <c r="AB27" s="1">
        <f>$Z$3+COS(-$AC$3)*$Z27-SIN(-$AC$3)*$AA27</f>
        <v>2516377.059047745</v>
      </c>
      <c r="AC27" s="1">
        <f>$AA$3+SIN(-$AC$3)*$Z27+COS(-$AC$3)*$AA27</f>
        <v>6860378.296291314</v>
      </c>
      <c r="AE27" s="1">
        <v>-5</v>
      </c>
      <c r="AF27" s="1">
        <v>50</v>
      </c>
      <c r="AG27" s="1">
        <f>$Z$3+COS(-$AC$3)*$AE27-SIN(-$AC$3)*$AF27</f>
        <v>2516372.2294186135</v>
      </c>
      <c r="AH27" s="1">
        <f>$AA$3+SIN(-$AC$3)*$AE27+COS(-$AC$3)*$AF27</f>
        <v>6860377.002196088</v>
      </c>
    </row>
    <row r="28" spans="1:24" ht="15">
      <c r="A28">
        <v>1</v>
      </c>
      <c r="B28">
        <v>2516331.12</v>
      </c>
      <c r="C28">
        <v>6860468.51</v>
      </c>
      <c r="D28">
        <v>206.09</v>
      </c>
      <c r="E28">
        <v>2</v>
      </c>
      <c r="F28">
        <v>184.4</v>
      </c>
      <c r="G28">
        <v>0.071</v>
      </c>
      <c r="H28">
        <v>0.5867</v>
      </c>
      <c r="I28">
        <v>0.7094</v>
      </c>
      <c r="J28">
        <v>0.35</v>
      </c>
      <c r="K28">
        <v>21.68</v>
      </c>
      <c r="L28">
        <v>21.69</v>
      </c>
      <c r="M28">
        <v>3.68</v>
      </c>
      <c r="N28">
        <v>24.5</v>
      </c>
      <c r="O28">
        <v>0.6</v>
      </c>
      <c r="P28">
        <v>0.9</v>
      </c>
      <c r="Q28">
        <v>1</v>
      </c>
      <c r="R28" s="5">
        <f t="shared" si="2"/>
        <v>0</v>
      </c>
      <c r="S28" s="5" t="str">
        <f t="shared" si="3"/>
        <v>Null</v>
      </c>
      <c r="T28" s="5">
        <f t="shared" si="4"/>
        <v>-99</v>
      </c>
      <c r="U28" s="5">
        <f t="shared" si="0"/>
        <v>-21.02468671470009</v>
      </c>
      <c r="V28" s="5">
        <f t="shared" si="1"/>
        <v>149.02965157469043</v>
      </c>
      <c r="W28" s="5">
        <f t="shared" si="5"/>
        <v>-99</v>
      </c>
      <c r="X28" s="5">
        <f t="shared" si="6"/>
        <v>-99</v>
      </c>
    </row>
    <row r="29" spans="1:26" ht="15">
      <c r="A29">
        <v>1</v>
      </c>
      <c r="B29">
        <v>2516340.95</v>
      </c>
      <c r="C29">
        <v>6860467.19</v>
      </c>
      <c r="D29">
        <v>206.56</v>
      </c>
      <c r="E29">
        <v>2</v>
      </c>
      <c r="F29">
        <v>185</v>
      </c>
      <c r="G29">
        <v>0.036</v>
      </c>
      <c r="H29">
        <v>0.8207</v>
      </c>
      <c r="I29">
        <v>0.5928</v>
      </c>
      <c r="J29">
        <v>0.46</v>
      </c>
      <c r="K29">
        <v>21.64</v>
      </c>
      <c r="L29">
        <v>21.56</v>
      </c>
      <c r="M29">
        <v>2.89</v>
      </c>
      <c r="N29">
        <v>22.2</v>
      </c>
      <c r="O29">
        <v>0.6</v>
      </c>
      <c r="P29">
        <v>0.9</v>
      </c>
      <c r="Q29">
        <v>1</v>
      </c>
      <c r="R29" s="5">
        <f t="shared" si="2"/>
        <v>0</v>
      </c>
      <c r="S29" s="5" t="str">
        <f t="shared" si="3"/>
        <v>Null</v>
      </c>
      <c r="T29" s="5">
        <f t="shared" si="4"/>
        <v>-99</v>
      </c>
      <c r="U29" s="5">
        <f t="shared" si="0"/>
        <v>-11.871276981578</v>
      </c>
      <c r="V29" s="5">
        <f t="shared" si="1"/>
        <v>145.21043827122355</v>
      </c>
      <c r="W29" s="5">
        <f t="shared" si="5"/>
        <v>-99</v>
      </c>
      <c r="X29" s="5">
        <f t="shared" si="6"/>
        <v>-99</v>
      </c>
      <c r="Z29" t="s">
        <v>13</v>
      </c>
    </row>
    <row r="30" spans="1:34" ht="15">
      <c r="A30">
        <v>1</v>
      </c>
      <c r="B30">
        <v>2516343.34</v>
      </c>
      <c r="C30">
        <v>6860468.65</v>
      </c>
      <c r="D30">
        <v>207.49</v>
      </c>
      <c r="E30">
        <v>2</v>
      </c>
      <c r="F30">
        <v>184.83</v>
      </c>
      <c r="G30">
        <v>0.06</v>
      </c>
      <c r="H30">
        <v>0.6035</v>
      </c>
      <c r="I30">
        <v>0.6908</v>
      </c>
      <c r="J30">
        <v>0.34</v>
      </c>
      <c r="K30">
        <v>22.56</v>
      </c>
      <c r="L30">
        <v>22.66</v>
      </c>
      <c r="M30">
        <v>3.44</v>
      </c>
      <c r="N30">
        <v>24.7</v>
      </c>
      <c r="O30">
        <v>0.6</v>
      </c>
      <c r="P30">
        <v>0.9</v>
      </c>
      <c r="Q30">
        <v>1</v>
      </c>
      <c r="R30" s="5">
        <f t="shared" si="2"/>
        <v>0</v>
      </c>
      <c r="S30" s="5" t="str">
        <f t="shared" si="3"/>
        <v>Null</v>
      </c>
      <c r="T30" s="5">
        <f t="shared" si="4"/>
        <v>-99</v>
      </c>
      <c r="U30" s="5">
        <f t="shared" si="0"/>
        <v>-9.184838451230945</v>
      </c>
      <c r="V30" s="5">
        <f t="shared" si="1"/>
        <v>146.00211245986137</v>
      </c>
      <c r="W30" s="5">
        <f t="shared" si="5"/>
        <v>-99</v>
      </c>
      <c r="X30" s="5">
        <f t="shared" si="6"/>
        <v>-99</v>
      </c>
      <c r="Z30" s="1">
        <v>0</v>
      </c>
      <c r="AA30" s="1">
        <v>100</v>
      </c>
      <c r="AB30" s="1">
        <f>$Z$3+COS(-$AC$3)*$Z30-SIN(-$AC$3)*$AA30</f>
        <v>2516364.1180954897</v>
      </c>
      <c r="AC30" s="1">
        <f>$AA$3+SIN(-$AC$3)*$Z30+COS(-$AC$3)*$AA30</f>
        <v>6860426.592582629</v>
      </c>
      <c r="AE30" s="1">
        <v>-5</v>
      </c>
      <c r="AF30" s="1">
        <v>100</v>
      </c>
      <c r="AG30" s="1">
        <f>$Z$3+COS(-$AC$3)*$AE30-SIN(-$AC$3)*$AF30</f>
        <v>2516359.288466358</v>
      </c>
      <c r="AH30" s="1">
        <f>$AA$3+SIN(-$AC$3)*$AE30+COS(-$AC$3)*$AF30</f>
        <v>6860425.298487403</v>
      </c>
    </row>
    <row r="31" spans="1:34" ht="15">
      <c r="A31">
        <v>1</v>
      </c>
      <c r="B31">
        <v>2516345.58</v>
      </c>
      <c r="C31">
        <v>6860463.95</v>
      </c>
      <c r="D31">
        <v>205.89</v>
      </c>
      <c r="E31">
        <v>2</v>
      </c>
      <c r="F31">
        <v>184.98</v>
      </c>
      <c r="G31">
        <v>0.0586</v>
      </c>
      <c r="H31">
        <v>0.6964</v>
      </c>
      <c r="I31">
        <v>0.6394</v>
      </c>
      <c r="J31">
        <v>0.38</v>
      </c>
      <c r="K31">
        <v>20.05</v>
      </c>
      <c r="L31">
        <v>20.91</v>
      </c>
      <c r="M31">
        <v>3.38</v>
      </c>
      <c r="N31">
        <v>23</v>
      </c>
      <c r="O31">
        <v>0.6</v>
      </c>
      <c r="P31">
        <v>0.9</v>
      </c>
      <c r="Q31">
        <v>1</v>
      </c>
      <c r="R31" s="5">
        <f t="shared" si="2"/>
        <v>0</v>
      </c>
      <c r="S31" s="5" t="str">
        <f t="shared" si="3"/>
        <v>Null</v>
      </c>
      <c r="T31" s="5">
        <f t="shared" si="4"/>
        <v>-99</v>
      </c>
      <c r="U31" s="5">
        <f t="shared" si="0"/>
        <v>-8.237614112157587</v>
      </c>
      <c r="V31" s="5">
        <f t="shared" si="1"/>
        <v>140.88250641503532</v>
      </c>
      <c r="W31" s="5">
        <f t="shared" si="5"/>
        <v>-99</v>
      </c>
      <c r="X31" s="5">
        <f t="shared" si="6"/>
        <v>-99</v>
      </c>
      <c r="Z31" s="1">
        <v>0</v>
      </c>
      <c r="AA31" s="1">
        <v>150</v>
      </c>
      <c r="AB31" s="1">
        <f>$Z$3+COS(-$AC$3)*$Z31-SIN(-$AC$3)*$AA31</f>
        <v>2516351.1771432348</v>
      </c>
      <c r="AC31" s="1">
        <f>$AA$3+SIN(-$AC$3)*$Z31+COS(-$AC$3)*$AA31</f>
        <v>6860474.888873943</v>
      </c>
      <c r="AE31" s="1">
        <v>-5</v>
      </c>
      <c r="AF31" s="1">
        <v>155</v>
      </c>
      <c r="AG31" s="1">
        <f>$Z$3+COS(-$AC$3)*$AE31-SIN(-$AC$3)*$AF31</f>
        <v>2516345.0534188775</v>
      </c>
      <c r="AH31" s="1">
        <f>$AA$3+SIN(-$AC$3)*$AE31+COS(-$AC$3)*$AF31</f>
        <v>6860478.424407849</v>
      </c>
    </row>
    <row r="32" spans="1:34" ht="15">
      <c r="A32">
        <v>1</v>
      </c>
      <c r="B32">
        <v>2516336.5</v>
      </c>
      <c r="C32">
        <v>6860458.22</v>
      </c>
      <c r="D32">
        <v>209.46</v>
      </c>
      <c r="E32">
        <v>3</v>
      </c>
      <c r="F32">
        <v>185.43</v>
      </c>
      <c r="G32">
        <v>0.1016</v>
      </c>
      <c r="H32">
        <v>0.6011</v>
      </c>
      <c r="I32">
        <v>0.4052</v>
      </c>
      <c r="J32">
        <v>0.5</v>
      </c>
      <c r="K32">
        <v>23.76</v>
      </c>
      <c r="L32">
        <v>24.03</v>
      </c>
      <c r="M32">
        <v>5.6</v>
      </c>
      <c r="N32">
        <v>25.9</v>
      </c>
      <c r="O32">
        <v>0.6</v>
      </c>
      <c r="P32">
        <v>0.9</v>
      </c>
      <c r="Q32">
        <v>1</v>
      </c>
      <c r="R32" s="5">
        <f t="shared" si="2"/>
        <v>0</v>
      </c>
      <c r="S32" s="5" t="str">
        <f t="shared" si="3"/>
        <v>Null</v>
      </c>
      <c r="T32" s="5">
        <f t="shared" si="4"/>
        <v>-99</v>
      </c>
      <c r="U32" s="5">
        <f t="shared" si="0"/>
        <v>-18.49125374348744</v>
      </c>
      <c r="V32" s="5">
        <f t="shared" si="1"/>
        <v>137.69782835951733</v>
      </c>
      <c r="W32" s="5">
        <f t="shared" si="5"/>
        <v>-99</v>
      </c>
      <c r="X32" s="5">
        <f t="shared" si="6"/>
        <v>-99</v>
      </c>
      <c r="Z32" s="1">
        <v>50</v>
      </c>
      <c r="AA32" s="1">
        <v>150</v>
      </c>
      <c r="AB32" s="1">
        <f>$Z$3+COS(-$AC$3)*$Z32-SIN(-$AC$3)*$AA32</f>
        <v>2516399.4734345493</v>
      </c>
      <c r="AC32" s="1">
        <f>$AA$3+SIN(-$AC$3)*$Z32+COS(-$AC$3)*$AA32</f>
        <v>6860487.8298261985</v>
      </c>
      <c r="AE32" s="1">
        <v>55</v>
      </c>
      <c r="AF32" s="1">
        <v>155</v>
      </c>
      <c r="AG32" s="1">
        <f>$Z$3+COS(-$AC$3)*$AE32-SIN(-$AC$3)*$AF32</f>
        <v>2516403.0089684553</v>
      </c>
      <c r="AH32" s="1">
        <f>$AA$3+SIN(-$AC$3)*$AE32+COS(-$AC$3)*$AF32</f>
        <v>6860493.953550556</v>
      </c>
    </row>
    <row r="33" spans="1:34" ht="15">
      <c r="A33">
        <v>1</v>
      </c>
      <c r="B33">
        <v>2516339.46</v>
      </c>
      <c r="C33">
        <v>6860458.58</v>
      </c>
      <c r="D33">
        <v>210.02</v>
      </c>
      <c r="E33">
        <v>3</v>
      </c>
      <c r="F33">
        <v>185.64</v>
      </c>
      <c r="G33">
        <v>0.0781</v>
      </c>
      <c r="H33">
        <v>0.5759</v>
      </c>
      <c r="I33">
        <v>0.4142</v>
      </c>
      <c r="J33">
        <v>0.54</v>
      </c>
      <c r="K33">
        <v>24.29</v>
      </c>
      <c r="L33">
        <v>24.38</v>
      </c>
      <c r="M33">
        <v>4.47</v>
      </c>
      <c r="N33">
        <v>23.3</v>
      </c>
      <c r="O33">
        <v>0.6</v>
      </c>
      <c r="P33">
        <v>0.9</v>
      </c>
      <c r="Q33">
        <v>1</v>
      </c>
      <c r="R33" s="5">
        <f t="shared" si="2"/>
        <v>0</v>
      </c>
      <c r="S33" s="5" t="str">
        <f t="shared" si="3"/>
        <v>Null</v>
      </c>
      <c r="T33" s="5">
        <f t="shared" si="4"/>
        <v>-99</v>
      </c>
      <c r="U33" s="5">
        <f t="shared" si="0"/>
        <v>-15.538938441384097</v>
      </c>
      <c r="V33" s="5">
        <f t="shared" si="1"/>
        <v>137.2794572838114</v>
      </c>
      <c r="W33" s="5">
        <f t="shared" si="5"/>
        <v>-99</v>
      </c>
      <c r="X33" s="5">
        <f t="shared" si="6"/>
        <v>-99</v>
      </c>
      <c r="Z33" s="1">
        <v>50</v>
      </c>
      <c r="AA33" s="1">
        <v>100</v>
      </c>
      <c r="AB33" s="1">
        <f>$Z$3+COS(-$AC$3)*$Z33-SIN(-$AC$3)*$AA33</f>
        <v>2516412.414386804</v>
      </c>
      <c r="AC33" s="1">
        <f>$AA$3+SIN(-$AC$3)*$Z33+COS(-$AC$3)*$AA33</f>
        <v>6860439.533534884</v>
      </c>
      <c r="AE33" s="1">
        <v>55</v>
      </c>
      <c r="AF33" s="1">
        <v>100</v>
      </c>
      <c r="AG33" s="1">
        <f>$Z$3+COS(-$AC$3)*$AE33-SIN(-$AC$3)*$AF33</f>
        <v>2516417.244015936</v>
      </c>
      <c r="AH33" s="1">
        <f>$AA$3+SIN(-$AC$3)*$AE33+COS(-$AC$3)*$AF33</f>
        <v>6860440.82763011</v>
      </c>
    </row>
    <row r="34" spans="1:34" ht="15">
      <c r="A34">
        <v>1</v>
      </c>
      <c r="B34">
        <v>2516332.43</v>
      </c>
      <c r="C34">
        <v>6860460.39</v>
      </c>
      <c r="D34">
        <v>208.74</v>
      </c>
      <c r="E34">
        <v>2</v>
      </c>
      <c r="F34">
        <v>185.27</v>
      </c>
      <c r="G34">
        <v>0.0653</v>
      </c>
      <c r="H34">
        <v>0.5606</v>
      </c>
      <c r="I34">
        <v>0.6314</v>
      </c>
      <c r="J34">
        <v>0.4</v>
      </c>
      <c r="K34">
        <v>23.27</v>
      </c>
      <c r="L34">
        <v>23.47</v>
      </c>
      <c r="M34">
        <v>3.69</v>
      </c>
      <c r="N34">
        <v>26.2</v>
      </c>
      <c r="O34">
        <v>0.6</v>
      </c>
      <c r="P34">
        <v>0.9</v>
      </c>
      <c r="Q34">
        <v>1</v>
      </c>
      <c r="R34" s="5">
        <f t="shared" si="2"/>
        <v>0</v>
      </c>
      <c r="S34" s="5" t="str">
        <f t="shared" si="3"/>
        <v>Null</v>
      </c>
      <c r="T34" s="5">
        <f t="shared" si="4"/>
        <v>-99</v>
      </c>
      <c r="U34" s="5">
        <f t="shared" si="0"/>
        <v>-21.86093452846884</v>
      </c>
      <c r="V34" s="5">
        <f t="shared" si="1"/>
        <v>140.8472809160165</v>
      </c>
      <c r="W34" s="5">
        <f t="shared" si="5"/>
        <v>-99</v>
      </c>
      <c r="X34" s="5">
        <f t="shared" si="6"/>
        <v>-99</v>
      </c>
      <c r="Z34" s="1">
        <v>0</v>
      </c>
      <c r="AA34" s="1">
        <v>100</v>
      </c>
      <c r="AB34" s="1">
        <f>$Z$3+COS(-$AC$3)*$Z34-SIN(-$AC$3)*$AA34</f>
        <v>2516364.1180954897</v>
      </c>
      <c r="AC34" s="1">
        <f>$AA$3+SIN(-$AC$3)*$Z34+COS(-$AC$3)*$AA34</f>
        <v>6860426.592582629</v>
      </c>
      <c r="AE34" s="1">
        <v>-5</v>
      </c>
      <c r="AF34" s="1">
        <v>100</v>
      </c>
      <c r="AG34" s="1">
        <f>$Z$3+COS(-$AC$3)*$AE34-SIN(-$AC$3)*$AF34</f>
        <v>2516359.288466358</v>
      </c>
      <c r="AH34" s="1">
        <f>$AA$3+SIN(-$AC$3)*$AE34+COS(-$AC$3)*$AF34</f>
        <v>6860425.298487403</v>
      </c>
    </row>
    <row r="35" spans="1:24" ht="15">
      <c r="A35">
        <v>1</v>
      </c>
      <c r="B35">
        <v>2516333.67</v>
      </c>
      <c r="C35">
        <v>6860456.8</v>
      </c>
      <c r="D35">
        <v>206.18</v>
      </c>
      <c r="E35">
        <v>2</v>
      </c>
      <c r="F35">
        <v>185.33</v>
      </c>
      <c r="G35">
        <v>0.0231</v>
      </c>
      <c r="H35">
        <v>0.9756</v>
      </c>
      <c r="I35">
        <v>0.8041</v>
      </c>
      <c r="J35">
        <v>0.48</v>
      </c>
      <c r="K35">
        <v>20.85</v>
      </c>
      <c r="L35">
        <v>20.85</v>
      </c>
      <c r="M35">
        <v>2.87</v>
      </c>
      <c r="N35">
        <v>21.6</v>
      </c>
      <c r="O35">
        <v>0.6</v>
      </c>
      <c r="P35">
        <v>0.9</v>
      </c>
      <c r="Q35">
        <v>1</v>
      </c>
      <c r="R35" s="5">
        <f t="shared" si="2"/>
        <v>0</v>
      </c>
      <c r="S35" s="5" t="str">
        <f t="shared" si="3"/>
        <v>Null</v>
      </c>
      <c r="T35" s="5">
        <f t="shared" si="4"/>
        <v>-99</v>
      </c>
      <c r="U35" s="5">
        <f t="shared" si="0"/>
        <v>-21.592346875983765</v>
      </c>
      <c r="V35" s="5">
        <f t="shared" si="1"/>
        <v>137.05867158391823</v>
      </c>
      <c r="W35" s="5">
        <f t="shared" si="5"/>
        <v>-99</v>
      </c>
      <c r="X35" s="5">
        <f t="shared" si="6"/>
        <v>-99</v>
      </c>
    </row>
    <row r="36" spans="1:24" ht="15">
      <c r="A36">
        <v>1</v>
      </c>
      <c r="B36">
        <v>2516344.75</v>
      </c>
      <c r="C36">
        <v>6860460.24</v>
      </c>
      <c r="D36">
        <v>208.74</v>
      </c>
      <c r="E36">
        <v>2</v>
      </c>
      <c r="F36">
        <v>185.3</v>
      </c>
      <c r="G36">
        <v>0.0625</v>
      </c>
      <c r="H36">
        <v>0.5239</v>
      </c>
      <c r="I36">
        <v>0.5134</v>
      </c>
      <c r="J36">
        <v>0.41</v>
      </c>
      <c r="K36">
        <v>23.4</v>
      </c>
      <c r="L36">
        <v>23.44</v>
      </c>
      <c r="M36">
        <v>3.48</v>
      </c>
      <c r="N36">
        <v>25.5</v>
      </c>
      <c r="O36">
        <v>0.6</v>
      </c>
      <c r="P36">
        <v>0.9</v>
      </c>
      <c r="Q36">
        <v>1</v>
      </c>
      <c r="R36" s="5">
        <f t="shared" si="2"/>
        <v>0</v>
      </c>
      <c r="S36" s="5" t="str">
        <f t="shared" si="3"/>
        <v>Null</v>
      </c>
      <c r="T36" s="5">
        <f t="shared" si="4"/>
        <v>-99</v>
      </c>
      <c r="U36" s="5">
        <f t="shared" si="0"/>
        <v>-9.999551205370189</v>
      </c>
      <c r="V36" s="5">
        <f t="shared" si="1"/>
        <v>137.51374140699323</v>
      </c>
      <c r="W36" s="5">
        <f t="shared" si="5"/>
        <v>-99</v>
      </c>
      <c r="X36" s="5">
        <f t="shared" si="6"/>
        <v>-99</v>
      </c>
    </row>
    <row r="37" spans="1:24" ht="15">
      <c r="A37">
        <v>1</v>
      </c>
      <c r="B37">
        <v>2516332.36</v>
      </c>
      <c r="C37">
        <v>6860464.21</v>
      </c>
      <c r="D37">
        <v>205.56</v>
      </c>
      <c r="E37">
        <v>2</v>
      </c>
      <c r="F37">
        <v>184.83</v>
      </c>
      <c r="G37">
        <v>0.0598</v>
      </c>
      <c r="H37">
        <v>0.5793</v>
      </c>
      <c r="I37">
        <v>0.6906</v>
      </c>
      <c r="J37">
        <v>0.27</v>
      </c>
      <c r="K37">
        <v>20.77</v>
      </c>
      <c r="L37">
        <v>20.73</v>
      </c>
      <c r="M37">
        <v>3.13</v>
      </c>
      <c r="N37">
        <v>22.2</v>
      </c>
      <c r="O37">
        <v>0.6</v>
      </c>
      <c r="P37">
        <v>0.9</v>
      </c>
      <c r="Q37">
        <v>1</v>
      </c>
      <c r="R37" s="5">
        <f t="shared" si="2"/>
        <v>0</v>
      </c>
      <c r="S37" s="5" t="str">
        <f t="shared" si="3"/>
        <v>Null</v>
      </c>
      <c r="T37" s="5">
        <f t="shared" si="4"/>
        <v>-99</v>
      </c>
      <c r="U37" s="5">
        <f t="shared" si="0"/>
        <v>-20.93986058422817</v>
      </c>
      <c r="V37" s="5">
        <f t="shared" si="1"/>
        <v>144.55523490596292</v>
      </c>
      <c r="W37" s="5">
        <f t="shared" si="5"/>
        <v>-99</v>
      </c>
      <c r="X37" s="5">
        <f t="shared" si="6"/>
        <v>-99</v>
      </c>
    </row>
    <row r="38" spans="1:24" ht="15">
      <c r="A38">
        <v>1</v>
      </c>
      <c r="B38">
        <v>2516327.23</v>
      </c>
      <c r="C38">
        <v>6860460.43</v>
      </c>
      <c r="D38">
        <v>207.17</v>
      </c>
      <c r="E38">
        <v>2</v>
      </c>
      <c r="F38">
        <v>185.58</v>
      </c>
      <c r="G38">
        <v>0.0673</v>
      </c>
      <c r="H38">
        <v>0.5703</v>
      </c>
      <c r="I38">
        <v>0.7632</v>
      </c>
      <c r="J38">
        <v>0.3</v>
      </c>
      <c r="K38">
        <v>21.51</v>
      </c>
      <c r="L38">
        <v>21.59</v>
      </c>
      <c r="M38">
        <v>3.5</v>
      </c>
      <c r="N38">
        <v>23.9</v>
      </c>
      <c r="O38">
        <v>0.6</v>
      </c>
      <c r="P38">
        <v>0.9</v>
      </c>
      <c r="Q38">
        <v>1</v>
      </c>
      <c r="R38" s="5">
        <f t="shared" si="2"/>
        <v>0</v>
      </c>
      <c r="S38" s="5" t="str">
        <f t="shared" si="3"/>
        <v>Null</v>
      </c>
      <c r="T38" s="5">
        <f t="shared" si="4"/>
        <v>-99</v>
      </c>
      <c r="U38" s="5">
        <f t="shared" si="0"/>
        <v>-26.873396063538166</v>
      </c>
      <c r="V38" s="5">
        <f t="shared" si="1"/>
        <v>142.23177698368536</v>
      </c>
      <c r="W38" s="5">
        <f t="shared" si="5"/>
        <v>-99</v>
      </c>
      <c r="X38" s="5">
        <f t="shared" si="6"/>
        <v>-99</v>
      </c>
    </row>
    <row r="39" spans="1:24" ht="15">
      <c r="A39">
        <v>1</v>
      </c>
      <c r="B39">
        <v>2516339.84</v>
      </c>
      <c r="C39">
        <v>6860453.86</v>
      </c>
      <c r="D39">
        <v>208.29</v>
      </c>
      <c r="E39">
        <v>2</v>
      </c>
      <c r="F39">
        <v>185.8</v>
      </c>
      <c r="G39">
        <v>0.0466</v>
      </c>
      <c r="H39">
        <v>0.8889</v>
      </c>
      <c r="I39">
        <v>0.6367</v>
      </c>
      <c r="J39">
        <v>0.39</v>
      </c>
      <c r="K39">
        <v>22.59</v>
      </c>
      <c r="L39">
        <v>22.49</v>
      </c>
      <c r="M39">
        <v>3.65</v>
      </c>
      <c r="N39">
        <v>25.2</v>
      </c>
      <c r="O39">
        <v>0.6</v>
      </c>
      <c r="P39">
        <v>0.9</v>
      </c>
      <c r="Q39">
        <v>1</v>
      </c>
      <c r="R39" s="5">
        <f t="shared" si="2"/>
        <v>0</v>
      </c>
      <c r="S39" s="5" t="str">
        <f t="shared" si="3"/>
        <v>Null</v>
      </c>
      <c r="T39" s="5">
        <f t="shared" si="4"/>
        <v>-99</v>
      </c>
      <c r="U39" s="5">
        <f t="shared" si="0"/>
        <v>-16.393512520318602</v>
      </c>
      <c r="V39" s="5">
        <f t="shared" si="1"/>
        <v>132.62193614686888</v>
      </c>
      <c r="W39" s="5">
        <f t="shared" si="5"/>
        <v>-99</v>
      </c>
      <c r="X39" s="5">
        <f t="shared" si="6"/>
        <v>-99</v>
      </c>
    </row>
    <row r="40" spans="1:24" ht="15">
      <c r="A40">
        <v>1</v>
      </c>
      <c r="B40">
        <v>2516348.8</v>
      </c>
      <c r="C40">
        <v>6860458.75</v>
      </c>
      <c r="D40">
        <v>205.39</v>
      </c>
      <c r="E40">
        <v>3</v>
      </c>
      <c r="F40">
        <v>184.29</v>
      </c>
      <c r="G40">
        <v>0.0219</v>
      </c>
      <c r="H40">
        <v>1.1238</v>
      </c>
      <c r="I40">
        <v>0.5771</v>
      </c>
      <c r="J40">
        <v>0.57</v>
      </c>
      <c r="K40">
        <v>21.17</v>
      </c>
      <c r="L40">
        <v>21.1</v>
      </c>
      <c r="M40">
        <v>3.45</v>
      </c>
      <c r="N40">
        <v>18.4</v>
      </c>
      <c r="O40">
        <v>0.6</v>
      </c>
      <c r="P40">
        <v>0.9</v>
      </c>
      <c r="Q40">
        <v>1</v>
      </c>
      <c r="R40" s="5">
        <f t="shared" si="2"/>
        <v>0</v>
      </c>
      <c r="S40" s="5" t="str">
        <f t="shared" si="3"/>
        <v>Null</v>
      </c>
      <c r="T40" s="5">
        <f t="shared" si="4"/>
        <v>-99</v>
      </c>
      <c r="U40" s="5">
        <f t="shared" si="0"/>
        <v>-6.473191986339984</v>
      </c>
      <c r="V40" s="5">
        <f t="shared" si="1"/>
        <v>135.0262947929896</v>
      </c>
      <c r="W40" s="5">
        <f t="shared" si="5"/>
        <v>-99</v>
      </c>
      <c r="X40" s="5">
        <f t="shared" si="6"/>
        <v>-99</v>
      </c>
    </row>
    <row r="41" spans="1:24" ht="15">
      <c r="A41">
        <v>1</v>
      </c>
      <c r="B41">
        <v>2516349.54</v>
      </c>
      <c r="C41">
        <v>6860461.39</v>
      </c>
      <c r="D41">
        <v>207.59</v>
      </c>
      <c r="E41">
        <v>3</v>
      </c>
      <c r="F41">
        <v>184.33</v>
      </c>
      <c r="G41">
        <v>0.053</v>
      </c>
      <c r="H41">
        <v>0.9819</v>
      </c>
      <c r="I41">
        <v>0.3535</v>
      </c>
      <c r="J41">
        <v>0.52</v>
      </c>
      <c r="K41">
        <v>23.45</v>
      </c>
      <c r="L41">
        <v>23.26</v>
      </c>
      <c r="M41">
        <v>4.36</v>
      </c>
      <c r="N41">
        <v>22.2</v>
      </c>
      <c r="O41">
        <v>0.6</v>
      </c>
      <c r="P41">
        <v>0.9</v>
      </c>
      <c r="Q41">
        <v>1</v>
      </c>
      <c r="R41" s="5">
        <f t="shared" si="2"/>
        <v>0</v>
      </c>
      <c r="S41" s="5" t="str">
        <f t="shared" si="3"/>
        <v>Null</v>
      </c>
      <c r="T41" s="5">
        <f t="shared" si="4"/>
        <v>-99</v>
      </c>
      <c r="U41" s="5">
        <f t="shared" si="0"/>
        <v>-5.075124595686297</v>
      </c>
      <c r="V41" s="5">
        <f t="shared" si="1"/>
        <v>137.3848128806352</v>
      </c>
      <c r="W41" s="5">
        <f t="shared" si="5"/>
        <v>-99</v>
      </c>
      <c r="X41" s="5">
        <f t="shared" si="6"/>
        <v>-99</v>
      </c>
    </row>
    <row r="42" spans="1:24" ht="15">
      <c r="A42">
        <v>1</v>
      </c>
      <c r="B42">
        <v>2516349.86</v>
      </c>
      <c r="C42">
        <v>6860463.22</v>
      </c>
      <c r="D42">
        <v>208.45</v>
      </c>
      <c r="E42">
        <v>3</v>
      </c>
      <c r="F42">
        <v>184.24</v>
      </c>
      <c r="G42">
        <v>0.0685</v>
      </c>
      <c r="H42">
        <v>0.6293</v>
      </c>
      <c r="I42">
        <v>0.2614</v>
      </c>
      <c r="J42">
        <v>0.56</v>
      </c>
      <c r="K42">
        <v>24.44</v>
      </c>
      <c r="L42">
        <v>24.21</v>
      </c>
      <c r="M42">
        <v>4.11</v>
      </c>
      <c r="N42">
        <v>22.2</v>
      </c>
      <c r="O42">
        <v>0.6</v>
      </c>
      <c r="P42">
        <v>0.9</v>
      </c>
      <c r="Q42">
        <v>1</v>
      </c>
      <c r="R42" s="5">
        <f t="shared" si="2"/>
        <v>0</v>
      </c>
      <c r="S42" s="5" t="str">
        <f t="shared" si="3"/>
        <v>C</v>
      </c>
      <c r="T42" s="5">
        <f t="shared" si="4"/>
        <v>0</v>
      </c>
      <c r="U42" s="5">
        <f t="shared" si="0"/>
        <v>-4.292389478878825</v>
      </c>
      <c r="V42" s="5">
        <f t="shared" si="1"/>
        <v>139.0696350484267</v>
      </c>
      <c r="W42" s="5">
        <f t="shared" si="5"/>
        <v>0</v>
      </c>
      <c r="X42" s="5">
        <f t="shared" si="6"/>
        <v>-99</v>
      </c>
    </row>
    <row r="43" spans="1:24" ht="15">
      <c r="A43">
        <v>1</v>
      </c>
      <c r="B43">
        <v>2516343.72</v>
      </c>
      <c r="C43">
        <v>6860451.94</v>
      </c>
      <c r="D43">
        <v>207.95</v>
      </c>
      <c r="E43">
        <v>2</v>
      </c>
      <c r="F43">
        <v>185.39</v>
      </c>
      <c r="G43">
        <v>0.044</v>
      </c>
      <c r="H43">
        <v>0.728</v>
      </c>
      <c r="I43">
        <v>0.5211</v>
      </c>
      <c r="J43">
        <v>0.42</v>
      </c>
      <c r="K43">
        <v>22.61</v>
      </c>
      <c r="L43">
        <v>22.55</v>
      </c>
      <c r="M43">
        <v>3.03</v>
      </c>
      <c r="N43">
        <v>23.5</v>
      </c>
      <c r="O43">
        <v>0.6</v>
      </c>
      <c r="P43">
        <v>0.9</v>
      </c>
      <c r="Q43">
        <v>1</v>
      </c>
      <c r="R43" s="5">
        <f t="shared" si="2"/>
        <v>0</v>
      </c>
      <c r="S43" s="5" t="str">
        <f t="shared" si="3"/>
        <v>Null</v>
      </c>
      <c r="T43" s="5">
        <f t="shared" si="4"/>
        <v>-99</v>
      </c>
      <c r="U43" s="5">
        <f t="shared" si="0"/>
        <v>-13.142652880552735</v>
      </c>
      <c r="V43" s="5">
        <f t="shared" si="1"/>
        <v>129.76314066537643</v>
      </c>
      <c r="W43" s="5">
        <f t="shared" si="5"/>
        <v>-99</v>
      </c>
      <c r="X43" s="5">
        <f t="shared" si="6"/>
        <v>-99</v>
      </c>
    </row>
    <row r="44" spans="1:24" ht="15">
      <c r="A44">
        <v>1</v>
      </c>
      <c r="B44">
        <v>2516347.53</v>
      </c>
      <c r="C44">
        <v>6860454.04</v>
      </c>
      <c r="D44">
        <v>208.76</v>
      </c>
      <c r="E44">
        <v>3</v>
      </c>
      <c r="F44">
        <v>184.6</v>
      </c>
      <c r="G44">
        <v>0.0811</v>
      </c>
      <c r="H44">
        <v>0.7642</v>
      </c>
      <c r="I44">
        <v>0.4667</v>
      </c>
      <c r="J44">
        <v>0.45</v>
      </c>
      <c r="K44">
        <v>24.33</v>
      </c>
      <c r="L44">
        <v>24.16</v>
      </c>
      <c r="M44">
        <v>5.04</v>
      </c>
      <c r="N44">
        <v>24.6</v>
      </c>
      <c r="O44">
        <v>0.6</v>
      </c>
      <c r="P44">
        <v>0.9</v>
      </c>
      <c r="Q44">
        <v>1</v>
      </c>
      <c r="R44" s="5">
        <f t="shared" si="2"/>
        <v>0</v>
      </c>
      <c r="S44" s="5" t="str">
        <f t="shared" si="3"/>
        <v>Null</v>
      </c>
      <c r="T44" s="5">
        <f t="shared" si="4"/>
        <v>-99</v>
      </c>
      <c r="U44" s="5">
        <f t="shared" si="0"/>
        <v>-8.918955488168322</v>
      </c>
      <c r="V44" s="5">
        <f t="shared" si="1"/>
        <v>130.8054843384891</v>
      </c>
      <c r="W44" s="5">
        <f t="shared" si="5"/>
        <v>-99</v>
      </c>
      <c r="X44" s="5">
        <f t="shared" si="6"/>
        <v>-99</v>
      </c>
    </row>
    <row r="45" spans="1:24" ht="15">
      <c r="A45">
        <v>1</v>
      </c>
      <c r="B45">
        <v>2516351.5</v>
      </c>
      <c r="C45">
        <v>6860460.59</v>
      </c>
      <c r="D45">
        <v>207.98</v>
      </c>
      <c r="E45">
        <v>2</v>
      </c>
      <c r="F45">
        <v>183.97</v>
      </c>
      <c r="G45">
        <v>0.0347</v>
      </c>
      <c r="H45">
        <v>0.9764</v>
      </c>
      <c r="I45">
        <v>0.6942</v>
      </c>
      <c r="J45">
        <v>0.5</v>
      </c>
      <c r="K45">
        <v>24.07</v>
      </c>
      <c r="L45">
        <v>24.01</v>
      </c>
      <c r="M45">
        <v>3.55</v>
      </c>
      <c r="N45">
        <v>26.3</v>
      </c>
      <c r="O45">
        <v>0.6</v>
      </c>
      <c r="P45">
        <v>0.9</v>
      </c>
      <c r="Q45">
        <v>1</v>
      </c>
      <c r="R45" s="5">
        <f t="shared" si="2"/>
        <v>0</v>
      </c>
      <c r="S45" s="5" t="str">
        <f t="shared" si="3"/>
        <v>C</v>
      </c>
      <c r="T45" s="5">
        <f t="shared" si="4"/>
        <v>0</v>
      </c>
      <c r="U45" s="5">
        <f t="shared" si="0"/>
        <v>-3.3889652122295146</v>
      </c>
      <c r="V45" s="5">
        <f t="shared" si="1"/>
        <v>136.10478689139254</v>
      </c>
      <c r="W45" s="5">
        <f t="shared" si="5"/>
        <v>0</v>
      </c>
      <c r="X45" s="5">
        <f t="shared" si="6"/>
        <v>-99</v>
      </c>
    </row>
    <row r="46" spans="1:24" ht="15">
      <c r="A46">
        <v>1</v>
      </c>
      <c r="B46">
        <v>2516351.96</v>
      </c>
      <c r="C46">
        <v>6860457.66</v>
      </c>
      <c r="D46">
        <v>206.79</v>
      </c>
      <c r="E46">
        <v>2</v>
      </c>
      <c r="F46">
        <v>183.97</v>
      </c>
      <c r="G46">
        <v>0.0647</v>
      </c>
      <c r="H46">
        <v>0.5563</v>
      </c>
      <c r="I46">
        <v>0.4622</v>
      </c>
      <c r="J46">
        <v>0.43</v>
      </c>
      <c r="K46">
        <v>22.87</v>
      </c>
      <c r="L46">
        <v>22.83</v>
      </c>
      <c r="M46">
        <v>3.56</v>
      </c>
      <c r="N46">
        <v>25.2</v>
      </c>
      <c r="O46">
        <v>0.6</v>
      </c>
      <c r="P46">
        <v>0.9</v>
      </c>
      <c r="Q46">
        <v>1</v>
      </c>
      <c r="R46" s="5">
        <f t="shared" si="2"/>
        <v>0</v>
      </c>
      <c r="S46" s="5" t="str">
        <f t="shared" si="3"/>
        <v>C</v>
      </c>
      <c r="T46" s="5">
        <f t="shared" si="4"/>
        <v>0</v>
      </c>
      <c r="U46" s="5">
        <f t="shared" si="0"/>
        <v>-3.7029791342457727</v>
      </c>
      <c r="V46" s="5">
        <f t="shared" si="1"/>
        <v>133.15556745991591</v>
      </c>
      <c r="W46" s="5">
        <f t="shared" si="5"/>
        <v>0</v>
      </c>
      <c r="X46" s="5">
        <f t="shared" si="6"/>
        <v>-99</v>
      </c>
    </row>
    <row r="47" spans="1:24" ht="15">
      <c r="A47">
        <v>1</v>
      </c>
      <c r="B47">
        <v>2516353.26</v>
      </c>
      <c r="C47">
        <v>6860453.96</v>
      </c>
      <c r="D47">
        <v>206.77</v>
      </c>
      <c r="E47">
        <v>2</v>
      </c>
      <c r="F47">
        <v>184.04</v>
      </c>
      <c r="G47">
        <v>0.075</v>
      </c>
      <c r="H47">
        <v>0.5824</v>
      </c>
      <c r="I47">
        <v>0.5631</v>
      </c>
      <c r="J47">
        <v>0.37</v>
      </c>
      <c r="K47">
        <v>22.79</v>
      </c>
      <c r="L47">
        <v>22.72</v>
      </c>
      <c r="M47">
        <v>4.08</v>
      </c>
      <c r="N47">
        <v>26.5</v>
      </c>
      <c r="O47">
        <v>0.6</v>
      </c>
      <c r="P47">
        <v>0.9</v>
      </c>
      <c r="Q47">
        <v>1</v>
      </c>
      <c r="R47" s="5">
        <f t="shared" si="2"/>
        <v>0</v>
      </c>
      <c r="S47" s="5" t="str">
        <f t="shared" si="3"/>
        <v>C</v>
      </c>
      <c r="T47" s="5">
        <f t="shared" si="4"/>
        <v>0</v>
      </c>
      <c r="U47" s="5">
        <f t="shared" si="0"/>
        <v>-3.4049060271774465</v>
      </c>
      <c r="V47" s="5">
        <f t="shared" si="1"/>
        <v>129.2451771438814</v>
      </c>
      <c r="W47" s="5">
        <f t="shared" si="5"/>
        <v>0</v>
      </c>
      <c r="X47" s="5">
        <f t="shared" si="6"/>
        <v>-99</v>
      </c>
    </row>
    <row r="48" spans="1:24" ht="15">
      <c r="A48">
        <v>1</v>
      </c>
      <c r="B48">
        <v>2516351.84</v>
      </c>
      <c r="C48">
        <v>6860451.98</v>
      </c>
      <c r="D48">
        <v>203.35</v>
      </c>
      <c r="E48">
        <v>2</v>
      </c>
      <c r="F48">
        <v>184.24</v>
      </c>
      <c r="G48">
        <v>0.0456</v>
      </c>
      <c r="H48">
        <v>0.9352</v>
      </c>
      <c r="I48">
        <v>0.8392</v>
      </c>
      <c r="J48">
        <v>0.4</v>
      </c>
      <c r="K48">
        <v>19.35</v>
      </c>
      <c r="L48">
        <v>19.11</v>
      </c>
      <c r="M48">
        <v>3.48</v>
      </c>
      <c r="N48">
        <v>21.6</v>
      </c>
      <c r="O48">
        <v>0.6</v>
      </c>
      <c r="P48">
        <v>0.9</v>
      </c>
      <c r="Q48">
        <v>1</v>
      </c>
      <c r="R48" s="5">
        <f t="shared" si="2"/>
        <v>0</v>
      </c>
      <c r="S48" s="5" t="str">
        <f t="shared" si="3"/>
        <v>Null</v>
      </c>
      <c r="T48" s="5">
        <f t="shared" si="4"/>
        <v>-99</v>
      </c>
      <c r="U48" s="5">
        <f t="shared" si="0"/>
        <v>-5.288982409613599</v>
      </c>
      <c r="V48" s="5">
        <f t="shared" si="1"/>
        <v>127.70016705232311</v>
      </c>
      <c r="W48" s="5">
        <f t="shared" si="5"/>
        <v>-99</v>
      </c>
      <c r="X48" s="5">
        <f t="shared" si="6"/>
        <v>-99</v>
      </c>
    </row>
    <row r="49" spans="1:24" ht="15">
      <c r="A49">
        <v>1</v>
      </c>
      <c r="B49">
        <v>2516339.86</v>
      </c>
      <c r="C49">
        <v>6860450.62</v>
      </c>
      <c r="D49">
        <v>203.95</v>
      </c>
      <c r="E49">
        <v>3</v>
      </c>
      <c r="F49">
        <v>185.83</v>
      </c>
      <c r="G49">
        <v>0.0621</v>
      </c>
      <c r="H49">
        <v>0.7532</v>
      </c>
      <c r="I49">
        <v>0.3293</v>
      </c>
      <c r="J49">
        <v>0.45</v>
      </c>
      <c r="K49">
        <v>18.14</v>
      </c>
      <c r="L49">
        <v>18.12</v>
      </c>
      <c r="M49">
        <v>3.38</v>
      </c>
      <c r="N49">
        <v>16.3</v>
      </c>
      <c r="O49">
        <v>0.6</v>
      </c>
      <c r="P49">
        <v>0.9</v>
      </c>
      <c r="Q49">
        <v>1</v>
      </c>
      <c r="R49" s="5">
        <f t="shared" si="2"/>
        <v>0</v>
      </c>
      <c r="S49" s="5" t="str">
        <f t="shared" si="3"/>
        <v>Null</v>
      </c>
      <c r="T49" s="5">
        <f t="shared" si="4"/>
        <v>-99</v>
      </c>
      <c r="U49" s="5">
        <f t="shared" si="0"/>
        <v>-17.21276770996485</v>
      </c>
      <c r="V49" s="5">
        <f t="shared" si="1"/>
        <v>129.4871600885695</v>
      </c>
      <c r="W49" s="5">
        <f t="shared" si="5"/>
        <v>-99</v>
      </c>
      <c r="X49" s="5">
        <f t="shared" si="6"/>
        <v>-99</v>
      </c>
    </row>
    <row r="50" spans="1:24" ht="15">
      <c r="A50">
        <v>1</v>
      </c>
      <c r="B50">
        <v>2516341.47</v>
      </c>
      <c r="C50">
        <v>6860446.58</v>
      </c>
      <c r="D50">
        <v>209.37</v>
      </c>
      <c r="E50">
        <v>2</v>
      </c>
      <c r="F50">
        <v>185.63</v>
      </c>
      <c r="G50">
        <v>0.0751</v>
      </c>
      <c r="H50">
        <v>0.5506</v>
      </c>
      <c r="I50">
        <v>0.7961</v>
      </c>
      <c r="J50">
        <v>0.31</v>
      </c>
      <c r="K50">
        <v>23.81</v>
      </c>
      <c r="L50">
        <v>23.74</v>
      </c>
      <c r="M50">
        <v>4.12</v>
      </c>
      <c r="N50">
        <v>27.6</v>
      </c>
      <c r="O50">
        <v>0.6</v>
      </c>
      <c r="P50">
        <v>0.9</v>
      </c>
      <c r="Q50">
        <v>1</v>
      </c>
      <c r="R50" s="5">
        <f t="shared" si="2"/>
        <v>0</v>
      </c>
      <c r="S50" s="5" t="str">
        <f t="shared" si="3"/>
        <v>Null</v>
      </c>
      <c r="T50" s="5">
        <f t="shared" si="4"/>
        <v>-99</v>
      </c>
      <c r="U50" s="5">
        <f t="shared" si="0"/>
        <v>-16.70325607153943</v>
      </c>
      <c r="V50" s="5">
        <f t="shared" si="1"/>
        <v>125.16812108762386</v>
      </c>
      <c r="W50" s="5">
        <f t="shared" si="5"/>
        <v>-99</v>
      </c>
      <c r="X50" s="5">
        <f t="shared" si="6"/>
        <v>-99</v>
      </c>
    </row>
    <row r="51" spans="1:24" ht="15">
      <c r="A51">
        <v>1</v>
      </c>
      <c r="B51">
        <v>2516345.76</v>
      </c>
      <c r="C51">
        <v>6860444.61</v>
      </c>
      <c r="D51">
        <v>206.24</v>
      </c>
      <c r="E51">
        <v>2</v>
      </c>
      <c r="F51">
        <v>185.28</v>
      </c>
      <c r="G51">
        <v>0.0738</v>
      </c>
      <c r="H51">
        <v>0.527</v>
      </c>
      <c r="I51">
        <v>0.6044</v>
      </c>
      <c r="J51">
        <v>0.33</v>
      </c>
      <c r="K51">
        <v>20.87</v>
      </c>
      <c r="L51">
        <v>20.96</v>
      </c>
      <c r="M51">
        <v>3.6</v>
      </c>
      <c r="N51">
        <v>23.6</v>
      </c>
      <c r="O51">
        <v>0.6</v>
      </c>
      <c r="P51">
        <v>0.9</v>
      </c>
      <c r="Q51">
        <v>1</v>
      </c>
      <c r="R51" s="5">
        <f t="shared" si="2"/>
        <v>0</v>
      </c>
      <c r="S51" s="5" t="str">
        <f t="shared" si="3"/>
        <v>Null</v>
      </c>
      <c r="T51" s="5">
        <f t="shared" si="4"/>
        <v>-99</v>
      </c>
      <c r="U51" s="5">
        <f t="shared" si="0"/>
        <v>-13.069307795957602</v>
      </c>
      <c r="V51" s="5">
        <f t="shared" si="1"/>
        <v>122.15491350670735</v>
      </c>
      <c r="W51" s="5">
        <f t="shared" si="5"/>
        <v>-99</v>
      </c>
      <c r="X51" s="5">
        <f t="shared" si="6"/>
        <v>-99</v>
      </c>
    </row>
    <row r="52" spans="1:24" ht="15">
      <c r="A52">
        <v>1</v>
      </c>
      <c r="B52">
        <v>2516338.3</v>
      </c>
      <c r="C52">
        <v>6860443.74</v>
      </c>
      <c r="D52">
        <v>209.12</v>
      </c>
      <c r="E52">
        <v>2</v>
      </c>
      <c r="F52">
        <v>185.54</v>
      </c>
      <c r="G52">
        <v>0.0407</v>
      </c>
      <c r="H52">
        <v>0.9167</v>
      </c>
      <c r="I52">
        <v>0.9332</v>
      </c>
      <c r="J52">
        <v>0.42</v>
      </c>
      <c r="K52">
        <v>23.71</v>
      </c>
      <c r="L52">
        <v>23.58</v>
      </c>
      <c r="M52">
        <v>3.59</v>
      </c>
      <c r="N52">
        <v>26</v>
      </c>
      <c r="O52">
        <v>0.6</v>
      </c>
      <c r="P52">
        <v>0.9</v>
      </c>
      <c r="Q52">
        <v>1</v>
      </c>
      <c r="R52" s="5">
        <f t="shared" si="2"/>
        <v>0</v>
      </c>
      <c r="S52" s="5" t="str">
        <f t="shared" si="3"/>
        <v>Null</v>
      </c>
      <c r="T52" s="5">
        <f t="shared" si="4"/>
        <v>-99</v>
      </c>
      <c r="U52" s="5">
        <f t="shared" si="0"/>
        <v>-20.500287029306193</v>
      </c>
      <c r="V52" s="5">
        <f t="shared" si="1"/>
        <v>123.24534811418307</v>
      </c>
      <c r="W52" s="5">
        <f t="shared" si="5"/>
        <v>-99</v>
      </c>
      <c r="X52" s="5">
        <f t="shared" si="6"/>
        <v>-99</v>
      </c>
    </row>
    <row r="53" spans="1:24" ht="15">
      <c r="A53">
        <v>1</v>
      </c>
      <c r="B53">
        <v>2516335.7</v>
      </c>
      <c r="C53">
        <v>6860445.88</v>
      </c>
      <c r="D53">
        <v>209</v>
      </c>
      <c r="E53">
        <v>2</v>
      </c>
      <c r="F53">
        <v>185.82</v>
      </c>
      <c r="G53">
        <v>0.0664</v>
      </c>
      <c r="H53">
        <v>0.5518</v>
      </c>
      <c r="I53">
        <v>0.6524</v>
      </c>
      <c r="J53">
        <v>0.37</v>
      </c>
      <c r="K53">
        <v>23.14</v>
      </c>
      <c r="L53">
        <v>23.18</v>
      </c>
      <c r="M53">
        <v>3.68</v>
      </c>
      <c r="N53">
        <v>25.9</v>
      </c>
      <c r="O53">
        <v>0.6</v>
      </c>
      <c r="P53">
        <v>0.9</v>
      </c>
      <c r="Q53">
        <v>1</v>
      </c>
      <c r="R53" s="5">
        <f t="shared" si="2"/>
        <v>0</v>
      </c>
      <c r="S53" s="5" t="str">
        <f t="shared" si="3"/>
        <v>Null</v>
      </c>
      <c r="T53" s="5">
        <f t="shared" si="4"/>
        <v>-99</v>
      </c>
      <c r="U53" s="5">
        <f t="shared" si="0"/>
        <v>-22.45782142086531</v>
      </c>
      <c r="V53" s="5">
        <f t="shared" si="1"/>
        <v>125.98535889928796</v>
      </c>
      <c r="W53" s="5">
        <f t="shared" si="5"/>
        <v>-99</v>
      </c>
      <c r="X53" s="5">
        <f t="shared" si="6"/>
        <v>-99</v>
      </c>
    </row>
    <row r="54" spans="1:24" ht="15">
      <c r="A54">
        <v>1</v>
      </c>
      <c r="B54">
        <v>2516349.73</v>
      </c>
      <c r="C54">
        <v>6860447.57</v>
      </c>
      <c r="D54">
        <v>212.33</v>
      </c>
      <c r="E54">
        <v>2</v>
      </c>
      <c r="F54">
        <v>184.81</v>
      </c>
      <c r="G54">
        <v>0.0389</v>
      </c>
      <c r="H54">
        <v>0.8016</v>
      </c>
      <c r="I54">
        <v>0.8925</v>
      </c>
      <c r="J54">
        <v>0.44</v>
      </c>
      <c r="K54">
        <v>27.41</v>
      </c>
      <c r="L54">
        <v>27.52</v>
      </c>
      <c r="M54">
        <v>3.4</v>
      </c>
      <c r="N54">
        <v>28.9</v>
      </c>
      <c r="O54">
        <v>0.6</v>
      </c>
      <c r="P54">
        <v>0.9</v>
      </c>
      <c r="Q54">
        <v>1</v>
      </c>
      <c r="R54" s="5">
        <f t="shared" si="2"/>
        <v>0</v>
      </c>
      <c r="S54" s="5" t="str">
        <f t="shared" si="3"/>
        <v>Null</v>
      </c>
      <c r="T54" s="5">
        <f t="shared" si="4"/>
        <v>-99</v>
      </c>
      <c r="U54" s="5">
        <f t="shared" si="0"/>
        <v>-8.468477891898278</v>
      </c>
      <c r="V54" s="5">
        <f t="shared" si="1"/>
        <v>123.98654234337697</v>
      </c>
      <c r="W54" s="5">
        <f t="shared" si="5"/>
        <v>-99</v>
      </c>
      <c r="X54" s="5">
        <f t="shared" si="6"/>
        <v>-99</v>
      </c>
    </row>
    <row r="55" spans="1:24" ht="15">
      <c r="A55">
        <v>1</v>
      </c>
      <c r="B55">
        <v>2516353.03</v>
      </c>
      <c r="C55">
        <v>6860445.59</v>
      </c>
      <c r="D55">
        <v>206.29</v>
      </c>
      <c r="E55">
        <v>2</v>
      </c>
      <c r="F55">
        <v>184.66</v>
      </c>
      <c r="G55">
        <v>0.0666</v>
      </c>
      <c r="H55">
        <v>0.589</v>
      </c>
      <c r="I55">
        <v>0.4686</v>
      </c>
      <c r="J55">
        <v>0.39</v>
      </c>
      <c r="K55">
        <v>21.5</v>
      </c>
      <c r="L55">
        <v>21.63</v>
      </c>
      <c r="M55">
        <v>3.55</v>
      </c>
      <c r="N55">
        <v>24.1</v>
      </c>
      <c r="O55">
        <v>0.6</v>
      </c>
      <c r="P55">
        <v>0.9</v>
      </c>
      <c r="Q55">
        <v>1</v>
      </c>
      <c r="R55" s="5">
        <f t="shared" si="2"/>
        <v>0</v>
      </c>
      <c r="S55" s="5" t="str">
        <f t="shared" si="3"/>
        <v>Null</v>
      </c>
      <c r="T55" s="5">
        <f t="shared" si="4"/>
        <v>-99</v>
      </c>
      <c r="U55" s="5">
        <f t="shared" si="0"/>
        <v>-5.793384374742956</v>
      </c>
      <c r="V55" s="5">
        <f t="shared" si="1"/>
        <v>121.2199063581027</v>
      </c>
      <c r="W55" s="5">
        <f t="shared" si="5"/>
        <v>-99</v>
      </c>
      <c r="X55" s="5">
        <f t="shared" si="6"/>
        <v>-99</v>
      </c>
    </row>
    <row r="56" spans="1:24" ht="15">
      <c r="A56">
        <v>1</v>
      </c>
      <c r="B56">
        <v>2516356.12</v>
      </c>
      <c r="C56">
        <v>6860446.97</v>
      </c>
      <c r="D56">
        <v>207.81</v>
      </c>
      <c r="E56">
        <v>2</v>
      </c>
      <c r="F56">
        <v>184.34</v>
      </c>
      <c r="G56">
        <v>0.0724</v>
      </c>
      <c r="H56">
        <v>0.4844</v>
      </c>
      <c r="I56">
        <v>0.858</v>
      </c>
      <c r="J56">
        <v>0.36</v>
      </c>
      <c r="K56">
        <v>23.52</v>
      </c>
      <c r="L56">
        <v>23.47</v>
      </c>
      <c r="M56">
        <v>3.86</v>
      </c>
      <c r="N56">
        <v>26.6</v>
      </c>
      <c r="O56">
        <v>0.6</v>
      </c>
      <c r="P56">
        <v>0.9</v>
      </c>
      <c r="Q56">
        <v>1</v>
      </c>
      <c r="R56" s="5">
        <f t="shared" si="2"/>
        <v>0</v>
      </c>
      <c r="S56" s="5" t="str">
        <f t="shared" si="3"/>
        <v>C</v>
      </c>
      <c r="T56" s="5">
        <f t="shared" si="4"/>
        <v>0</v>
      </c>
      <c r="U56" s="5">
        <f t="shared" si="0"/>
        <v>-2.451503288991322</v>
      </c>
      <c r="V56" s="5">
        <f t="shared" si="1"/>
        <v>121.7531331488249</v>
      </c>
      <c r="W56" s="5">
        <f t="shared" si="5"/>
        <v>0</v>
      </c>
      <c r="X56" s="5">
        <f t="shared" si="6"/>
        <v>-99</v>
      </c>
    </row>
    <row r="57" spans="1:24" ht="15">
      <c r="A57">
        <v>1</v>
      </c>
      <c r="B57">
        <v>2516354.66</v>
      </c>
      <c r="C57">
        <v>6860450.26</v>
      </c>
      <c r="D57">
        <v>209.04</v>
      </c>
      <c r="E57">
        <v>2</v>
      </c>
      <c r="F57">
        <v>184.28</v>
      </c>
      <c r="G57">
        <v>0.0681</v>
      </c>
      <c r="H57">
        <v>0.5831</v>
      </c>
      <c r="I57">
        <v>0.9893</v>
      </c>
      <c r="J57">
        <v>0.36</v>
      </c>
      <c r="K57">
        <v>24.71</v>
      </c>
      <c r="L57">
        <v>24.76</v>
      </c>
      <c r="M57">
        <v>4.05</v>
      </c>
      <c r="N57">
        <v>28.3</v>
      </c>
      <c r="O57">
        <v>0.6</v>
      </c>
      <c r="P57">
        <v>0.9</v>
      </c>
      <c r="Q57">
        <v>1</v>
      </c>
      <c r="R57" s="5">
        <f t="shared" si="2"/>
        <v>0</v>
      </c>
      <c r="S57" s="5" t="str">
        <f t="shared" si="3"/>
        <v>C</v>
      </c>
      <c r="T57" s="5">
        <f t="shared" si="4"/>
        <v>0</v>
      </c>
      <c r="U57" s="5">
        <f t="shared" si="0"/>
        <v>-3.0102403369404485</v>
      </c>
      <c r="V57" s="5">
        <f t="shared" si="1"/>
        <v>125.30890492319197</v>
      </c>
      <c r="W57" s="5">
        <f t="shared" si="5"/>
        <v>0</v>
      </c>
      <c r="X57" s="5">
        <f t="shared" si="6"/>
        <v>-99</v>
      </c>
    </row>
    <row r="58" spans="1:24" ht="15">
      <c r="A58">
        <v>1</v>
      </c>
      <c r="B58">
        <v>2516358.8</v>
      </c>
      <c r="C58">
        <v>6860450.4</v>
      </c>
      <c r="D58">
        <v>204.73</v>
      </c>
      <c r="E58">
        <v>2</v>
      </c>
      <c r="F58">
        <v>184</v>
      </c>
      <c r="G58">
        <v>0.0635</v>
      </c>
      <c r="H58">
        <v>0.5524</v>
      </c>
      <c r="I58">
        <v>0.5242</v>
      </c>
      <c r="J58">
        <v>0.37</v>
      </c>
      <c r="K58">
        <v>20.7</v>
      </c>
      <c r="L58">
        <v>20.73</v>
      </c>
      <c r="M58">
        <v>3.19</v>
      </c>
      <c r="N58">
        <v>22.3</v>
      </c>
      <c r="O58">
        <v>0.6</v>
      </c>
      <c r="P58">
        <v>0.9</v>
      </c>
      <c r="Q58">
        <v>1</v>
      </c>
      <c r="R58" s="5">
        <f t="shared" si="2"/>
        <v>1</v>
      </c>
      <c r="S58" s="5" t="str">
        <f t="shared" si="3"/>
        <v>C</v>
      </c>
      <c r="T58" s="5">
        <f t="shared" si="4"/>
        <v>0</v>
      </c>
      <c r="U58" s="5">
        <f t="shared" si="0"/>
        <v>1.0249272500410669</v>
      </c>
      <c r="V58" s="5">
        <f t="shared" si="1"/>
        <v>124.37262369281052</v>
      </c>
      <c r="W58" s="5">
        <f t="shared" si="5"/>
        <v>0</v>
      </c>
      <c r="X58" s="5">
        <f t="shared" si="6"/>
        <v>-99</v>
      </c>
    </row>
    <row r="59" spans="1:24" ht="15">
      <c r="A59">
        <v>1</v>
      </c>
      <c r="B59">
        <v>2516357.96</v>
      </c>
      <c r="C59">
        <v>6860456.01</v>
      </c>
      <c r="D59">
        <v>204.98</v>
      </c>
      <c r="E59">
        <v>2</v>
      </c>
      <c r="F59">
        <v>183.52</v>
      </c>
      <c r="G59">
        <v>0.0671</v>
      </c>
      <c r="H59">
        <v>0.56</v>
      </c>
      <c r="I59">
        <v>0.6339</v>
      </c>
      <c r="J59">
        <v>0.35</v>
      </c>
      <c r="K59">
        <v>21.3</v>
      </c>
      <c r="L59">
        <v>21.47</v>
      </c>
      <c r="M59">
        <v>3.44</v>
      </c>
      <c r="N59">
        <v>23.7</v>
      </c>
      <c r="O59">
        <v>0.6</v>
      </c>
      <c r="P59">
        <v>0.9</v>
      </c>
      <c r="Q59">
        <v>1</v>
      </c>
      <c r="R59" s="5">
        <f t="shared" si="2"/>
        <v>1</v>
      </c>
      <c r="S59" s="5" t="str">
        <f t="shared" si="3"/>
        <v>C</v>
      </c>
      <c r="T59" s="5">
        <f t="shared" si="4"/>
        <v>0</v>
      </c>
      <c r="U59" s="5">
        <f t="shared" si="0"/>
        <v>1.6655243989730586</v>
      </c>
      <c r="V59" s="5">
        <f t="shared" si="1"/>
        <v>130.008875575564</v>
      </c>
      <c r="W59" s="5">
        <f t="shared" si="5"/>
        <v>0</v>
      </c>
      <c r="X59" s="5">
        <f t="shared" si="6"/>
        <v>-99</v>
      </c>
    </row>
    <row r="60" spans="1:24" ht="15">
      <c r="A60">
        <v>1</v>
      </c>
      <c r="B60">
        <v>2516360.99</v>
      </c>
      <c r="C60">
        <v>6860453.3</v>
      </c>
      <c r="D60">
        <v>202.85</v>
      </c>
      <c r="E60">
        <v>2</v>
      </c>
      <c r="F60">
        <v>183.75</v>
      </c>
      <c r="G60">
        <v>0.0597</v>
      </c>
      <c r="H60">
        <v>0.5912</v>
      </c>
      <c r="I60">
        <v>0.7478</v>
      </c>
      <c r="J60">
        <v>0.37</v>
      </c>
      <c r="K60">
        <v>18.71</v>
      </c>
      <c r="L60">
        <v>19.11</v>
      </c>
      <c r="M60">
        <v>2.96</v>
      </c>
      <c r="N60">
        <v>20.3</v>
      </c>
      <c r="O60">
        <v>0.6</v>
      </c>
      <c r="P60">
        <v>0.9</v>
      </c>
      <c r="Q60">
        <v>1</v>
      </c>
      <c r="R60" s="5">
        <f t="shared" si="2"/>
        <v>1</v>
      </c>
      <c r="S60" s="5" t="str">
        <f t="shared" si="3"/>
        <v>C</v>
      </c>
      <c r="T60" s="5">
        <f t="shared" si="4"/>
        <v>0</v>
      </c>
      <c r="U60" s="5">
        <f t="shared" si="0"/>
        <v>3.8908800406626263</v>
      </c>
      <c r="V60" s="5">
        <f t="shared" si="1"/>
        <v>126.60699487962849</v>
      </c>
      <c r="W60" s="5">
        <f t="shared" si="5"/>
        <v>0</v>
      </c>
      <c r="X60" s="5">
        <f t="shared" si="6"/>
        <v>-99</v>
      </c>
    </row>
    <row r="61" spans="1:24" ht="15">
      <c r="A61">
        <v>1</v>
      </c>
      <c r="B61">
        <v>2516364.58</v>
      </c>
      <c r="C61">
        <v>6860451.57</v>
      </c>
      <c r="D61">
        <v>206.17</v>
      </c>
      <c r="E61">
        <v>2</v>
      </c>
      <c r="F61">
        <v>184.04</v>
      </c>
      <c r="G61">
        <v>0.0544</v>
      </c>
      <c r="H61">
        <v>0.6364</v>
      </c>
      <c r="I61">
        <v>0.6353</v>
      </c>
      <c r="J61">
        <v>0.31</v>
      </c>
      <c r="K61">
        <v>22.25</v>
      </c>
      <c r="L61">
        <v>22.13</v>
      </c>
      <c r="M61">
        <v>3.22</v>
      </c>
      <c r="N61">
        <v>23.7</v>
      </c>
      <c r="O61">
        <v>0.6</v>
      </c>
      <c r="P61">
        <v>0.9</v>
      </c>
      <c r="Q61">
        <v>1</v>
      </c>
      <c r="R61" s="5">
        <f t="shared" si="2"/>
        <v>1</v>
      </c>
      <c r="S61" s="5" t="str">
        <f t="shared" si="3"/>
        <v>C</v>
      </c>
      <c r="T61" s="5">
        <f t="shared" si="4"/>
        <v>1</v>
      </c>
      <c r="U61" s="5">
        <f t="shared" si="0"/>
        <v>6.91079680899443</v>
      </c>
      <c r="V61" s="5">
        <f t="shared" si="1"/>
        <v>124.00678282873669</v>
      </c>
      <c r="W61" s="5">
        <f t="shared" si="5"/>
        <v>1</v>
      </c>
      <c r="X61" s="5">
        <f t="shared" si="6"/>
        <v>-99</v>
      </c>
    </row>
    <row r="62" spans="1:24" ht="15">
      <c r="A62">
        <v>1</v>
      </c>
      <c r="B62">
        <v>2516362.32</v>
      </c>
      <c r="C62">
        <v>6860446.11</v>
      </c>
      <c r="D62">
        <v>206.89</v>
      </c>
      <c r="E62">
        <v>3</v>
      </c>
      <c r="F62">
        <v>184.02</v>
      </c>
      <c r="G62">
        <v>0.0872</v>
      </c>
      <c r="H62">
        <v>0.5244</v>
      </c>
      <c r="I62">
        <v>0.5305</v>
      </c>
      <c r="J62">
        <v>0.39</v>
      </c>
      <c r="K62">
        <v>22.87</v>
      </c>
      <c r="L62">
        <v>22.87</v>
      </c>
      <c r="M62">
        <v>4.51</v>
      </c>
      <c r="N62">
        <v>22.3</v>
      </c>
      <c r="O62">
        <v>0.6</v>
      </c>
      <c r="P62">
        <v>0.9</v>
      </c>
      <c r="Q62">
        <v>1</v>
      </c>
      <c r="R62" s="5">
        <f t="shared" si="2"/>
        <v>1</v>
      </c>
      <c r="S62" s="5" t="str">
        <f t="shared" si="3"/>
        <v>C</v>
      </c>
      <c r="T62" s="5">
        <f t="shared" si="4"/>
        <v>0</v>
      </c>
      <c r="U62" s="5">
        <f t="shared" si="0"/>
        <v>3.3146524550971215</v>
      </c>
      <c r="V62" s="5">
        <f t="shared" si="1"/>
        <v>119.31775885922873</v>
      </c>
      <c r="W62" s="5">
        <f t="shared" si="5"/>
        <v>0</v>
      </c>
      <c r="X62" s="5">
        <f t="shared" si="6"/>
        <v>-99</v>
      </c>
    </row>
    <row r="63" spans="1:24" ht="15">
      <c r="A63">
        <v>1</v>
      </c>
      <c r="B63">
        <v>2516345.8</v>
      </c>
      <c r="C63">
        <v>6860435.03</v>
      </c>
      <c r="D63">
        <v>210.38</v>
      </c>
      <c r="E63">
        <v>2</v>
      </c>
      <c r="F63">
        <v>185.06</v>
      </c>
      <c r="G63">
        <v>0.0695</v>
      </c>
      <c r="H63">
        <v>0.5574</v>
      </c>
      <c r="I63">
        <v>0.72</v>
      </c>
      <c r="J63">
        <v>0.41</v>
      </c>
      <c r="K63">
        <v>25.3</v>
      </c>
      <c r="L63">
        <v>25.31</v>
      </c>
      <c r="M63">
        <v>4.11</v>
      </c>
      <c r="N63">
        <v>29</v>
      </c>
      <c r="O63">
        <v>0.6</v>
      </c>
      <c r="P63">
        <v>0.9</v>
      </c>
      <c r="Q63">
        <v>1</v>
      </c>
      <c r="R63" s="5">
        <f t="shared" si="2"/>
        <v>0</v>
      </c>
      <c r="S63" s="5" t="str">
        <f t="shared" si="3"/>
        <v>Null</v>
      </c>
      <c r="T63" s="5">
        <f t="shared" si="4"/>
        <v>-99</v>
      </c>
      <c r="U63" s="5">
        <f t="shared" si="0"/>
        <v>-15.510157214971489</v>
      </c>
      <c r="V63" s="5">
        <f t="shared" si="1"/>
        <v>112.89099132897235</v>
      </c>
      <c r="W63" s="5">
        <f t="shared" si="5"/>
        <v>-99</v>
      </c>
      <c r="X63" s="5">
        <f t="shared" si="6"/>
        <v>-99</v>
      </c>
    </row>
    <row r="64" spans="1:24" ht="15">
      <c r="A64">
        <v>1</v>
      </c>
      <c r="B64">
        <v>2516347.96</v>
      </c>
      <c r="C64">
        <v>6860437.58</v>
      </c>
      <c r="D64">
        <v>206.75</v>
      </c>
      <c r="E64">
        <v>2</v>
      </c>
      <c r="F64">
        <v>185.1</v>
      </c>
      <c r="G64">
        <v>0.0555</v>
      </c>
      <c r="H64">
        <v>0.654</v>
      </c>
      <c r="I64">
        <v>0.4217</v>
      </c>
      <c r="J64">
        <v>0.44</v>
      </c>
      <c r="K64">
        <v>21.58</v>
      </c>
      <c r="L64">
        <v>21.65</v>
      </c>
      <c r="M64">
        <v>3.25</v>
      </c>
      <c r="N64">
        <v>23.3</v>
      </c>
      <c r="O64">
        <v>0.6</v>
      </c>
      <c r="P64">
        <v>0.9</v>
      </c>
      <c r="Q64">
        <v>1</v>
      </c>
      <c r="R64" s="5">
        <f t="shared" si="2"/>
        <v>0</v>
      </c>
      <c r="S64" s="5" t="str">
        <f t="shared" si="3"/>
        <v>Null</v>
      </c>
      <c r="T64" s="5">
        <f t="shared" si="4"/>
        <v>-99</v>
      </c>
      <c r="U64" s="5">
        <f t="shared" si="0"/>
        <v>-12.763768865079953</v>
      </c>
      <c r="V64" s="5">
        <f t="shared" si="1"/>
        <v>114.79505304836955</v>
      </c>
      <c r="W64" s="5">
        <f t="shared" si="5"/>
        <v>-99</v>
      </c>
      <c r="X64" s="5">
        <f t="shared" si="6"/>
        <v>-99</v>
      </c>
    </row>
    <row r="65" spans="1:24" ht="15">
      <c r="A65">
        <v>1</v>
      </c>
      <c r="B65">
        <v>2516342.79</v>
      </c>
      <c r="C65">
        <v>6860437.87</v>
      </c>
      <c r="D65">
        <v>207.87</v>
      </c>
      <c r="E65">
        <v>2</v>
      </c>
      <c r="F65">
        <v>185.08</v>
      </c>
      <c r="G65">
        <v>0.0695</v>
      </c>
      <c r="H65">
        <v>0.5601</v>
      </c>
      <c r="I65">
        <v>0.5168</v>
      </c>
      <c r="J65">
        <v>0.38</v>
      </c>
      <c r="K65">
        <v>22.77</v>
      </c>
      <c r="L65">
        <v>22.79</v>
      </c>
      <c r="M65">
        <v>3.79</v>
      </c>
      <c r="N65">
        <v>25.8</v>
      </c>
      <c r="O65">
        <v>0.6</v>
      </c>
      <c r="P65">
        <v>0.9</v>
      </c>
      <c r="Q65">
        <v>1</v>
      </c>
      <c r="R65" s="5">
        <f t="shared" si="2"/>
        <v>0</v>
      </c>
      <c r="S65" s="5" t="str">
        <f t="shared" si="3"/>
        <v>Null</v>
      </c>
      <c r="T65" s="5">
        <f t="shared" si="4"/>
        <v>-99</v>
      </c>
      <c r="U65" s="5">
        <f t="shared" si="0"/>
        <v>-17.682547863833097</v>
      </c>
      <c r="V65" s="5">
        <f t="shared" si="1"/>
        <v>116.41326600119012</v>
      </c>
      <c r="W65" s="5">
        <f t="shared" si="5"/>
        <v>-99</v>
      </c>
      <c r="X65" s="5">
        <f t="shared" si="6"/>
        <v>-99</v>
      </c>
    </row>
    <row r="66" spans="1:24" ht="15">
      <c r="A66">
        <v>1</v>
      </c>
      <c r="B66">
        <v>2516338.58</v>
      </c>
      <c r="C66">
        <v>6860441.58</v>
      </c>
      <c r="D66">
        <v>210.25</v>
      </c>
      <c r="E66">
        <v>2</v>
      </c>
      <c r="F66">
        <v>185.59</v>
      </c>
      <c r="G66">
        <v>0.0604</v>
      </c>
      <c r="H66">
        <v>0.6526</v>
      </c>
      <c r="I66">
        <v>0.6372</v>
      </c>
      <c r="J66">
        <v>0.4</v>
      </c>
      <c r="K66">
        <v>24.57</v>
      </c>
      <c r="L66">
        <v>24.67</v>
      </c>
      <c r="M66">
        <v>3.82</v>
      </c>
      <c r="N66">
        <v>27.6</v>
      </c>
      <c r="O66">
        <v>0.6</v>
      </c>
      <c r="P66">
        <v>0.9</v>
      </c>
      <c r="Q66">
        <v>1</v>
      </c>
      <c r="R66" s="5">
        <f aca="true" t="shared" si="7" ref="R66:R129">IF(OR(U66&lt;$Z$9,U66&gt;$Z$11,V66&lt;$AA$9,V66&gt;$AA$10),0,1)</f>
        <v>0</v>
      </c>
      <c r="S66" s="5" t="str">
        <f t="shared" si="3"/>
        <v>Null</v>
      </c>
      <c r="T66" s="5">
        <f t="shared" si="4"/>
        <v>-99</v>
      </c>
      <c r="U66" s="5">
        <f aca="true" t="shared" si="8" ref="U66:U129">COS($AC$3)*($B66-$Z$3)-SIN($AC$3)*($C66-$AA$3)</f>
        <v>-20.78887693515338</v>
      </c>
      <c r="V66" s="5">
        <f aca="true" t="shared" si="9" ref="V66:V129">SIN($AC$3)*($B66-$Z$3)+COS($AC$3)*($C66-$AA$3)</f>
        <v>121.08647899655854</v>
      </c>
      <c r="W66" s="5">
        <f t="shared" si="5"/>
        <v>-99</v>
      </c>
      <c r="X66" s="5">
        <f t="shared" si="6"/>
        <v>-99</v>
      </c>
    </row>
    <row r="67" spans="1:24" ht="15">
      <c r="A67">
        <v>1</v>
      </c>
      <c r="B67">
        <v>2516332.99</v>
      </c>
      <c r="C67">
        <v>6860443.54</v>
      </c>
      <c r="D67">
        <v>206.8</v>
      </c>
      <c r="E67">
        <v>2</v>
      </c>
      <c r="F67">
        <v>185.71</v>
      </c>
      <c r="G67">
        <v>0.0479</v>
      </c>
      <c r="H67">
        <v>0.7335</v>
      </c>
      <c r="I67">
        <v>0.6585</v>
      </c>
      <c r="J67">
        <v>0.37</v>
      </c>
      <c r="K67">
        <v>21.16</v>
      </c>
      <c r="L67">
        <v>21.09</v>
      </c>
      <c r="M67">
        <v>3.09</v>
      </c>
      <c r="N67">
        <v>22.4</v>
      </c>
      <c r="O67">
        <v>0.6</v>
      </c>
      <c r="P67">
        <v>0.9</v>
      </c>
      <c r="Q67">
        <v>1</v>
      </c>
      <c r="R67" s="5">
        <f t="shared" si="7"/>
        <v>0</v>
      </c>
      <c r="S67" s="5" t="str">
        <f aca="true" t="shared" si="10" ref="S67:S130">IF(AND(U67&gt;=$AE$16,U67&lt;=$AE$18,V67&gt;=$AF$16,V67&lt;=$AF$18),"A",IF(AND(U67&gt;=$AE$23,U67&lt;=$AE$25,V67&gt;=$AF$23,V67&lt;=$AF$25),"B",IF(AND(U67&gt;=$AE$30,U67&lt;=$AE$32,V67&gt;=$AF$30,V67&lt;=$AF$32),"C","Null")))</f>
        <v>Null</v>
      </c>
      <c r="T67" s="5">
        <f aca="true" t="shared" si="11" ref="T67:T130">IF(AND(V67&gt;=$AF$9,V67&lt;=$AF$11),IF(W67&lt;&gt;-99,W67,X67),-99)</f>
        <v>-99</v>
      </c>
      <c r="U67" s="5">
        <f t="shared" si="8"/>
        <v>-25.681116975574035</v>
      </c>
      <c r="V67" s="5">
        <f t="shared" si="9"/>
        <v>124.42649207813366</v>
      </c>
      <c r="W67" s="5">
        <f aca="true" t="shared" si="12" ref="W67:W130">IF(AND(U67&gt;-5,U67&lt;=5),0,IF(AND(U67&gt;5,U67&lt;=15),1,IF(AND(U67&gt;15,U67&lt;=25),2,IF(AND(U67&gt;25,U67&lt;=35),3,IF(AND(U67&gt;35,U67&lt;=45),4,IF(AND(U67&gt;45,U67&lt;=55),5,-99))))))</f>
        <v>-99</v>
      </c>
      <c r="X67" s="5">
        <f aca="true" t="shared" si="13" ref="X67:X130">IF(AND(U67&gt;55,U67&lt;=65),6,IF(AND(U67&gt;65,U67&lt;=75),7,IF(AND(U67&gt;75,U67&lt;=85),8,IF(AND(U67&gt;85,U67&lt;=95),9,IF(AND(U67&gt;95,U67&lt;=105),10,-99)))))</f>
        <v>-99</v>
      </c>
    </row>
    <row r="68" spans="1:24" ht="15">
      <c r="A68">
        <v>1</v>
      </c>
      <c r="B68">
        <v>2516328.98</v>
      </c>
      <c r="C68">
        <v>6860443.87</v>
      </c>
      <c r="D68">
        <v>207.48</v>
      </c>
      <c r="E68">
        <v>2</v>
      </c>
      <c r="F68">
        <v>185.31</v>
      </c>
      <c r="G68">
        <v>0.0547</v>
      </c>
      <c r="H68">
        <v>0.7183</v>
      </c>
      <c r="I68">
        <v>0.5475</v>
      </c>
      <c r="J68">
        <v>0.38</v>
      </c>
      <c r="K68">
        <v>22.22</v>
      </c>
      <c r="L68">
        <v>22.18</v>
      </c>
      <c r="M68">
        <v>3.44</v>
      </c>
      <c r="N68">
        <v>24.3</v>
      </c>
      <c r="O68">
        <v>0.6</v>
      </c>
      <c r="P68">
        <v>0.9</v>
      </c>
      <c r="Q68">
        <v>1</v>
      </c>
      <c r="R68" s="5">
        <f t="shared" si="7"/>
        <v>0</v>
      </c>
      <c r="S68" s="5" t="str">
        <f t="shared" si="10"/>
        <v>Null</v>
      </c>
      <c r="T68" s="5">
        <f t="shared" si="11"/>
        <v>-99</v>
      </c>
      <c r="U68" s="5">
        <f t="shared" si="8"/>
        <v>-29.469069254323976</v>
      </c>
      <c r="V68" s="5">
        <f t="shared" si="9"/>
        <v>125.7831119718048</v>
      </c>
      <c r="W68" s="5">
        <f t="shared" si="12"/>
        <v>-99</v>
      </c>
      <c r="X68" s="5">
        <f t="shared" si="13"/>
        <v>-99</v>
      </c>
    </row>
    <row r="69" spans="1:24" ht="15">
      <c r="A69">
        <v>1</v>
      </c>
      <c r="B69">
        <v>2516373.94</v>
      </c>
      <c r="C69">
        <v>6860443.09</v>
      </c>
      <c r="D69">
        <v>204.07</v>
      </c>
      <c r="E69">
        <v>3</v>
      </c>
      <c r="F69">
        <v>183.75</v>
      </c>
      <c r="G69">
        <v>0.0921</v>
      </c>
      <c r="H69">
        <v>0.6078</v>
      </c>
      <c r="I69">
        <v>0.6286</v>
      </c>
      <c r="J69">
        <v>0.32</v>
      </c>
      <c r="K69">
        <v>20.54</v>
      </c>
      <c r="L69">
        <v>20.33</v>
      </c>
      <c r="M69">
        <v>4.41</v>
      </c>
      <c r="N69">
        <v>20.3</v>
      </c>
      <c r="O69">
        <v>0.6</v>
      </c>
      <c r="P69">
        <v>0.9</v>
      </c>
      <c r="Q69">
        <v>1</v>
      </c>
      <c r="R69" s="5">
        <f t="shared" si="7"/>
        <v>1</v>
      </c>
      <c r="S69" s="5" t="str">
        <f t="shared" si="10"/>
        <v>C</v>
      </c>
      <c r="T69" s="5">
        <f t="shared" si="11"/>
        <v>1</v>
      </c>
      <c r="U69" s="5">
        <f t="shared" si="8"/>
        <v>13.75707704034909</v>
      </c>
      <c r="V69" s="5">
        <f t="shared" si="9"/>
        <v>113.39318555924774</v>
      </c>
      <c r="W69" s="5">
        <f t="shared" si="12"/>
        <v>1</v>
      </c>
      <c r="X69" s="5">
        <f t="shared" si="13"/>
        <v>-99</v>
      </c>
    </row>
    <row r="70" spans="1:24" ht="15">
      <c r="A70">
        <v>1</v>
      </c>
      <c r="B70">
        <v>2516375.52</v>
      </c>
      <c r="C70">
        <v>6860445.99</v>
      </c>
      <c r="D70">
        <v>205.45</v>
      </c>
      <c r="E70">
        <v>3</v>
      </c>
      <c r="F70">
        <v>183.63</v>
      </c>
      <c r="G70">
        <v>0.0559</v>
      </c>
      <c r="H70">
        <v>0.7772</v>
      </c>
      <c r="I70">
        <v>0.2195</v>
      </c>
      <c r="J70">
        <v>0.58</v>
      </c>
      <c r="K70">
        <v>21.86</v>
      </c>
      <c r="L70">
        <v>21.82</v>
      </c>
      <c r="M70">
        <v>3.64</v>
      </c>
      <c r="N70">
        <v>19.4</v>
      </c>
      <c r="O70">
        <v>0.6</v>
      </c>
      <c r="P70">
        <v>0.9</v>
      </c>
      <c r="Q70">
        <v>1</v>
      </c>
      <c r="R70" s="5">
        <f t="shared" si="7"/>
        <v>1</v>
      </c>
      <c r="S70" s="5" t="str">
        <f t="shared" si="10"/>
        <v>C</v>
      </c>
      <c r="T70" s="5">
        <f t="shared" si="11"/>
        <v>2</v>
      </c>
      <c r="U70" s="5">
        <f t="shared" si="8"/>
        <v>16.03381507685151</v>
      </c>
      <c r="V70" s="5">
        <f t="shared" si="9"/>
        <v>115.7854363645646</v>
      </c>
      <c r="W70" s="5">
        <f t="shared" si="12"/>
        <v>2</v>
      </c>
      <c r="X70" s="5">
        <f t="shared" si="13"/>
        <v>-99</v>
      </c>
    </row>
    <row r="71" spans="1:24" ht="15">
      <c r="A71">
        <v>1</v>
      </c>
      <c r="B71">
        <v>2516378.45</v>
      </c>
      <c r="C71">
        <v>6860447.78</v>
      </c>
      <c r="D71">
        <v>205.83</v>
      </c>
      <c r="E71">
        <v>3</v>
      </c>
      <c r="F71">
        <v>183.28</v>
      </c>
      <c r="G71">
        <v>0.0832</v>
      </c>
      <c r="H71">
        <v>0.5637</v>
      </c>
      <c r="I71">
        <v>0.3</v>
      </c>
      <c r="J71">
        <v>0.53</v>
      </c>
      <c r="K71">
        <v>22.76</v>
      </c>
      <c r="L71">
        <v>22.55</v>
      </c>
      <c r="M71">
        <v>4.34</v>
      </c>
      <c r="N71">
        <v>21.7</v>
      </c>
      <c r="O71">
        <v>0.6</v>
      </c>
      <c r="P71">
        <v>0.9</v>
      </c>
      <c r="Q71">
        <v>1</v>
      </c>
      <c r="R71" s="5">
        <f t="shared" si="7"/>
        <v>1</v>
      </c>
      <c r="S71" s="5" t="str">
        <f t="shared" si="10"/>
        <v>C</v>
      </c>
      <c r="T71" s="5">
        <f t="shared" si="11"/>
        <v>2</v>
      </c>
      <c r="U71" s="5">
        <f t="shared" si="8"/>
        <v>19.327263838783566</v>
      </c>
      <c r="V71" s="5">
        <f t="shared" si="9"/>
        <v>116.75610379146426</v>
      </c>
      <c r="W71" s="5">
        <f t="shared" si="12"/>
        <v>2</v>
      </c>
      <c r="X71" s="5">
        <f t="shared" si="13"/>
        <v>-99</v>
      </c>
    </row>
    <row r="72" spans="1:24" ht="15">
      <c r="A72">
        <v>1</v>
      </c>
      <c r="B72">
        <v>2516376.96</v>
      </c>
      <c r="C72">
        <v>6860454.81</v>
      </c>
      <c r="D72">
        <v>202.67</v>
      </c>
      <c r="E72">
        <v>3</v>
      </c>
      <c r="F72">
        <v>182.44</v>
      </c>
      <c r="G72">
        <v>0.0816</v>
      </c>
      <c r="H72">
        <v>0.6384</v>
      </c>
      <c r="I72">
        <v>0.4088</v>
      </c>
      <c r="J72">
        <v>0.45</v>
      </c>
      <c r="K72">
        <v>20.2</v>
      </c>
      <c r="L72">
        <v>20.23</v>
      </c>
      <c r="M72">
        <v>4.11</v>
      </c>
      <c r="N72">
        <v>19.5</v>
      </c>
      <c r="O72">
        <v>0.6</v>
      </c>
      <c r="P72">
        <v>0.9</v>
      </c>
      <c r="Q72">
        <v>1</v>
      </c>
      <c r="R72" s="5">
        <f t="shared" si="7"/>
        <v>1</v>
      </c>
      <c r="S72" s="5" t="str">
        <f t="shared" si="10"/>
        <v>C</v>
      </c>
      <c r="T72" s="5">
        <f t="shared" si="11"/>
        <v>2</v>
      </c>
      <c r="U72" s="5">
        <f t="shared" si="8"/>
        <v>19.70753224429412</v>
      </c>
      <c r="V72" s="5">
        <f t="shared" si="9"/>
        <v>123.93220272688932</v>
      </c>
      <c r="W72" s="5">
        <f t="shared" si="12"/>
        <v>2</v>
      </c>
      <c r="X72" s="5">
        <f t="shared" si="13"/>
        <v>-99</v>
      </c>
    </row>
    <row r="73" spans="1:24" ht="15">
      <c r="A73">
        <v>1</v>
      </c>
      <c r="B73">
        <v>2516374.17</v>
      </c>
      <c r="C73">
        <v>6860454.58</v>
      </c>
      <c r="D73">
        <v>203.13</v>
      </c>
      <c r="E73">
        <v>3</v>
      </c>
      <c r="F73">
        <v>182.58</v>
      </c>
      <c r="G73">
        <v>0.0871</v>
      </c>
      <c r="H73">
        <v>0.5298</v>
      </c>
      <c r="I73">
        <v>0.3834</v>
      </c>
      <c r="J73">
        <v>0.43</v>
      </c>
      <c r="K73">
        <v>20.63</v>
      </c>
      <c r="L73">
        <v>20.55</v>
      </c>
      <c r="M73">
        <v>4.06</v>
      </c>
      <c r="N73">
        <v>19.6</v>
      </c>
      <c r="O73">
        <v>0.6</v>
      </c>
      <c r="P73">
        <v>0.9</v>
      </c>
      <c r="Q73">
        <v>1</v>
      </c>
      <c r="R73" s="5">
        <f t="shared" si="7"/>
        <v>1</v>
      </c>
      <c r="S73" s="5" t="str">
        <f t="shared" si="10"/>
        <v>C</v>
      </c>
      <c r="T73" s="5">
        <f t="shared" si="11"/>
        <v>2</v>
      </c>
      <c r="U73" s="5">
        <f t="shared" si="8"/>
        <v>16.953070808663398</v>
      </c>
      <c r="V73" s="5">
        <f t="shared" si="9"/>
        <v>124.43214492315627</v>
      </c>
      <c r="W73" s="5">
        <f t="shared" si="12"/>
        <v>2</v>
      </c>
      <c r="X73" s="5">
        <f t="shared" si="13"/>
        <v>-99</v>
      </c>
    </row>
    <row r="74" spans="1:24" ht="15">
      <c r="A74">
        <v>1</v>
      </c>
      <c r="B74">
        <v>2516372.63</v>
      </c>
      <c r="C74">
        <v>6860447.86</v>
      </c>
      <c r="D74">
        <v>202.9</v>
      </c>
      <c r="E74">
        <v>3</v>
      </c>
      <c r="F74">
        <v>183.66</v>
      </c>
      <c r="G74">
        <v>0.069</v>
      </c>
      <c r="H74">
        <v>0.6867</v>
      </c>
      <c r="I74">
        <v>0.4939</v>
      </c>
      <c r="J74">
        <v>0.4</v>
      </c>
      <c r="K74">
        <v>19.22</v>
      </c>
      <c r="L74">
        <v>19.25</v>
      </c>
      <c r="M74">
        <v>3.49</v>
      </c>
      <c r="N74">
        <v>17.3</v>
      </c>
      <c r="O74">
        <v>0.6</v>
      </c>
      <c r="P74">
        <v>0.9</v>
      </c>
      <c r="Q74">
        <v>1</v>
      </c>
      <c r="R74" s="5">
        <f t="shared" si="7"/>
        <v>1</v>
      </c>
      <c r="S74" s="5" t="str">
        <f t="shared" si="10"/>
        <v>C</v>
      </c>
      <c r="T74" s="5">
        <f t="shared" si="11"/>
        <v>1</v>
      </c>
      <c r="U74" s="5">
        <f t="shared" si="8"/>
        <v>13.726281053120804</v>
      </c>
      <c r="V74" s="5">
        <f t="shared" si="9"/>
        <v>118.33970470021316</v>
      </c>
      <c r="W74" s="5">
        <f t="shared" si="12"/>
        <v>1</v>
      </c>
      <c r="X74" s="5">
        <f t="shared" si="13"/>
        <v>-99</v>
      </c>
    </row>
    <row r="75" spans="1:24" ht="15">
      <c r="A75">
        <v>1</v>
      </c>
      <c r="B75">
        <v>2516372.51</v>
      </c>
      <c r="C75">
        <v>6860450.28</v>
      </c>
      <c r="D75">
        <v>205.37</v>
      </c>
      <c r="E75">
        <v>2</v>
      </c>
      <c r="F75">
        <v>183.41</v>
      </c>
      <c r="G75">
        <v>0.0566</v>
      </c>
      <c r="H75">
        <v>0.6193</v>
      </c>
      <c r="I75">
        <v>0.6583</v>
      </c>
      <c r="J75">
        <v>0.44</v>
      </c>
      <c r="K75">
        <v>22.02</v>
      </c>
      <c r="L75">
        <v>21.96</v>
      </c>
      <c r="M75">
        <v>3.25</v>
      </c>
      <c r="N75">
        <v>23.6</v>
      </c>
      <c r="O75">
        <v>0.6</v>
      </c>
      <c r="P75">
        <v>0.9</v>
      </c>
      <c r="Q75">
        <v>1</v>
      </c>
      <c r="R75" s="5">
        <f t="shared" si="7"/>
        <v>1</v>
      </c>
      <c r="S75" s="5" t="str">
        <f t="shared" si="10"/>
        <v>C</v>
      </c>
      <c r="T75" s="5">
        <f t="shared" si="11"/>
        <v>1</v>
      </c>
      <c r="U75" s="5">
        <f t="shared" si="8"/>
        <v>14.23671204298698</v>
      </c>
      <c r="V75" s="5">
        <f t="shared" si="9"/>
        <v>120.70830348520195</v>
      </c>
      <c r="W75" s="5">
        <f t="shared" si="12"/>
        <v>1</v>
      </c>
      <c r="X75" s="5">
        <f t="shared" si="13"/>
        <v>-99</v>
      </c>
    </row>
    <row r="76" spans="1:24" ht="15">
      <c r="A76">
        <v>1</v>
      </c>
      <c r="B76">
        <v>2516368.86</v>
      </c>
      <c r="C76">
        <v>6860452.26</v>
      </c>
      <c r="D76">
        <v>200.62</v>
      </c>
      <c r="E76">
        <v>2</v>
      </c>
      <c r="F76">
        <v>183.7</v>
      </c>
      <c r="G76">
        <v>0.0444</v>
      </c>
      <c r="H76">
        <v>0.7156</v>
      </c>
      <c r="I76">
        <v>0.6386</v>
      </c>
      <c r="J76">
        <v>0.33</v>
      </c>
      <c r="K76">
        <v>16.91</v>
      </c>
      <c r="L76">
        <v>16.92</v>
      </c>
      <c r="M76">
        <v>2.52</v>
      </c>
      <c r="N76">
        <v>17.2</v>
      </c>
      <c r="O76">
        <v>0.6</v>
      </c>
      <c r="P76">
        <v>0.9</v>
      </c>
      <c r="Q76">
        <v>1</v>
      </c>
      <c r="R76" s="5">
        <f t="shared" si="7"/>
        <v>1</v>
      </c>
      <c r="S76" s="5" t="str">
        <f t="shared" si="10"/>
        <v>C</v>
      </c>
      <c r="T76" s="5">
        <f t="shared" si="11"/>
        <v>1</v>
      </c>
      <c r="U76" s="5">
        <f t="shared" si="8"/>
        <v>11.223544486299488</v>
      </c>
      <c r="V76" s="5">
        <f t="shared" si="9"/>
        <v>123.56552613538662</v>
      </c>
      <c r="W76" s="5">
        <f t="shared" si="12"/>
        <v>1</v>
      </c>
      <c r="X76" s="5">
        <f t="shared" si="13"/>
        <v>-99</v>
      </c>
    </row>
    <row r="77" spans="1:24" ht="15">
      <c r="A77">
        <v>1</v>
      </c>
      <c r="B77">
        <v>2516367.93</v>
      </c>
      <c r="C77">
        <v>6860448.48</v>
      </c>
      <c r="D77">
        <v>206.17</v>
      </c>
      <c r="E77">
        <v>2</v>
      </c>
      <c r="F77">
        <v>183.99</v>
      </c>
      <c r="G77">
        <v>0.0578</v>
      </c>
      <c r="H77">
        <v>0.6535</v>
      </c>
      <c r="I77">
        <v>0.5171</v>
      </c>
      <c r="J77">
        <v>0.38</v>
      </c>
      <c r="K77">
        <v>22.33</v>
      </c>
      <c r="L77">
        <v>22.18</v>
      </c>
      <c r="M77">
        <v>3.42</v>
      </c>
      <c r="N77">
        <v>24.3</v>
      </c>
      <c r="O77">
        <v>0.6</v>
      </c>
      <c r="P77">
        <v>0.9</v>
      </c>
      <c r="Q77">
        <v>1</v>
      </c>
      <c r="R77" s="5">
        <f t="shared" si="7"/>
        <v>1</v>
      </c>
      <c r="S77" s="5" t="str">
        <f t="shared" si="10"/>
        <v>C</v>
      </c>
      <c r="T77" s="5">
        <f t="shared" si="11"/>
        <v>1</v>
      </c>
      <c r="U77" s="5">
        <f t="shared" si="8"/>
        <v>9.346897477824545</v>
      </c>
      <c r="V77" s="5">
        <f t="shared" si="9"/>
        <v>120.15502822452986</v>
      </c>
      <c r="W77" s="5">
        <f t="shared" si="12"/>
        <v>1</v>
      </c>
      <c r="X77" s="5">
        <f t="shared" si="13"/>
        <v>-99</v>
      </c>
    </row>
    <row r="78" spans="1:24" ht="15">
      <c r="A78">
        <v>1</v>
      </c>
      <c r="B78">
        <v>2516370.32</v>
      </c>
      <c r="C78">
        <v>6860444.32</v>
      </c>
      <c r="D78">
        <v>206.61</v>
      </c>
      <c r="E78">
        <v>2</v>
      </c>
      <c r="F78">
        <v>183.94</v>
      </c>
      <c r="G78">
        <v>0.0605</v>
      </c>
      <c r="H78">
        <v>0.5772</v>
      </c>
      <c r="I78">
        <v>0.6694</v>
      </c>
      <c r="J78">
        <v>0.32</v>
      </c>
      <c r="K78">
        <v>22.69</v>
      </c>
      <c r="L78">
        <v>22.67</v>
      </c>
      <c r="M78">
        <v>3.38</v>
      </c>
      <c r="N78">
        <v>24.6</v>
      </c>
      <c r="O78">
        <v>0.6</v>
      </c>
      <c r="P78">
        <v>0.9</v>
      </c>
      <c r="Q78">
        <v>1</v>
      </c>
      <c r="R78" s="5">
        <f t="shared" si="7"/>
        <v>1</v>
      </c>
      <c r="S78" s="5" t="str">
        <f t="shared" si="10"/>
        <v>C</v>
      </c>
      <c r="T78" s="5">
        <f t="shared" si="11"/>
        <v>1</v>
      </c>
      <c r="U78" s="5">
        <f t="shared" si="8"/>
        <v>10.578772974666517</v>
      </c>
      <c r="V78" s="5">
        <f t="shared" si="9"/>
        <v>115.51819926931516</v>
      </c>
      <c r="W78" s="5">
        <f t="shared" si="12"/>
        <v>1</v>
      </c>
      <c r="X78" s="5">
        <f t="shared" si="13"/>
        <v>-99</v>
      </c>
    </row>
    <row r="79" spans="1:24" ht="15">
      <c r="A79">
        <v>1</v>
      </c>
      <c r="B79">
        <v>2516374.86</v>
      </c>
      <c r="C79">
        <v>6860457.52</v>
      </c>
      <c r="D79">
        <v>202.92</v>
      </c>
      <c r="E79">
        <v>3</v>
      </c>
      <c r="F79">
        <v>182.52</v>
      </c>
      <c r="G79">
        <v>0.0521</v>
      </c>
      <c r="H79">
        <v>0.8524</v>
      </c>
      <c r="I79">
        <v>0.3463</v>
      </c>
      <c r="J79">
        <v>0.54</v>
      </c>
      <c r="K79">
        <v>20.4</v>
      </c>
      <c r="L79">
        <v>20.4</v>
      </c>
      <c r="M79">
        <v>3.58</v>
      </c>
      <c r="N79">
        <v>18.3</v>
      </c>
      <c r="O79">
        <v>0.6</v>
      </c>
      <c r="P79">
        <v>0.9</v>
      </c>
      <c r="Q79">
        <v>1</v>
      </c>
      <c r="R79" s="5">
        <f t="shared" si="7"/>
        <v>1</v>
      </c>
      <c r="S79" s="5" t="str">
        <f t="shared" si="10"/>
        <v>C</v>
      </c>
      <c r="T79" s="5">
        <f t="shared" si="11"/>
        <v>2</v>
      </c>
      <c r="U79" s="5">
        <f t="shared" si="8"/>
        <v>18.38048762121531</v>
      </c>
      <c r="V79" s="5">
        <f t="shared" si="9"/>
        <v>127.0933817108361</v>
      </c>
      <c r="W79" s="5">
        <f t="shared" si="12"/>
        <v>2</v>
      </c>
      <c r="X79" s="5">
        <f t="shared" si="13"/>
        <v>-99</v>
      </c>
    </row>
    <row r="80" spans="1:24" ht="15">
      <c r="A80">
        <v>1</v>
      </c>
      <c r="B80">
        <v>2516372.32</v>
      </c>
      <c r="C80">
        <v>6860459.14</v>
      </c>
      <c r="D80">
        <v>203.31</v>
      </c>
      <c r="E80">
        <v>3</v>
      </c>
      <c r="F80">
        <v>182.43</v>
      </c>
      <c r="G80">
        <v>0.0618</v>
      </c>
      <c r="H80">
        <v>0.7827</v>
      </c>
      <c r="I80">
        <v>0.4413</v>
      </c>
      <c r="J80">
        <v>0.46</v>
      </c>
      <c r="K80">
        <v>20.9</v>
      </c>
      <c r="L80">
        <v>20.88</v>
      </c>
      <c r="M80">
        <v>3.79</v>
      </c>
      <c r="N80">
        <v>19.1</v>
      </c>
      <c r="O80">
        <v>0.6</v>
      </c>
      <c r="P80">
        <v>0.9</v>
      </c>
      <c r="Q80">
        <v>1</v>
      </c>
      <c r="R80" s="5">
        <f t="shared" si="7"/>
        <v>1</v>
      </c>
      <c r="S80" s="5" t="str">
        <f t="shared" si="10"/>
        <v>C</v>
      </c>
      <c r="T80" s="5">
        <f t="shared" si="11"/>
        <v>2</v>
      </c>
      <c r="U80" s="5">
        <f t="shared" si="8"/>
        <v>16.3463228755001</v>
      </c>
      <c r="V80" s="5">
        <f t="shared" si="9"/>
        <v>129.3155819241024</v>
      </c>
      <c r="W80" s="5">
        <f t="shared" si="12"/>
        <v>2</v>
      </c>
      <c r="X80" s="5">
        <f t="shared" si="13"/>
        <v>-99</v>
      </c>
    </row>
    <row r="81" spans="1:24" ht="15">
      <c r="A81">
        <v>1</v>
      </c>
      <c r="B81">
        <v>2516370.23</v>
      </c>
      <c r="C81">
        <v>6860456.38</v>
      </c>
      <c r="D81">
        <v>201.9</v>
      </c>
      <c r="E81">
        <v>2</v>
      </c>
      <c r="F81">
        <v>182.86</v>
      </c>
      <c r="G81">
        <v>0.0651</v>
      </c>
      <c r="H81">
        <v>0.5475</v>
      </c>
      <c r="I81">
        <v>0.8853</v>
      </c>
      <c r="J81">
        <v>0.32</v>
      </c>
      <c r="K81">
        <v>19.01</v>
      </c>
      <c r="L81">
        <v>19.04</v>
      </c>
      <c r="M81">
        <v>3.08</v>
      </c>
      <c r="N81">
        <v>20.5</v>
      </c>
      <c r="O81">
        <v>0.6</v>
      </c>
      <c r="P81">
        <v>0.9</v>
      </c>
      <c r="Q81">
        <v>1</v>
      </c>
      <c r="R81" s="5">
        <f t="shared" si="7"/>
        <v>1</v>
      </c>
      <c r="S81" s="5" t="str">
        <f t="shared" si="10"/>
        <v>C</v>
      </c>
      <c r="T81" s="5">
        <f t="shared" si="11"/>
        <v>1</v>
      </c>
      <c r="U81" s="5">
        <f t="shared" si="8"/>
        <v>13.613197334274773</v>
      </c>
      <c r="V81" s="5">
        <f t="shared" si="9"/>
        <v>127.19055844798615</v>
      </c>
      <c r="W81" s="5">
        <f t="shared" si="12"/>
        <v>1</v>
      </c>
      <c r="X81" s="5">
        <f t="shared" si="13"/>
        <v>-99</v>
      </c>
    </row>
    <row r="82" spans="1:24" ht="15">
      <c r="A82">
        <v>1</v>
      </c>
      <c r="B82">
        <v>2516368.25</v>
      </c>
      <c r="C82">
        <v>6860459.79</v>
      </c>
      <c r="D82">
        <v>201.99</v>
      </c>
      <c r="E82">
        <v>2</v>
      </c>
      <c r="F82">
        <v>182.69</v>
      </c>
      <c r="G82">
        <v>0.0602</v>
      </c>
      <c r="H82">
        <v>0.626</v>
      </c>
      <c r="I82">
        <v>0.7672</v>
      </c>
      <c r="J82">
        <v>0.3</v>
      </c>
      <c r="K82">
        <v>19.33</v>
      </c>
      <c r="L82">
        <v>19.3</v>
      </c>
      <c r="M82">
        <v>3.1</v>
      </c>
      <c r="N82">
        <v>20.8</v>
      </c>
      <c r="O82">
        <v>0.6</v>
      </c>
      <c r="P82">
        <v>0.9</v>
      </c>
      <c r="Q82">
        <v>1</v>
      </c>
      <c r="R82" s="5">
        <f t="shared" si="7"/>
        <v>1</v>
      </c>
      <c r="S82" s="5" t="str">
        <f t="shared" si="10"/>
        <v>C</v>
      </c>
      <c r="T82" s="5">
        <f t="shared" si="11"/>
        <v>1</v>
      </c>
      <c r="U82" s="5">
        <f t="shared" si="8"/>
        <v>12.583237142078573</v>
      </c>
      <c r="V82" s="5">
        <f t="shared" si="9"/>
        <v>130.996827225074</v>
      </c>
      <c r="W82" s="5">
        <f t="shared" si="12"/>
        <v>1</v>
      </c>
      <c r="X82" s="5">
        <f t="shared" si="13"/>
        <v>-99</v>
      </c>
    </row>
    <row r="83" spans="1:24" ht="15">
      <c r="A83">
        <v>1</v>
      </c>
      <c r="B83">
        <v>2516364.92</v>
      </c>
      <c r="C83">
        <v>6860462.49</v>
      </c>
      <c r="D83">
        <v>205.97</v>
      </c>
      <c r="E83">
        <v>2</v>
      </c>
      <c r="F83">
        <v>182.71</v>
      </c>
      <c r="G83">
        <v>0.0631</v>
      </c>
      <c r="H83">
        <v>0.6089</v>
      </c>
      <c r="I83">
        <v>0.8833</v>
      </c>
      <c r="J83">
        <v>0.32</v>
      </c>
      <c r="K83">
        <v>23.2</v>
      </c>
      <c r="L83">
        <v>23.26</v>
      </c>
      <c r="M83">
        <v>3.57</v>
      </c>
      <c r="N83">
        <v>25.6</v>
      </c>
      <c r="O83">
        <v>0.6</v>
      </c>
      <c r="P83">
        <v>0.9</v>
      </c>
      <c r="Q83">
        <v>1</v>
      </c>
      <c r="R83" s="5">
        <f t="shared" si="7"/>
        <v>1</v>
      </c>
      <c r="S83" s="5" t="str">
        <f t="shared" si="10"/>
        <v>C</v>
      </c>
      <c r="T83" s="5">
        <f t="shared" si="11"/>
        <v>1</v>
      </c>
      <c r="U83" s="5">
        <f t="shared" si="8"/>
        <v>10.065515562289022</v>
      </c>
      <c r="V83" s="5">
        <f t="shared" si="9"/>
        <v>134.46669437644508</v>
      </c>
      <c r="W83" s="5">
        <f t="shared" si="12"/>
        <v>1</v>
      </c>
      <c r="X83" s="5">
        <f t="shared" si="13"/>
        <v>-99</v>
      </c>
    </row>
    <row r="84" spans="1:24" ht="15">
      <c r="A84">
        <v>1</v>
      </c>
      <c r="B84">
        <v>2516364.55</v>
      </c>
      <c r="C84">
        <v>6860456.62</v>
      </c>
      <c r="D84">
        <v>201.85</v>
      </c>
      <c r="E84">
        <v>2</v>
      </c>
      <c r="F84">
        <v>183.54</v>
      </c>
      <c r="G84">
        <v>0.0654</v>
      </c>
      <c r="H84">
        <v>0.6124</v>
      </c>
      <c r="I84">
        <v>0.6488</v>
      </c>
      <c r="J84">
        <v>0.3</v>
      </c>
      <c r="K84">
        <v>18.4</v>
      </c>
      <c r="L84">
        <v>18.3</v>
      </c>
      <c r="M84">
        <v>3.12</v>
      </c>
      <c r="N84">
        <v>20</v>
      </c>
      <c r="O84">
        <v>0.6</v>
      </c>
      <c r="P84">
        <v>0.9</v>
      </c>
      <c r="Q84">
        <v>1</v>
      </c>
      <c r="R84" s="5">
        <f t="shared" si="7"/>
        <v>1</v>
      </c>
      <c r="S84" s="5" t="str">
        <f t="shared" si="10"/>
        <v>C</v>
      </c>
      <c r="T84" s="5">
        <f t="shared" si="11"/>
        <v>1</v>
      </c>
      <c r="U84" s="5">
        <f t="shared" si="8"/>
        <v>8.188855211673399</v>
      </c>
      <c r="V84" s="5">
        <f t="shared" si="9"/>
        <v>128.89247282273715</v>
      </c>
      <c r="W84" s="5">
        <f t="shared" si="12"/>
        <v>1</v>
      </c>
      <c r="X84" s="5">
        <f t="shared" si="13"/>
        <v>-99</v>
      </c>
    </row>
    <row r="85" spans="1:24" ht="15">
      <c r="A85">
        <v>1</v>
      </c>
      <c r="B85">
        <v>2516361.52</v>
      </c>
      <c r="C85">
        <v>6860457.15</v>
      </c>
      <c r="D85">
        <v>204.25</v>
      </c>
      <c r="E85">
        <v>2</v>
      </c>
      <c r="F85">
        <v>183.41</v>
      </c>
      <c r="G85">
        <v>0.0543</v>
      </c>
      <c r="H85">
        <v>0.6732</v>
      </c>
      <c r="I85">
        <v>0.4673</v>
      </c>
      <c r="J85">
        <v>0.4</v>
      </c>
      <c r="K85">
        <v>20.84</v>
      </c>
      <c r="L85">
        <v>20.84</v>
      </c>
      <c r="M85">
        <v>3.16</v>
      </c>
      <c r="N85">
        <v>22.3</v>
      </c>
      <c r="O85">
        <v>0.6</v>
      </c>
      <c r="P85">
        <v>0.9</v>
      </c>
      <c r="Q85">
        <v>1</v>
      </c>
      <c r="R85" s="5">
        <f t="shared" si="7"/>
        <v>1</v>
      </c>
      <c r="S85" s="5" t="str">
        <f t="shared" si="10"/>
        <v>C</v>
      </c>
      <c r="T85" s="5">
        <f t="shared" si="11"/>
        <v>1</v>
      </c>
      <c r="U85" s="5">
        <f t="shared" si="8"/>
        <v>5.399274052187252</v>
      </c>
      <c r="V85" s="5">
        <f t="shared" si="9"/>
        <v>130.18863521752985</v>
      </c>
      <c r="W85" s="5">
        <f t="shared" si="12"/>
        <v>1</v>
      </c>
      <c r="X85" s="5">
        <f t="shared" si="13"/>
        <v>-99</v>
      </c>
    </row>
    <row r="86" spans="1:24" ht="15">
      <c r="A86">
        <v>1</v>
      </c>
      <c r="B86">
        <v>2516359.53</v>
      </c>
      <c r="C86">
        <v>6860459.04</v>
      </c>
      <c r="D86">
        <v>203.36</v>
      </c>
      <c r="E86">
        <v>3</v>
      </c>
      <c r="F86">
        <v>183.15</v>
      </c>
      <c r="G86">
        <v>0.0939</v>
      </c>
      <c r="H86">
        <v>0.5051</v>
      </c>
      <c r="I86">
        <v>0.3638</v>
      </c>
      <c r="J86">
        <v>0.39</v>
      </c>
      <c r="K86">
        <v>20.36</v>
      </c>
      <c r="L86">
        <v>20.21</v>
      </c>
      <c r="M86">
        <v>4.28</v>
      </c>
      <c r="N86">
        <v>19.9</v>
      </c>
      <c r="O86">
        <v>0.6</v>
      </c>
      <c r="P86">
        <v>0.9</v>
      </c>
      <c r="Q86">
        <v>1</v>
      </c>
      <c r="R86" s="5">
        <f t="shared" si="7"/>
        <v>1</v>
      </c>
      <c r="S86" s="5" t="str">
        <f t="shared" si="10"/>
        <v>C</v>
      </c>
      <c r="T86" s="5">
        <f t="shared" si="11"/>
        <v>0</v>
      </c>
      <c r="U86" s="5">
        <f t="shared" si="8"/>
        <v>3.9662496528130973</v>
      </c>
      <c r="V86" s="5">
        <f t="shared" si="9"/>
        <v>132.52928492870421</v>
      </c>
      <c r="W86" s="5">
        <f t="shared" si="12"/>
        <v>0</v>
      </c>
      <c r="X86" s="5">
        <f t="shared" si="13"/>
        <v>-99</v>
      </c>
    </row>
    <row r="87" spans="1:24" ht="15">
      <c r="A87">
        <v>1</v>
      </c>
      <c r="B87">
        <v>2516361.46</v>
      </c>
      <c r="C87">
        <v>6860461.59</v>
      </c>
      <c r="D87">
        <v>202.6</v>
      </c>
      <c r="E87">
        <v>2</v>
      </c>
      <c r="F87">
        <v>182.9</v>
      </c>
      <c r="G87">
        <v>0.0482</v>
      </c>
      <c r="H87">
        <v>0.841</v>
      </c>
      <c r="I87">
        <v>0.7907</v>
      </c>
      <c r="J87">
        <v>0.42</v>
      </c>
      <c r="K87">
        <v>18.92</v>
      </c>
      <c r="L87">
        <v>19.7</v>
      </c>
      <c r="M87">
        <v>3.27</v>
      </c>
      <c r="N87">
        <v>21.6</v>
      </c>
      <c r="O87">
        <v>0.6</v>
      </c>
      <c r="P87">
        <v>0.9</v>
      </c>
      <c r="Q87">
        <v>1</v>
      </c>
      <c r="R87" s="5">
        <f t="shared" si="7"/>
        <v>1</v>
      </c>
      <c r="S87" s="5" t="str">
        <f t="shared" si="10"/>
        <v>C</v>
      </c>
      <c r="T87" s="5">
        <f t="shared" si="11"/>
        <v>1</v>
      </c>
      <c r="U87" s="5">
        <f t="shared" si="8"/>
        <v>6.490475062676143</v>
      </c>
      <c r="V87" s="5">
        <f t="shared" si="9"/>
        <v>134.49287502847014</v>
      </c>
      <c r="W87" s="5">
        <f t="shared" si="12"/>
        <v>1</v>
      </c>
      <c r="X87" s="5">
        <f t="shared" si="13"/>
        <v>-99</v>
      </c>
    </row>
    <row r="88" spans="1:24" ht="15">
      <c r="A88">
        <v>1</v>
      </c>
      <c r="B88">
        <v>2516357.41</v>
      </c>
      <c r="C88">
        <v>6860463.27</v>
      </c>
      <c r="D88">
        <v>204.46</v>
      </c>
      <c r="E88">
        <v>3</v>
      </c>
      <c r="F88">
        <v>182.9</v>
      </c>
      <c r="G88">
        <v>0.0621</v>
      </c>
      <c r="H88">
        <v>0.8073</v>
      </c>
      <c r="I88">
        <v>0.4774</v>
      </c>
      <c r="J88">
        <v>0.49</v>
      </c>
      <c r="K88">
        <v>21.66</v>
      </c>
      <c r="L88">
        <v>21.56</v>
      </c>
      <c r="M88">
        <v>3.97</v>
      </c>
      <c r="N88">
        <v>20.1</v>
      </c>
      <c r="O88">
        <v>0.6</v>
      </c>
      <c r="P88">
        <v>0.9</v>
      </c>
      <c r="Q88">
        <v>1</v>
      </c>
      <c r="R88" s="5">
        <f t="shared" si="7"/>
        <v>1</v>
      </c>
      <c r="S88" s="5" t="str">
        <f t="shared" si="10"/>
        <v>C</v>
      </c>
      <c r="T88" s="5">
        <f t="shared" si="11"/>
        <v>0</v>
      </c>
      <c r="U88" s="5">
        <f t="shared" si="8"/>
        <v>3.0132914620804314</v>
      </c>
      <c r="V88" s="5">
        <f t="shared" si="9"/>
        <v>137.1638475489649</v>
      </c>
      <c r="W88" s="5">
        <f t="shared" si="12"/>
        <v>0</v>
      </c>
      <c r="X88" s="5">
        <f t="shared" si="13"/>
        <v>-99</v>
      </c>
    </row>
    <row r="89" spans="1:24" ht="15">
      <c r="A89">
        <v>1</v>
      </c>
      <c r="B89">
        <v>2516354.75</v>
      </c>
      <c r="C89">
        <v>6860466.25</v>
      </c>
      <c r="D89">
        <v>207.88</v>
      </c>
      <c r="E89">
        <v>3</v>
      </c>
      <c r="F89">
        <v>183.31</v>
      </c>
      <c r="G89">
        <v>0.073</v>
      </c>
      <c r="H89">
        <v>0.6361</v>
      </c>
      <c r="I89">
        <v>0.6595</v>
      </c>
      <c r="J89">
        <v>0.41</v>
      </c>
      <c r="K89">
        <v>24.7</v>
      </c>
      <c r="L89">
        <v>24.57</v>
      </c>
      <c r="M89">
        <v>4.39</v>
      </c>
      <c r="N89">
        <v>23.2</v>
      </c>
      <c r="O89">
        <v>0.6</v>
      </c>
      <c r="P89">
        <v>0.9</v>
      </c>
      <c r="Q89">
        <v>1</v>
      </c>
      <c r="R89" s="5">
        <f t="shared" si="7"/>
        <v>1</v>
      </c>
      <c r="S89" s="5" t="str">
        <f t="shared" si="10"/>
        <v>C</v>
      </c>
      <c r="T89" s="5">
        <f t="shared" si="11"/>
        <v>0</v>
      </c>
      <c r="U89" s="5">
        <f t="shared" si="8"/>
        <v>1.2152095185287877</v>
      </c>
      <c r="V89" s="5">
        <f t="shared" si="9"/>
        <v>140.73076517174943</v>
      </c>
      <c r="W89" s="5">
        <f t="shared" si="12"/>
        <v>0</v>
      </c>
      <c r="X89" s="5">
        <f t="shared" si="13"/>
        <v>-99</v>
      </c>
    </row>
    <row r="90" spans="1:24" ht="15">
      <c r="A90">
        <v>1</v>
      </c>
      <c r="B90">
        <v>2516352.25</v>
      </c>
      <c r="C90">
        <v>6860468.32</v>
      </c>
      <c r="D90">
        <v>204.1</v>
      </c>
      <c r="E90">
        <v>3</v>
      </c>
      <c r="F90">
        <v>183.48</v>
      </c>
      <c r="G90">
        <v>0.0591</v>
      </c>
      <c r="H90">
        <v>0.7907</v>
      </c>
      <c r="I90">
        <v>0.6982</v>
      </c>
      <c r="J90">
        <v>0.42</v>
      </c>
      <c r="K90">
        <v>20.57</v>
      </c>
      <c r="L90">
        <v>20.61</v>
      </c>
      <c r="M90">
        <v>3.68</v>
      </c>
      <c r="N90">
        <v>18.7</v>
      </c>
      <c r="O90">
        <v>0.6</v>
      </c>
      <c r="P90">
        <v>0.9</v>
      </c>
      <c r="Q90">
        <v>1</v>
      </c>
      <c r="R90" s="5">
        <f t="shared" si="7"/>
        <v>0</v>
      </c>
      <c r="S90" s="5" t="str">
        <f t="shared" si="10"/>
        <v>C</v>
      </c>
      <c r="T90" s="5">
        <f t="shared" si="11"/>
        <v>0</v>
      </c>
      <c r="U90" s="5">
        <f t="shared" si="8"/>
        <v>-0.6638496237545226</v>
      </c>
      <c r="V90" s="5">
        <f t="shared" si="9"/>
        <v>143.37727924521195</v>
      </c>
      <c r="W90" s="5">
        <f t="shared" si="12"/>
        <v>0</v>
      </c>
      <c r="X90" s="5">
        <f t="shared" si="13"/>
        <v>-99</v>
      </c>
    </row>
    <row r="91" spans="1:24" ht="15">
      <c r="A91">
        <v>1</v>
      </c>
      <c r="B91">
        <v>2516352.38</v>
      </c>
      <c r="C91">
        <v>6860471.6</v>
      </c>
      <c r="D91">
        <v>200.05</v>
      </c>
      <c r="E91">
        <v>4</v>
      </c>
      <c r="F91">
        <v>183.57</v>
      </c>
      <c r="G91">
        <v>0.0302</v>
      </c>
      <c r="H91">
        <v>0.8257</v>
      </c>
      <c r="I91">
        <v>0.7639</v>
      </c>
      <c r="J91">
        <v>0.48</v>
      </c>
      <c r="K91">
        <v>16.57</v>
      </c>
      <c r="L91">
        <v>16.49</v>
      </c>
      <c r="M91">
        <v>2.36</v>
      </c>
      <c r="N91">
        <v>18.7</v>
      </c>
      <c r="O91">
        <v>0.6</v>
      </c>
      <c r="P91">
        <v>0.9</v>
      </c>
      <c r="Q91">
        <v>1</v>
      </c>
      <c r="R91" s="5">
        <f t="shared" si="7"/>
        <v>1</v>
      </c>
      <c r="S91" s="5" t="str">
        <f t="shared" si="10"/>
        <v>C</v>
      </c>
      <c r="T91" s="5">
        <f t="shared" si="11"/>
        <v>0</v>
      </c>
      <c r="U91" s="5">
        <f t="shared" si="8"/>
        <v>0.31064720131782053</v>
      </c>
      <c r="V91" s="5">
        <f t="shared" si="9"/>
        <v>146.51186947895798</v>
      </c>
      <c r="W91" s="5">
        <f t="shared" si="12"/>
        <v>0</v>
      </c>
      <c r="X91" s="5">
        <f t="shared" si="13"/>
        <v>-99</v>
      </c>
    </row>
    <row r="92" spans="1:24" ht="15">
      <c r="A92">
        <v>1</v>
      </c>
      <c r="B92">
        <v>2516347.4</v>
      </c>
      <c r="C92">
        <v>6860471.88</v>
      </c>
      <c r="D92">
        <v>204.04</v>
      </c>
      <c r="E92">
        <v>3</v>
      </c>
      <c r="F92">
        <v>183.87</v>
      </c>
      <c r="G92">
        <v>0.0825</v>
      </c>
      <c r="H92">
        <v>0.5825</v>
      </c>
      <c r="I92">
        <v>0.5476</v>
      </c>
      <c r="J92">
        <v>0.39</v>
      </c>
      <c r="K92">
        <v>20.24</v>
      </c>
      <c r="L92">
        <v>20.17</v>
      </c>
      <c r="M92">
        <v>3.91</v>
      </c>
      <c r="N92">
        <v>19</v>
      </c>
      <c r="O92">
        <v>0.6</v>
      </c>
      <c r="P92">
        <v>0.9</v>
      </c>
      <c r="Q92">
        <v>1</v>
      </c>
      <c r="R92" s="5">
        <f t="shared" si="7"/>
        <v>0</v>
      </c>
      <c r="S92" s="5" t="str">
        <f t="shared" si="10"/>
        <v>C</v>
      </c>
      <c r="T92" s="5">
        <f t="shared" si="11"/>
        <v>0</v>
      </c>
      <c r="U92" s="5">
        <f t="shared" si="8"/>
        <v>-4.427194080887546</v>
      </c>
      <c r="V92" s="5">
        <f t="shared" si="9"/>
        <v>148.07124755517654</v>
      </c>
      <c r="W92" s="5">
        <f t="shared" si="12"/>
        <v>0</v>
      </c>
      <c r="X92" s="5">
        <f t="shared" si="13"/>
        <v>-99</v>
      </c>
    </row>
    <row r="93" spans="1:24" ht="15">
      <c r="A93">
        <v>1</v>
      </c>
      <c r="B93">
        <v>2516349.27</v>
      </c>
      <c r="C93">
        <v>6860476.55</v>
      </c>
      <c r="D93">
        <v>208.3</v>
      </c>
      <c r="E93">
        <v>2</v>
      </c>
      <c r="F93">
        <v>183.72</v>
      </c>
      <c r="G93">
        <v>0.0552</v>
      </c>
      <c r="H93">
        <v>0.586</v>
      </c>
      <c r="I93">
        <v>0.6634</v>
      </c>
      <c r="J93">
        <v>0.5</v>
      </c>
      <c r="K93">
        <v>24.59</v>
      </c>
      <c r="L93">
        <v>24.58</v>
      </c>
      <c r="M93">
        <v>3.4</v>
      </c>
      <c r="N93">
        <v>26.3</v>
      </c>
      <c r="O93">
        <v>0.6</v>
      </c>
      <c r="P93">
        <v>0.9</v>
      </c>
      <c r="Q93">
        <v>1</v>
      </c>
      <c r="R93" s="5">
        <f t="shared" si="7"/>
        <v>0</v>
      </c>
      <c r="S93" s="5" t="str">
        <f t="shared" si="10"/>
        <v>C</v>
      </c>
      <c r="T93" s="5">
        <f t="shared" si="11"/>
        <v>0</v>
      </c>
      <c r="U93" s="5">
        <f t="shared" si="8"/>
        <v>-1.4122278450095536</v>
      </c>
      <c r="V93" s="5">
        <f t="shared" si="9"/>
        <v>152.0981295495039</v>
      </c>
      <c r="W93" s="5">
        <f t="shared" si="12"/>
        <v>0</v>
      </c>
      <c r="X93" s="5">
        <f t="shared" si="13"/>
        <v>-99</v>
      </c>
    </row>
    <row r="94" spans="1:24" ht="15">
      <c r="A94">
        <v>1</v>
      </c>
      <c r="B94">
        <v>2516345.57</v>
      </c>
      <c r="C94">
        <v>6860477.17</v>
      </c>
      <c r="D94">
        <v>199.84</v>
      </c>
      <c r="E94">
        <v>2</v>
      </c>
      <c r="F94">
        <v>184.17</v>
      </c>
      <c r="G94">
        <v>0.0372</v>
      </c>
      <c r="H94">
        <v>0.7137</v>
      </c>
      <c r="I94">
        <v>0.7619</v>
      </c>
      <c r="J94">
        <v>0.38</v>
      </c>
      <c r="K94">
        <v>13.17</v>
      </c>
      <c r="L94">
        <v>15.67</v>
      </c>
      <c r="M94">
        <v>2.18</v>
      </c>
      <c r="N94">
        <v>15.2</v>
      </c>
      <c r="O94">
        <v>0.6</v>
      </c>
      <c r="P94">
        <v>0.9</v>
      </c>
      <c r="Q94">
        <v>1</v>
      </c>
      <c r="R94" s="5">
        <f t="shared" si="7"/>
        <v>0</v>
      </c>
      <c r="S94" s="5" t="str">
        <f t="shared" si="10"/>
        <v>C</v>
      </c>
      <c r="T94" s="5">
        <f t="shared" si="11"/>
        <v>0</v>
      </c>
      <c r="U94" s="5">
        <f t="shared" si="8"/>
        <v>-4.825685594466542</v>
      </c>
      <c r="V94" s="5">
        <f t="shared" si="9"/>
        <v>153.6546340288386</v>
      </c>
      <c r="W94" s="5">
        <f t="shared" si="12"/>
        <v>0</v>
      </c>
      <c r="X94" s="5">
        <f t="shared" si="13"/>
        <v>-99</v>
      </c>
    </row>
    <row r="95" spans="1:24" ht="15">
      <c r="A95">
        <v>1</v>
      </c>
      <c r="B95">
        <v>2516353.05</v>
      </c>
      <c r="C95">
        <v>6860474.77</v>
      </c>
      <c r="D95">
        <v>205.69</v>
      </c>
      <c r="E95">
        <v>3</v>
      </c>
      <c r="F95">
        <v>183.5</v>
      </c>
      <c r="G95">
        <v>0.0541</v>
      </c>
      <c r="H95">
        <v>0.8731</v>
      </c>
      <c r="I95">
        <v>0.4276</v>
      </c>
      <c r="J95">
        <v>0.52</v>
      </c>
      <c r="K95">
        <v>22.17</v>
      </c>
      <c r="L95">
        <v>22.19</v>
      </c>
      <c r="M95">
        <v>3.89</v>
      </c>
      <c r="N95">
        <v>20.3</v>
      </c>
      <c r="O95">
        <v>0.6</v>
      </c>
      <c r="P95">
        <v>0.9</v>
      </c>
      <c r="Q95">
        <v>1</v>
      </c>
      <c r="R95" s="5">
        <f t="shared" si="7"/>
        <v>1</v>
      </c>
      <c r="S95" s="5" t="str">
        <f t="shared" si="10"/>
        <v>C</v>
      </c>
      <c r="T95" s="5">
        <f t="shared" si="11"/>
        <v>0</v>
      </c>
      <c r="U95" s="5">
        <f t="shared" si="8"/>
        <v>1.7782738778152307</v>
      </c>
      <c r="V95" s="5">
        <f t="shared" si="9"/>
        <v>149.40044558802296</v>
      </c>
      <c r="W95" s="5">
        <f t="shared" si="12"/>
        <v>0</v>
      </c>
      <c r="X95" s="5">
        <f t="shared" si="13"/>
        <v>-99</v>
      </c>
    </row>
    <row r="96" spans="1:24" ht="15">
      <c r="A96">
        <v>1</v>
      </c>
      <c r="B96">
        <v>2516355.19</v>
      </c>
      <c r="C96">
        <v>6860477.23</v>
      </c>
      <c r="D96">
        <v>207.07</v>
      </c>
      <c r="E96">
        <v>3</v>
      </c>
      <c r="F96">
        <v>183.35</v>
      </c>
      <c r="G96">
        <v>0.088</v>
      </c>
      <c r="H96">
        <v>0.4545</v>
      </c>
      <c r="I96">
        <v>0.4304</v>
      </c>
      <c r="J96">
        <v>0.48</v>
      </c>
      <c r="K96">
        <v>23.7</v>
      </c>
      <c r="L96">
        <v>23.72</v>
      </c>
      <c r="M96">
        <v>4.57</v>
      </c>
      <c r="N96">
        <v>23.1</v>
      </c>
      <c r="O96">
        <v>0.6</v>
      </c>
      <c r="P96">
        <v>0.9</v>
      </c>
      <c r="Q96">
        <v>1</v>
      </c>
      <c r="R96" s="5">
        <f t="shared" si="7"/>
        <v>0</v>
      </c>
      <c r="S96" s="5" t="str">
        <f t="shared" si="10"/>
        <v>C</v>
      </c>
      <c r="T96" s="5">
        <f t="shared" si="11"/>
        <v>0</v>
      </c>
      <c r="U96" s="5">
        <f t="shared" si="8"/>
        <v>4.482049997383385</v>
      </c>
      <c r="V96" s="5">
        <f t="shared" si="9"/>
        <v>151.22275036500454</v>
      </c>
      <c r="W96" s="5">
        <f t="shared" si="12"/>
        <v>0</v>
      </c>
      <c r="X96" s="5">
        <f t="shared" si="13"/>
        <v>-99</v>
      </c>
    </row>
    <row r="97" spans="1:24" ht="15">
      <c r="A97">
        <v>1</v>
      </c>
      <c r="B97">
        <v>2516357.05</v>
      </c>
      <c r="C97">
        <v>6860472.94</v>
      </c>
      <c r="D97">
        <v>207.55</v>
      </c>
      <c r="E97">
        <v>2</v>
      </c>
      <c r="F97">
        <v>183.04</v>
      </c>
      <c r="G97">
        <v>0.0561</v>
      </c>
      <c r="H97">
        <v>0.6559</v>
      </c>
      <c r="I97">
        <v>0.6368</v>
      </c>
      <c r="J97">
        <v>0.42</v>
      </c>
      <c r="K97">
        <v>24.47</v>
      </c>
      <c r="L97">
        <v>24.5</v>
      </c>
      <c r="M97">
        <v>3.59</v>
      </c>
      <c r="N97">
        <v>26.8</v>
      </c>
      <c r="O97">
        <v>0.6</v>
      </c>
      <c r="P97">
        <v>0.9</v>
      </c>
      <c r="Q97">
        <v>1</v>
      </c>
      <c r="R97" s="5">
        <f t="shared" si="7"/>
        <v>1</v>
      </c>
      <c r="S97" s="5" t="str">
        <f t="shared" si="10"/>
        <v>C</v>
      </c>
      <c r="T97" s="5">
        <f t="shared" si="11"/>
        <v>1</v>
      </c>
      <c r="U97" s="5">
        <f t="shared" si="8"/>
        <v>5.168338330655654</v>
      </c>
      <c r="V97" s="5">
        <f t="shared" si="9"/>
        <v>146.5975251463315</v>
      </c>
      <c r="W97" s="5">
        <f t="shared" si="12"/>
        <v>1</v>
      </c>
      <c r="X97" s="5">
        <f t="shared" si="13"/>
        <v>-99</v>
      </c>
    </row>
    <row r="98" spans="1:24" ht="15">
      <c r="A98">
        <v>1</v>
      </c>
      <c r="B98">
        <v>2516359.41</v>
      </c>
      <c r="C98">
        <v>6860472.84</v>
      </c>
      <c r="D98">
        <v>204.49</v>
      </c>
      <c r="E98">
        <v>2</v>
      </c>
      <c r="F98">
        <v>182.84</v>
      </c>
      <c r="G98">
        <v>0.03</v>
      </c>
      <c r="H98">
        <v>0.9933</v>
      </c>
      <c r="I98">
        <v>0.6472</v>
      </c>
      <c r="J98">
        <v>0.45</v>
      </c>
      <c r="K98">
        <v>21.7</v>
      </c>
      <c r="L98">
        <v>21.65</v>
      </c>
      <c r="M98">
        <v>3.26</v>
      </c>
      <c r="N98">
        <v>23.3</v>
      </c>
      <c r="O98">
        <v>0.6</v>
      </c>
      <c r="P98">
        <v>0.9</v>
      </c>
      <c r="Q98">
        <v>1</v>
      </c>
      <c r="R98" s="5">
        <f t="shared" si="7"/>
        <v>1</v>
      </c>
      <c r="S98" s="5" t="str">
        <f t="shared" si="10"/>
        <v>C</v>
      </c>
      <c r="T98" s="5">
        <f t="shared" si="11"/>
        <v>1</v>
      </c>
      <c r="U98" s="5">
        <f t="shared" si="8"/>
        <v>7.422041376366835</v>
      </c>
      <c r="V98" s="5">
        <f t="shared" si="9"/>
        <v>145.89011961663414</v>
      </c>
      <c r="W98" s="5">
        <f t="shared" si="12"/>
        <v>1</v>
      </c>
      <c r="X98" s="5">
        <f t="shared" si="13"/>
        <v>-99</v>
      </c>
    </row>
    <row r="99" spans="1:24" ht="15">
      <c r="A99">
        <v>1</v>
      </c>
      <c r="B99">
        <v>2516361.78</v>
      </c>
      <c r="C99">
        <v>6860473.89</v>
      </c>
      <c r="D99">
        <v>207.19</v>
      </c>
      <c r="E99">
        <v>2</v>
      </c>
      <c r="F99">
        <v>182.8</v>
      </c>
      <c r="G99">
        <v>0.0763</v>
      </c>
      <c r="H99">
        <v>0.5132</v>
      </c>
      <c r="I99">
        <v>0.5224</v>
      </c>
      <c r="J99">
        <v>0.37</v>
      </c>
      <c r="K99">
        <v>24.28</v>
      </c>
      <c r="L99">
        <v>24.38</v>
      </c>
      <c r="M99">
        <v>4.23</v>
      </c>
      <c r="N99">
        <v>28.4</v>
      </c>
      <c r="O99">
        <v>0.6</v>
      </c>
      <c r="P99">
        <v>0.9</v>
      </c>
      <c r="Q99">
        <v>1</v>
      </c>
      <c r="R99" s="5">
        <f t="shared" si="7"/>
        <v>1</v>
      </c>
      <c r="S99" s="5" t="str">
        <f t="shared" si="10"/>
        <v>C</v>
      </c>
      <c r="T99" s="5">
        <f t="shared" si="11"/>
        <v>1</v>
      </c>
      <c r="U99" s="5">
        <f t="shared" si="8"/>
        <v>9.98304558163952</v>
      </c>
      <c r="V99" s="5">
        <f t="shared" si="9"/>
        <v>146.29094059725637</v>
      </c>
      <c r="W99" s="5">
        <f t="shared" si="12"/>
        <v>1</v>
      </c>
      <c r="X99" s="5">
        <f t="shared" si="13"/>
        <v>-99</v>
      </c>
    </row>
    <row r="100" spans="1:24" ht="15">
      <c r="A100">
        <v>1</v>
      </c>
      <c r="B100">
        <v>2516364.37</v>
      </c>
      <c r="C100">
        <v>6860472.62</v>
      </c>
      <c r="D100">
        <v>202.63</v>
      </c>
      <c r="E100">
        <v>2</v>
      </c>
      <c r="F100">
        <v>182.48</v>
      </c>
      <c r="G100">
        <v>0.0567</v>
      </c>
      <c r="H100">
        <v>0.6898</v>
      </c>
      <c r="I100">
        <v>0.5947</v>
      </c>
      <c r="J100">
        <v>0.37</v>
      </c>
      <c r="K100">
        <v>20.07</v>
      </c>
      <c r="L100">
        <v>20.15</v>
      </c>
      <c r="M100">
        <v>3.17</v>
      </c>
      <c r="N100">
        <v>21.8</v>
      </c>
      <c r="O100">
        <v>0.6</v>
      </c>
      <c r="P100">
        <v>0.9</v>
      </c>
      <c r="Q100">
        <v>1</v>
      </c>
      <c r="R100" s="5">
        <f t="shared" si="7"/>
        <v>1</v>
      </c>
      <c r="S100" s="5" t="str">
        <f t="shared" si="10"/>
        <v>C</v>
      </c>
      <c r="T100" s="5">
        <f t="shared" si="11"/>
        <v>1</v>
      </c>
      <c r="U100" s="5">
        <f t="shared" si="8"/>
        <v>12.156093284869566</v>
      </c>
      <c r="V100" s="5">
        <f t="shared" si="9"/>
        <v>144.39387347140354</v>
      </c>
      <c r="W100" s="5">
        <f t="shared" si="12"/>
        <v>1</v>
      </c>
      <c r="X100" s="5">
        <f t="shared" si="13"/>
        <v>-99</v>
      </c>
    </row>
    <row r="101" spans="1:24" ht="15">
      <c r="A101">
        <v>1</v>
      </c>
      <c r="B101">
        <v>2516364.14</v>
      </c>
      <c r="C101">
        <v>6860468.51</v>
      </c>
      <c r="D101">
        <v>204.2</v>
      </c>
      <c r="E101">
        <v>2</v>
      </c>
      <c r="F101">
        <v>182.42</v>
      </c>
      <c r="G101">
        <v>0.0666</v>
      </c>
      <c r="H101">
        <v>0.5785</v>
      </c>
      <c r="I101">
        <v>0.6806</v>
      </c>
      <c r="J101">
        <v>0.3</v>
      </c>
      <c r="K101">
        <v>21.78</v>
      </c>
      <c r="L101">
        <v>21.78</v>
      </c>
      <c r="M101">
        <v>3.57</v>
      </c>
      <c r="N101">
        <v>24.3</v>
      </c>
      <c r="O101">
        <v>0.6</v>
      </c>
      <c r="P101">
        <v>0.9</v>
      </c>
      <c r="Q101">
        <v>1</v>
      </c>
      <c r="R101" s="5">
        <f t="shared" si="7"/>
        <v>1</v>
      </c>
      <c r="S101" s="5" t="str">
        <f t="shared" si="10"/>
        <v>C</v>
      </c>
      <c r="T101" s="5">
        <f t="shared" si="11"/>
        <v>1</v>
      </c>
      <c r="U101" s="5">
        <f t="shared" si="8"/>
        <v>10.870184069382937</v>
      </c>
      <c r="V101" s="5">
        <f t="shared" si="9"/>
        <v>140.48344670540038</v>
      </c>
      <c r="W101" s="5">
        <f t="shared" si="12"/>
        <v>1</v>
      </c>
      <c r="X101" s="5">
        <f t="shared" si="13"/>
        <v>-99</v>
      </c>
    </row>
    <row r="102" spans="1:24" ht="15">
      <c r="A102">
        <v>1</v>
      </c>
      <c r="B102">
        <v>2516368.19</v>
      </c>
      <c r="C102">
        <v>6860467.82</v>
      </c>
      <c r="D102">
        <v>199.32</v>
      </c>
      <c r="E102">
        <v>2</v>
      </c>
      <c r="F102">
        <v>182.41</v>
      </c>
      <c r="G102">
        <v>0.0541</v>
      </c>
      <c r="H102">
        <v>0.6467</v>
      </c>
      <c r="I102">
        <v>0.7598</v>
      </c>
      <c r="J102">
        <v>0.26</v>
      </c>
      <c r="K102">
        <v>16.94</v>
      </c>
      <c r="L102">
        <v>16.9</v>
      </c>
      <c r="M102">
        <v>2.57</v>
      </c>
      <c r="N102">
        <v>17.3</v>
      </c>
      <c r="O102">
        <v>0.6</v>
      </c>
      <c r="P102">
        <v>0.9</v>
      </c>
      <c r="Q102">
        <v>1</v>
      </c>
      <c r="R102" s="5">
        <f t="shared" si="7"/>
        <v>1</v>
      </c>
      <c r="S102" s="5" t="str">
        <f t="shared" si="10"/>
        <v>C</v>
      </c>
      <c r="T102" s="5">
        <f t="shared" si="11"/>
        <v>1</v>
      </c>
      <c r="U102" s="5">
        <f t="shared" si="8"/>
        <v>14.603598524687985</v>
      </c>
      <c r="V102" s="5">
        <f t="shared" si="9"/>
        <v>138.7687407531477</v>
      </c>
      <c r="W102" s="5">
        <f t="shared" si="12"/>
        <v>1</v>
      </c>
      <c r="X102" s="5">
        <f t="shared" si="13"/>
        <v>-99</v>
      </c>
    </row>
    <row r="103" spans="1:24" ht="15">
      <c r="A103">
        <v>1</v>
      </c>
      <c r="B103">
        <v>2516364.2</v>
      </c>
      <c r="C103">
        <v>6860474.6</v>
      </c>
      <c r="D103">
        <v>204.8</v>
      </c>
      <c r="E103">
        <v>2</v>
      </c>
      <c r="F103">
        <v>182.56</v>
      </c>
      <c r="G103">
        <v>0.0403</v>
      </c>
      <c r="H103">
        <v>0.9609</v>
      </c>
      <c r="I103">
        <v>0.8575</v>
      </c>
      <c r="J103">
        <v>0.44</v>
      </c>
      <c r="K103">
        <v>22.21</v>
      </c>
      <c r="L103">
        <v>22.24</v>
      </c>
      <c r="M103">
        <v>3.61</v>
      </c>
      <c r="N103">
        <v>24.8</v>
      </c>
      <c r="O103">
        <v>0.6</v>
      </c>
      <c r="P103">
        <v>0.9</v>
      </c>
      <c r="Q103">
        <v>1</v>
      </c>
      <c r="R103" s="5">
        <f t="shared" si="7"/>
        <v>1</v>
      </c>
      <c r="S103" s="5" t="str">
        <f t="shared" si="10"/>
        <v>C</v>
      </c>
      <c r="T103" s="5">
        <f t="shared" si="11"/>
        <v>1</v>
      </c>
      <c r="U103" s="5">
        <f t="shared" si="8"/>
        <v>12.504347603650036</v>
      </c>
      <c r="V103" s="5">
        <f t="shared" si="9"/>
        <v>146.35040584463624</v>
      </c>
      <c r="W103" s="5">
        <f t="shared" si="12"/>
        <v>1</v>
      </c>
      <c r="X103" s="5">
        <f t="shared" si="13"/>
        <v>-99</v>
      </c>
    </row>
    <row r="104" spans="1:24" ht="15">
      <c r="A104">
        <v>1</v>
      </c>
      <c r="B104">
        <v>2516358.79</v>
      </c>
      <c r="C104">
        <v>6860478.35</v>
      </c>
      <c r="D104">
        <v>205.79</v>
      </c>
      <c r="E104">
        <v>2</v>
      </c>
      <c r="F104">
        <v>182.94</v>
      </c>
      <c r="G104">
        <v>0.059</v>
      </c>
      <c r="H104">
        <v>0.6234</v>
      </c>
      <c r="I104">
        <v>0.4913</v>
      </c>
      <c r="J104">
        <v>0.4</v>
      </c>
      <c r="K104">
        <v>22.77</v>
      </c>
      <c r="L104">
        <v>22.85</v>
      </c>
      <c r="M104">
        <v>3.47</v>
      </c>
      <c r="N104">
        <v>25</v>
      </c>
      <c r="O104">
        <v>0.6</v>
      </c>
      <c r="P104">
        <v>0.9</v>
      </c>
      <c r="Q104">
        <v>1</v>
      </c>
      <c r="R104" s="5">
        <f t="shared" si="7"/>
        <v>0</v>
      </c>
      <c r="S104" s="5" t="str">
        <f t="shared" si="10"/>
        <v>C</v>
      </c>
      <c r="T104" s="5">
        <f t="shared" si="11"/>
        <v>1</v>
      </c>
      <c r="U104" s="5">
        <f t="shared" si="8"/>
        <v>8.249260302416697</v>
      </c>
      <c r="V104" s="5">
        <f t="shared" si="9"/>
        <v>151.37283872726348</v>
      </c>
      <c r="W104" s="5">
        <f t="shared" si="12"/>
        <v>1</v>
      </c>
      <c r="X104" s="5">
        <f t="shared" si="13"/>
        <v>-99</v>
      </c>
    </row>
    <row r="105" spans="1:24" ht="15">
      <c r="A105">
        <v>1</v>
      </c>
      <c r="B105">
        <v>2516362.37</v>
      </c>
      <c r="C105">
        <v>6860479.58</v>
      </c>
      <c r="D105">
        <v>201.88</v>
      </c>
      <c r="E105">
        <v>2</v>
      </c>
      <c r="F105">
        <v>182.73</v>
      </c>
      <c r="G105">
        <v>0.0564</v>
      </c>
      <c r="H105">
        <v>0.736</v>
      </c>
      <c r="I105">
        <v>0.6474</v>
      </c>
      <c r="J105">
        <v>0.38</v>
      </c>
      <c r="K105">
        <v>19.1</v>
      </c>
      <c r="L105">
        <v>19.15</v>
      </c>
      <c r="M105">
        <v>3.24</v>
      </c>
      <c r="N105">
        <v>21</v>
      </c>
      <c r="O105">
        <v>0.6</v>
      </c>
      <c r="P105">
        <v>0.9</v>
      </c>
      <c r="Q105">
        <v>1</v>
      </c>
      <c r="R105" s="5">
        <f t="shared" si="7"/>
        <v>0</v>
      </c>
      <c r="S105" s="5" t="str">
        <f t="shared" si="10"/>
        <v>C</v>
      </c>
      <c r="T105" s="5">
        <f t="shared" si="11"/>
        <v>1</v>
      </c>
      <c r="U105" s="5">
        <f t="shared" si="8"/>
        <v>12.025622186195328</v>
      </c>
      <c r="V105" s="5">
        <f t="shared" si="9"/>
        <v>151.63435531254453</v>
      </c>
      <c r="W105" s="5">
        <f t="shared" si="12"/>
        <v>1</v>
      </c>
      <c r="X105" s="5">
        <f t="shared" si="13"/>
        <v>-99</v>
      </c>
    </row>
    <row r="106" spans="1:24" ht="15">
      <c r="A106">
        <v>1</v>
      </c>
      <c r="B106">
        <v>2516357.58</v>
      </c>
      <c r="C106">
        <v>6860480.85</v>
      </c>
      <c r="D106">
        <v>203.15</v>
      </c>
      <c r="E106">
        <v>2</v>
      </c>
      <c r="F106">
        <v>183.01</v>
      </c>
      <c r="G106">
        <v>0.0293</v>
      </c>
      <c r="H106">
        <v>0.9285</v>
      </c>
      <c r="I106">
        <v>0.7397</v>
      </c>
      <c r="J106">
        <v>0.45</v>
      </c>
      <c r="K106">
        <v>20.07</v>
      </c>
      <c r="L106">
        <v>20.14</v>
      </c>
      <c r="M106">
        <v>2.9</v>
      </c>
      <c r="N106">
        <v>21</v>
      </c>
      <c r="O106">
        <v>0.6</v>
      </c>
      <c r="P106">
        <v>0.9</v>
      </c>
      <c r="Q106">
        <v>1</v>
      </c>
      <c r="R106" s="5">
        <f t="shared" si="7"/>
        <v>0</v>
      </c>
      <c r="S106" s="5" t="str">
        <f t="shared" si="10"/>
        <v>C</v>
      </c>
      <c r="T106" s="5">
        <f t="shared" si="11"/>
        <v>1</v>
      </c>
      <c r="U106" s="5">
        <f t="shared" si="8"/>
        <v>7.727537665399208</v>
      </c>
      <c r="V106" s="5">
        <f t="shared" si="9"/>
        <v>154.10082433755056</v>
      </c>
      <c r="W106" s="5">
        <f t="shared" si="12"/>
        <v>1</v>
      </c>
      <c r="X106" s="5">
        <f t="shared" si="13"/>
        <v>-99</v>
      </c>
    </row>
    <row r="107" spans="1:24" ht="15">
      <c r="A107">
        <v>1</v>
      </c>
      <c r="B107">
        <v>2516357.51</v>
      </c>
      <c r="C107">
        <v>6860485.05</v>
      </c>
      <c r="D107">
        <v>202.83</v>
      </c>
      <c r="E107">
        <v>2</v>
      </c>
      <c r="F107">
        <v>183.1</v>
      </c>
      <c r="G107">
        <v>0.0642</v>
      </c>
      <c r="H107">
        <v>0.523</v>
      </c>
      <c r="I107">
        <v>0.8414</v>
      </c>
      <c r="J107">
        <v>0.25</v>
      </c>
      <c r="K107">
        <v>19.73</v>
      </c>
      <c r="L107">
        <v>19.73</v>
      </c>
      <c r="M107">
        <v>3.05</v>
      </c>
      <c r="N107">
        <v>21.1</v>
      </c>
      <c r="O107">
        <v>0.6</v>
      </c>
      <c r="P107">
        <v>0.9</v>
      </c>
      <c r="Q107">
        <v>1</v>
      </c>
      <c r="R107" s="5">
        <f t="shared" si="7"/>
        <v>0</v>
      </c>
      <c r="S107" s="5" t="str">
        <f t="shared" si="10"/>
        <v>Null</v>
      </c>
      <c r="T107" s="5">
        <f t="shared" si="11"/>
        <v>-99</v>
      </c>
      <c r="U107" s="5">
        <f t="shared" si="8"/>
        <v>8.746962846749899</v>
      </c>
      <c r="V107" s="5">
        <f t="shared" si="9"/>
        <v>158.17583014137887</v>
      </c>
      <c r="W107" s="5">
        <f t="shared" si="12"/>
        <v>1</v>
      </c>
      <c r="X107" s="5">
        <f t="shared" si="13"/>
        <v>-99</v>
      </c>
    </row>
    <row r="108" spans="1:24" ht="15">
      <c r="A108">
        <v>1</v>
      </c>
      <c r="B108">
        <v>2516362.12</v>
      </c>
      <c r="C108">
        <v>6860485.11</v>
      </c>
      <c r="D108">
        <v>205.5</v>
      </c>
      <c r="E108">
        <v>2</v>
      </c>
      <c r="F108">
        <v>182.73</v>
      </c>
      <c r="G108">
        <v>0.0682</v>
      </c>
      <c r="H108">
        <v>0.5958</v>
      </c>
      <c r="I108">
        <v>0.8338</v>
      </c>
      <c r="J108">
        <v>0.26</v>
      </c>
      <c r="K108">
        <v>22.62</v>
      </c>
      <c r="L108">
        <v>22.77</v>
      </c>
      <c r="M108">
        <v>3.76</v>
      </c>
      <c r="N108">
        <v>25.7</v>
      </c>
      <c r="O108">
        <v>0.6</v>
      </c>
      <c r="P108">
        <v>0.9</v>
      </c>
      <c r="Q108">
        <v>1</v>
      </c>
      <c r="R108" s="5">
        <f t="shared" si="7"/>
        <v>0</v>
      </c>
      <c r="S108" s="5" t="str">
        <f t="shared" si="10"/>
        <v>Null</v>
      </c>
      <c r="T108" s="5">
        <f t="shared" si="11"/>
        <v>-99</v>
      </c>
      <c r="U108" s="5">
        <f t="shared" si="8"/>
        <v>13.215410049107494</v>
      </c>
      <c r="V108" s="5">
        <f t="shared" si="9"/>
        <v>157.0406298934506</v>
      </c>
      <c r="W108" s="5">
        <f t="shared" si="12"/>
        <v>1</v>
      </c>
      <c r="X108" s="5">
        <f t="shared" si="13"/>
        <v>-99</v>
      </c>
    </row>
    <row r="109" spans="1:24" ht="15">
      <c r="A109">
        <v>1</v>
      </c>
      <c r="B109">
        <v>2516366.06</v>
      </c>
      <c r="C109">
        <v>6860480.72</v>
      </c>
      <c r="D109">
        <v>202.79</v>
      </c>
      <c r="E109">
        <v>2</v>
      </c>
      <c r="F109">
        <v>182.44</v>
      </c>
      <c r="G109">
        <v>0.0749</v>
      </c>
      <c r="H109">
        <v>0.513</v>
      </c>
      <c r="I109">
        <v>0.708</v>
      </c>
      <c r="J109">
        <v>0.29</v>
      </c>
      <c r="K109">
        <v>20.39</v>
      </c>
      <c r="L109">
        <v>20.35</v>
      </c>
      <c r="M109">
        <v>3.51</v>
      </c>
      <c r="N109">
        <v>22.9</v>
      </c>
      <c r="O109">
        <v>0.6</v>
      </c>
      <c r="P109">
        <v>0.9</v>
      </c>
      <c r="Q109">
        <v>1</v>
      </c>
      <c r="R109" s="5">
        <f t="shared" si="7"/>
        <v>0</v>
      </c>
      <c r="S109" s="5" t="str">
        <f t="shared" si="10"/>
        <v>C</v>
      </c>
      <c r="T109" s="5">
        <f t="shared" si="11"/>
        <v>2</v>
      </c>
      <c r="U109" s="5">
        <f t="shared" si="8"/>
        <v>15.88494219647811</v>
      </c>
      <c r="V109" s="5">
        <f t="shared" si="9"/>
        <v>151.78046847777637</v>
      </c>
      <c r="W109" s="5">
        <f t="shared" si="12"/>
        <v>2</v>
      </c>
      <c r="X109" s="5">
        <f t="shared" si="13"/>
        <v>-99</v>
      </c>
    </row>
    <row r="110" spans="1:24" ht="15">
      <c r="A110">
        <v>1</v>
      </c>
      <c r="B110">
        <v>2516363.9</v>
      </c>
      <c r="C110">
        <v>6860481.44</v>
      </c>
      <c r="D110">
        <v>204.11</v>
      </c>
      <c r="E110">
        <v>2</v>
      </c>
      <c r="F110">
        <v>182.71</v>
      </c>
      <c r="G110">
        <v>0.0523</v>
      </c>
      <c r="H110">
        <v>0.6499</v>
      </c>
      <c r="I110">
        <v>0.4024</v>
      </c>
      <c r="J110">
        <v>0.48</v>
      </c>
      <c r="K110">
        <v>21.39</v>
      </c>
      <c r="L110">
        <v>21.4</v>
      </c>
      <c r="M110">
        <v>3.08</v>
      </c>
      <c r="N110">
        <v>22.6</v>
      </c>
      <c r="O110">
        <v>0.6</v>
      </c>
      <c r="P110">
        <v>0.9</v>
      </c>
      <c r="Q110">
        <v>1</v>
      </c>
      <c r="R110" s="5">
        <f t="shared" si="7"/>
        <v>0</v>
      </c>
      <c r="S110" s="5" t="str">
        <f t="shared" si="10"/>
        <v>C</v>
      </c>
      <c r="T110" s="5">
        <f t="shared" si="11"/>
        <v>1</v>
      </c>
      <c r="U110" s="5">
        <f t="shared" si="8"/>
        <v>13.98489212419716</v>
      </c>
      <c r="V110" s="5">
        <f t="shared" si="9"/>
        <v>153.03498421081224</v>
      </c>
      <c r="W110" s="5">
        <f t="shared" si="12"/>
        <v>1</v>
      </c>
      <c r="X110" s="5">
        <f t="shared" si="13"/>
        <v>-99</v>
      </c>
    </row>
    <row r="111" spans="1:24" ht="15">
      <c r="A111">
        <v>1</v>
      </c>
      <c r="B111">
        <v>2516368.24</v>
      </c>
      <c r="C111">
        <v>6860484.61</v>
      </c>
      <c r="D111">
        <v>206</v>
      </c>
      <c r="E111">
        <v>2</v>
      </c>
      <c r="F111">
        <v>182.54</v>
      </c>
      <c r="G111">
        <v>0.064</v>
      </c>
      <c r="H111">
        <v>0.5389</v>
      </c>
      <c r="I111">
        <v>0.6154</v>
      </c>
      <c r="J111">
        <v>0.31</v>
      </c>
      <c r="K111">
        <v>23.29</v>
      </c>
      <c r="L111">
        <v>23.46</v>
      </c>
      <c r="M111">
        <v>3.58</v>
      </c>
      <c r="N111">
        <v>25.9</v>
      </c>
      <c r="O111">
        <v>0.6</v>
      </c>
      <c r="P111">
        <v>0.9</v>
      </c>
      <c r="Q111">
        <v>1</v>
      </c>
      <c r="R111" s="5">
        <f t="shared" si="7"/>
        <v>0</v>
      </c>
      <c r="S111" s="5" t="str">
        <f t="shared" si="10"/>
        <v>C</v>
      </c>
      <c r="T111" s="5">
        <f t="shared" si="11"/>
        <v>2</v>
      </c>
      <c r="U111" s="5">
        <f t="shared" si="8"/>
        <v>18.99746658355328</v>
      </c>
      <c r="V111" s="5">
        <f t="shared" si="9"/>
        <v>154.97369442424971</v>
      </c>
      <c r="W111" s="5">
        <f t="shared" si="12"/>
        <v>2</v>
      </c>
      <c r="X111" s="5">
        <f t="shared" si="13"/>
        <v>-99</v>
      </c>
    </row>
    <row r="112" spans="1:24" ht="15">
      <c r="A112">
        <v>1</v>
      </c>
      <c r="B112">
        <v>2516372.11</v>
      </c>
      <c r="C112">
        <v>6860484.12</v>
      </c>
      <c r="D112">
        <v>202.95</v>
      </c>
      <c r="E112">
        <v>2</v>
      </c>
      <c r="F112">
        <v>182.32</v>
      </c>
      <c r="G112">
        <v>0.0688</v>
      </c>
      <c r="H112">
        <v>0.5886</v>
      </c>
      <c r="I112">
        <v>0.7066</v>
      </c>
      <c r="J112">
        <v>0.27</v>
      </c>
      <c r="K112">
        <v>20.77</v>
      </c>
      <c r="L112">
        <v>20.63</v>
      </c>
      <c r="M112">
        <v>3.51</v>
      </c>
      <c r="N112">
        <v>23.1</v>
      </c>
      <c r="O112">
        <v>0.6</v>
      </c>
      <c r="P112">
        <v>0.9</v>
      </c>
      <c r="Q112">
        <v>1</v>
      </c>
      <c r="R112" s="5">
        <f t="shared" si="7"/>
        <v>0</v>
      </c>
      <c r="S112" s="5" t="str">
        <f t="shared" si="10"/>
        <v>C</v>
      </c>
      <c r="T112" s="5">
        <f t="shared" si="11"/>
        <v>2</v>
      </c>
      <c r="U112" s="5">
        <f t="shared" si="8"/>
        <v>22.608778198792045</v>
      </c>
      <c r="V112" s="5">
        <f t="shared" si="9"/>
        <v>153.498761064697</v>
      </c>
      <c r="W112" s="5">
        <f t="shared" si="12"/>
        <v>2</v>
      </c>
      <c r="X112" s="5">
        <f t="shared" si="13"/>
        <v>-99</v>
      </c>
    </row>
    <row r="113" spans="1:24" ht="15">
      <c r="A113">
        <v>1</v>
      </c>
      <c r="B113">
        <v>2516367.91</v>
      </c>
      <c r="C113">
        <v>6860488.84</v>
      </c>
      <c r="D113">
        <v>203.7</v>
      </c>
      <c r="E113">
        <v>3</v>
      </c>
      <c r="F113">
        <v>182.32</v>
      </c>
      <c r="G113">
        <v>0.0816</v>
      </c>
      <c r="H113">
        <v>0.5734</v>
      </c>
      <c r="I113">
        <v>0.4399</v>
      </c>
      <c r="J113">
        <v>0.4</v>
      </c>
      <c r="K113">
        <v>21.62</v>
      </c>
      <c r="L113">
        <v>21.38</v>
      </c>
      <c r="M113">
        <v>4.13</v>
      </c>
      <c r="N113">
        <v>20.3</v>
      </c>
      <c r="O113">
        <v>0.6</v>
      </c>
      <c r="P113">
        <v>0.9</v>
      </c>
      <c r="Q113">
        <v>1</v>
      </c>
      <c r="R113" s="5">
        <f t="shared" si="7"/>
        <v>0</v>
      </c>
      <c r="S113" s="5" t="str">
        <f t="shared" si="10"/>
        <v>Null</v>
      </c>
      <c r="T113" s="5">
        <f t="shared" si="11"/>
        <v>-99</v>
      </c>
      <c r="U113" s="5">
        <f t="shared" si="8"/>
        <v>19.773515621464245</v>
      </c>
      <c r="V113" s="5">
        <f t="shared" si="9"/>
        <v>159.1449709538878</v>
      </c>
      <c r="W113" s="5">
        <f t="shared" si="12"/>
        <v>2</v>
      </c>
      <c r="X113" s="5">
        <f t="shared" si="13"/>
        <v>-99</v>
      </c>
    </row>
    <row r="114" spans="1:24" ht="15">
      <c r="A114">
        <v>1</v>
      </c>
      <c r="B114">
        <v>2516364.43</v>
      </c>
      <c r="C114">
        <v>6860491.12</v>
      </c>
      <c r="D114">
        <v>203.4</v>
      </c>
      <c r="E114">
        <v>1</v>
      </c>
      <c r="F114">
        <v>182.3</v>
      </c>
      <c r="G114">
        <v>0.0756</v>
      </c>
      <c r="H114">
        <v>0.5787</v>
      </c>
      <c r="I114">
        <v>0.7306</v>
      </c>
      <c r="J114">
        <v>0.34</v>
      </c>
      <c r="K114">
        <v>21.14</v>
      </c>
      <c r="L114">
        <v>21.1</v>
      </c>
      <c r="M114">
        <v>3.61</v>
      </c>
      <c r="N114">
        <v>23.8</v>
      </c>
      <c r="O114">
        <v>0.6</v>
      </c>
      <c r="P114">
        <v>0.9</v>
      </c>
      <c r="Q114">
        <v>1</v>
      </c>
      <c r="R114" s="5">
        <f t="shared" si="7"/>
        <v>0</v>
      </c>
      <c r="S114" s="5" t="str">
        <f t="shared" si="10"/>
        <v>Null</v>
      </c>
      <c r="T114" s="5">
        <f t="shared" si="11"/>
        <v>-99</v>
      </c>
      <c r="U114" s="5">
        <f t="shared" si="8"/>
        <v>17.002201168897514</v>
      </c>
      <c r="V114" s="5">
        <f t="shared" si="9"/>
        <v>162.2479721150307</v>
      </c>
      <c r="W114" s="5">
        <f t="shared" si="12"/>
        <v>2</v>
      </c>
      <c r="X114" s="5">
        <f t="shared" si="13"/>
        <v>-99</v>
      </c>
    </row>
    <row r="115" spans="1:24" ht="15">
      <c r="A115">
        <v>1</v>
      </c>
      <c r="B115">
        <v>2516358.22</v>
      </c>
      <c r="C115">
        <v>6860493.04</v>
      </c>
      <c r="D115">
        <v>205.37</v>
      </c>
      <c r="E115">
        <v>2</v>
      </c>
      <c r="F115">
        <v>183.04</v>
      </c>
      <c r="G115">
        <v>0.0577</v>
      </c>
      <c r="H115">
        <v>0.614</v>
      </c>
      <c r="I115">
        <v>0.7412</v>
      </c>
      <c r="J115">
        <v>0.33</v>
      </c>
      <c r="K115">
        <v>22.21</v>
      </c>
      <c r="L115">
        <v>22.33</v>
      </c>
      <c r="M115">
        <v>3.25</v>
      </c>
      <c r="N115">
        <v>23.9</v>
      </c>
      <c r="O115">
        <v>0.6</v>
      </c>
      <c r="P115">
        <v>0.9</v>
      </c>
      <c r="Q115">
        <v>1</v>
      </c>
      <c r="R115" s="5">
        <f t="shared" si="7"/>
        <v>0</v>
      </c>
      <c r="S115" s="5" t="str">
        <f t="shared" si="10"/>
        <v>Null</v>
      </c>
      <c r="T115" s="5">
        <f t="shared" si="11"/>
        <v>-99</v>
      </c>
      <c r="U115" s="5">
        <f t="shared" si="8"/>
        <v>11.50073435425594</v>
      </c>
      <c r="V115" s="5">
        <f t="shared" si="9"/>
        <v>165.70981597151075</v>
      </c>
      <c r="W115" s="5">
        <f t="shared" si="12"/>
        <v>1</v>
      </c>
      <c r="X115" s="5">
        <f t="shared" si="13"/>
        <v>-99</v>
      </c>
    </row>
    <row r="116" spans="1:24" ht="15">
      <c r="A116">
        <v>1</v>
      </c>
      <c r="B116">
        <v>2516362.34</v>
      </c>
      <c r="C116">
        <v>6860492.99</v>
      </c>
      <c r="D116">
        <v>201.92</v>
      </c>
      <c r="E116">
        <v>2</v>
      </c>
      <c r="F116">
        <v>182.54</v>
      </c>
      <c r="G116">
        <v>0.0406</v>
      </c>
      <c r="H116">
        <v>0.8465</v>
      </c>
      <c r="I116">
        <v>0.7061</v>
      </c>
      <c r="J116">
        <v>0.43</v>
      </c>
      <c r="K116">
        <v>19.28</v>
      </c>
      <c r="L116">
        <v>19.38</v>
      </c>
      <c r="M116">
        <v>3</v>
      </c>
      <c r="N116">
        <v>20.6</v>
      </c>
      <c r="O116">
        <v>0.6</v>
      </c>
      <c r="P116">
        <v>0.9</v>
      </c>
      <c r="Q116">
        <v>1</v>
      </c>
      <c r="R116" s="5">
        <f t="shared" si="7"/>
        <v>0</v>
      </c>
      <c r="S116" s="5" t="str">
        <f t="shared" si="10"/>
        <v>Null</v>
      </c>
      <c r="T116" s="5">
        <f t="shared" si="11"/>
        <v>-99</v>
      </c>
      <c r="U116" s="5">
        <f t="shared" si="8"/>
        <v>15.467407806018144</v>
      </c>
      <c r="V116" s="5">
        <f t="shared" si="9"/>
        <v>164.59518521464543</v>
      </c>
      <c r="W116" s="5">
        <f t="shared" si="12"/>
        <v>2</v>
      </c>
      <c r="X116" s="5">
        <f t="shared" si="13"/>
        <v>-99</v>
      </c>
    </row>
    <row r="117" spans="1:24" ht="15">
      <c r="A117">
        <v>1</v>
      </c>
      <c r="B117">
        <v>2516365.61</v>
      </c>
      <c r="C117">
        <v>6860495.65</v>
      </c>
      <c r="D117">
        <v>204.05</v>
      </c>
      <c r="E117">
        <v>2</v>
      </c>
      <c r="F117">
        <v>182.03</v>
      </c>
      <c r="G117">
        <v>0.0595</v>
      </c>
      <c r="H117">
        <v>0.6667</v>
      </c>
      <c r="I117">
        <v>0.6165</v>
      </c>
      <c r="J117">
        <v>0.43</v>
      </c>
      <c r="K117">
        <v>22.02</v>
      </c>
      <c r="L117">
        <v>22.02</v>
      </c>
      <c r="M117">
        <v>3.51</v>
      </c>
      <c r="N117">
        <v>24.4</v>
      </c>
      <c r="O117">
        <v>0.6</v>
      </c>
      <c r="P117">
        <v>0.9</v>
      </c>
      <c r="Q117">
        <v>1</v>
      </c>
      <c r="R117" s="5">
        <f t="shared" si="7"/>
        <v>0</v>
      </c>
      <c r="S117" s="5" t="str">
        <f t="shared" si="10"/>
        <v>Null</v>
      </c>
      <c r="T117" s="5">
        <f t="shared" si="11"/>
        <v>-99</v>
      </c>
      <c r="U117" s="5">
        <f t="shared" si="8"/>
        <v>19.31444391801266</v>
      </c>
      <c r="V117" s="5">
        <f t="shared" si="9"/>
        <v>166.31820963522824</v>
      </c>
      <c r="W117" s="5">
        <f t="shared" si="12"/>
        <v>2</v>
      </c>
      <c r="X117" s="5">
        <f t="shared" si="13"/>
        <v>-99</v>
      </c>
    </row>
    <row r="118" spans="1:24" ht="15">
      <c r="A118">
        <v>1</v>
      </c>
      <c r="B118">
        <v>2516356.75</v>
      </c>
      <c r="C118">
        <v>6860499.38</v>
      </c>
      <c r="D118">
        <v>204.98</v>
      </c>
      <c r="E118">
        <v>1</v>
      </c>
      <c r="F118">
        <v>182.38</v>
      </c>
      <c r="G118">
        <v>0.0724</v>
      </c>
      <c r="H118">
        <v>0.6245</v>
      </c>
      <c r="I118">
        <v>0.6871</v>
      </c>
      <c r="J118">
        <v>0.36</v>
      </c>
      <c r="K118">
        <v>22.49</v>
      </c>
      <c r="L118">
        <v>22.59</v>
      </c>
      <c r="M118">
        <v>4.04</v>
      </c>
      <c r="N118">
        <v>26.4</v>
      </c>
      <c r="O118">
        <v>0.6</v>
      </c>
      <c r="P118">
        <v>0.9</v>
      </c>
      <c r="Q118">
        <v>1</v>
      </c>
      <c r="R118" s="5">
        <f t="shared" si="7"/>
        <v>0</v>
      </c>
      <c r="S118" s="5" t="str">
        <f t="shared" si="10"/>
        <v>Null</v>
      </c>
      <c r="T118" s="5">
        <f t="shared" si="11"/>
        <v>-99</v>
      </c>
      <c r="U118" s="5">
        <f t="shared" si="8"/>
        <v>11.721736135324512</v>
      </c>
      <c r="V118" s="5">
        <f t="shared" si="9"/>
        <v>172.21424970639325</v>
      </c>
      <c r="W118" s="5">
        <f t="shared" si="12"/>
        <v>1</v>
      </c>
      <c r="X118" s="5">
        <f t="shared" si="13"/>
        <v>-99</v>
      </c>
    </row>
    <row r="119" spans="1:24" ht="15">
      <c r="A119">
        <v>1</v>
      </c>
      <c r="B119">
        <v>2516350.17</v>
      </c>
      <c r="C119">
        <v>6860500.95</v>
      </c>
      <c r="D119">
        <v>201.69</v>
      </c>
      <c r="E119">
        <v>2</v>
      </c>
      <c r="F119">
        <v>182.18</v>
      </c>
      <c r="G119">
        <v>0.0611</v>
      </c>
      <c r="H119">
        <v>0.5596</v>
      </c>
      <c r="I119">
        <v>0.466</v>
      </c>
      <c r="J119">
        <v>0.39</v>
      </c>
      <c r="K119">
        <v>19.23</v>
      </c>
      <c r="L119">
        <v>19.51</v>
      </c>
      <c r="M119">
        <v>3</v>
      </c>
      <c r="N119">
        <v>20.7</v>
      </c>
      <c r="O119">
        <v>0.6</v>
      </c>
      <c r="P119">
        <v>0.9</v>
      </c>
      <c r="Q119">
        <v>1</v>
      </c>
      <c r="R119" s="5">
        <f t="shared" si="7"/>
        <v>0</v>
      </c>
      <c r="S119" s="5" t="str">
        <f t="shared" si="10"/>
        <v>Null</v>
      </c>
      <c r="T119" s="5">
        <f t="shared" si="11"/>
        <v>-99</v>
      </c>
      <c r="U119" s="5">
        <f t="shared" si="8"/>
        <v>5.772290099158575</v>
      </c>
      <c r="V119" s="5">
        <f t="shared" si="9"/>
        <v>175.43378257074883</v>
      </c>
      <c r="W119" s="5">
        <f t="shared" si="12"/>
        <v>1</v>
      </c>
      <c r="X119" s="5">
        <f t="shared" si="13"/>
        <v>-99</v>
      </c>
    </row>
    <row r="120" spans="1:24" ht="15">
      <c r="A120">
        <v>1</v>
      </c>
      <c r="B120">
        <v>2516352.99</v>
      </c>
      <c r="C120">
        <v>6860498.11</v>
      </c>
      <c r="D120">
        <v>204.02</v>
      </c>
      <c r="E120">
        <v>2</v>
      </c>
      <c r="F120">
        <v>182.47</v>
      </c>
      <c r="G120">
        <v>0.068</v>
      </c>
      <c r="H120">
        <v>0.5889</v>
      </c>
      <c r="I120">
        <v>1.0041</v>
      </c>
      <c r="J120">
        <v>0.44</v>
      </c>
      <c r="K120">
        <v>17.59</v>
      </c>
      <c r="L120">
        <v>21.55</v>
      </c>
      <c r="M120">
        <v>3.58</v>
      </c>
      <c r="N120">
        <v>24.1</v>
      </c>
      <c r="O120">
        <v>0.6</v>
      </c>
      <c r="P120">
        <v>0.9</v>
      </c>
      <c r="Q120">
        <v>1</v>
      </c>
      <c r="R120" s="5">
        <f t="shared" si="7"/>
        <v>0</v>
      </c>
      <c r="S120" s="5" t="str">
        <f t="shared" si="10"/>
        <v>Null</v>
      </c>
      <c r="T120" s="5">
        <f t="shared" si="11"/>
        <v>-99</v>
      </c>
      <c r="U120" s="5">
        <f t="shared" si="8"/>
        <v>7.76115484152902</v>
      </c>
      <c r="V120" s="5">
        <f t="shared" si="9"/>
        <v>171.9606835169656</v>
      </c>
      <c r="W120" s="5">
        <f t="shared" si="12"/>
        <v>1</v>
      </c>
      <c r="X120" s="5">
        <f t="shared" si="13"/>
        <v>-99</v>
      </c>
    </row>
    <row r="121" spans="1:24" ht="15">
      <c r="A121">
        <v>1</v>
      </c>
      <c r="B121">
        <v>2516342.61</v>
      </c>
      <c r="C121">
        <v>6860494.19</v>
      </c>
      <c r="D121">
        <v>204.01</v>
      </c>
      <c r="E121">
        <v>2</v>
      </c>
      <c r="F121">
        <v>182.15</v>
      </c>
      <c r="G121">
        <v>0.0706</v>
      </c>
      <c r="H121">
        <v>0.5477</v>
      </c>
      <c r="I121">
        <v>0.628</v>
      </c>
      <c r="J121">
        <v>0.36</v>
      </c>
      <c r="K121">
        <v>21.87</v>
      </c>
      <c r="L121">
        <v>21.86</v>
      </c>
      <c r="M121">
        <v>3.66</v>
      </c>
      <c r="N121">
        <v>24.6</v>
      </c>
      <c r="O121">
        <v>0.6</v>
      </c>
      <c r="P121">
        <v>0.9</v>
      </c>
      <c r="Q121">
        <v>1</v>
      </c>
      <c r="R121" s="5">
        <f t="shared" si="7"/>
        <v>0</v>
      </c>
      <c r="S121" s="5" t="str">
        <f t="shared" si="10"/>
        <v>Null</v>
      </c>
      <c r="T121" s="5">
        <f t="shared" si="11"/>
        <v>-99</v>
      </c>
      <c r="U121" s="5">
        <f t="shared" si="8"/>
        <v>-3.279725892475952</v>
      </c>
      <c r="V121" s="5">
        <f t="shared" si="9"/>
        <v>170.86079596624015</v>
      </c>
      <c r="W121" s="5">
        <f t="shared" si="12"/>
        <v>0</v>
      </c>
      <c r="X121" s="5">
        <f t="shared" si="13"/>
        <v>-99</v>
      </c>
    </row>
    <row r="122" spans="1:24" ht="15">
      <c r="A122">
        <v>1</v>
      </c>
      <c r="B122">
        <v>2516339.65</v>
      </c>
      <c r="C122">
        <v>6860493.06</v>
      </c>
      <c r="D122">
        <v>197.4</v>
      </c>
      <c r="E122">
        <v>3</v>
      </c>
      <c r="F122">
        <v>182.14</v>
      </c>
      <c r="G122">
        <v>0.0771</v>
      </c>
      <c r="H122">
        <v>0.6114</v>
      </c>
      <c r="I122">
        <v>0.5253</v>
      </c>
      <c r="J122">
        <v>0.32</v>
      </c>
      <c r="K122">
        <v>15.08</v>
      </c>
      <c r="L122">
        <v>15.26</v>
      </c>
      <c r="M122">
        <v>3.09</v>
      </c>
      <c r="N122">
        <v>13.7</v>
      </c>
      <c r="O122">
        <v>0.6</v>
      </c>
      <c r="P122">
        <v>0.9</v>
      </c>
      <c r="Q122">
        <v>1</v>
      </c>
      <c r="R122" s="5">
        <f t="shared" si="7"/>
        <v>0</v>
      </c>
      <c r="S122" s="5" t="str">
        <f t="shared" si="10"/>
        <v>Null</v>
      </c>
      <c r="T122" s="5">
        <f t="shared" si="11"/>
        <v>-99</v>
      </c>
      <c r="U122" s="5">
        <f t="shared" si="8"/>
        <v>-6.431331859433577</v>
      </c>
      <c r="V122" s="5">
        <f t="shared" si="9"/>
        <v>170.53540415523568</v>
      </c>
      <c r="W122" s="5">
        <f t="shared" si="12"/>
        <v>-99</v>
      </c>
      <c r="X122" s="5">
        <f t="shared" si="13"/>
        <v>-99</v>
      </c>
    </row>
    <row r="123" spans="1:24" ht="15">
      <c r="A123">
        <v>1</v>
      </c>
      <c r="B123">
        <v>2516344.85</v>
      </c>
      <c r="C123">
        <v>6860496.24</v>
      </c>
      <c r="D123">
        <v>203.87</v>
      </c>
      <c r="E123">
        <v>2</v>
      </c>
      <c r="F123">
        <v>182.01</v>
      </c>
      <c r="G123">
        <v>0.0662</v>
      </c>
      <c r="H123">
        <v>0.5149</v>
      </c>
      <c r="I123">
        <v>0.5758</v>
      </c>
      <c r="J123">
        <v>0.42</v>
      </c>
      <c r="K123">
        <v>21.81</v>
      </c>
      <c r="L123">
        <v>21.86</v>
      </c>
      <c r="M123">
        <v>3.37</v>
      </c>
      <c r="N123">
        <v>23.8</v>
      </c>
      <c r="O123">
        <v>0.6</v>
      </c>
      <c r="P123">
        <v>0.9</v>
      </c>
      <c r="Q123">
        <v>1</v>
      </c>
      <c r="R123" s="5">
        <f t="shared" si="7"/>
        <v>0</v>
      </c>
      <c r="S123" s="5" t="str">
        <f t="shared" si="10"/>
        <v>Null</v>
      </c>
      <c r="T123" s="5">
        <f t="shared" si="11"/>
        <v>-99</v>
      </c>
      <c r="U123" s="5">
        <f t="shared" si="8"/>
        <v>-0.5854729989605758</v>
      </c>
      <c r="V123" s="5">
        <f t="shared" si="9"/>
        <v>172.26118924886532</v>
      </c>
      <c r="W123" s="5">
        <f t="shared" si="12"/>
        <v>0</v>
      </c>
      <c r="X123" s="5">
        <f t="shared" si="13"/>
        <v>-99</v>
      </c>
    </row>
    <row r="124" spans="1:24" ht="15">
      <c r="A124">
        <v>1</v>
      </c>
      <c r="B124">
        <v>2516349.05</v>
      </c>
      <c r="C124">
        <v>6860493.64</v>
      </c>
      <c r="D124">
        <v>202.55</v>
      </c>
      <c r="E124">
        <v>2</v>
      </c>
      <c r="F124">
        <v>182.68</v>
      </c>
      <c r="G124">
        <v>0.0603</v>
      </c>
      <c r="H124">
        <v>0.619</v>
      </c>
      <c r="I124">
        <v>0.6371</v>
      </c>
      <c r="J124">
        <v>0.38</v>
      </c>
      <c r="K124">
        <v>18.84</v>
      </c>
      <c r="L124">
        <v>19.87</v>
      </c>
      <c r="M124">
        <v>3.16</v>
      </c>
      <c r="N124">
        <v>21.5</v>
      </c>
      <c r="O124">
        <v>0.6</v>
      </c>
      <c r="P124">
        <v>0.9</v>
      </c>
      <c r="Q124">
        <v>1</v>
      </c>
      <c r="R124" s="5">
        <f t="shared" si="7"/>
        <v>0</v>
      </c>
      <c r="S124" s="5" t="str">
        <f t="shared" si="10"/>
        <v>Null</v>
      </c>
      <c r="T124" s="5">
        <f t="shared" si="11"/>
        <v>-99</v>
      </c>
      <c r="U124" s="5">
        <f t="shared" si="8"/>
        <v>2.798485953772456</v>
      </c>
      <c r="V124" s="5">
        <f t="shared" si="9"/>
        <v>168.66274211061574</v>
      </c>
      <c r="W124" s="5">
        <f t="shared" si="12"/>
        <v>0</v>
      </c>
      <c r="X124" s="5">
        <f t="shared" si="13"/>
        <v>-99</v>
      </c>
    </row>
    <row r="125" spans="1:24" ht="15">
      <c r="A125">
        <v>1</v>
      </c>
      <c r="B125">
        <v>2516353.25</v>
      </c>
      <c r="C125">
        <v>6860492.28</v>
      </c>
      <c r="D125">
        <v>203.91</v>
      </c>
      <c r="E125">
        <v>2</v>
      </c>
      <c r="F125">
        <v>183.06</v>
      </c>
      <c r="G125">
        <v>0.0606</v>
      </c>
      <c r="H125">
        <v>0.6541</v>
      </c>
      <c r="I125">
        <v>0.6062</v>
      </c>
      <c r="J125">
        <v>0.35</v>
      </c>
      <c r="K125">
        <v>20.82</v>
      </c>
      <c r="L125">
        <v>20.85</v>
      </c>
      <c r="M125">
        <v>3.34</v>
      </c>
      <c r="N125">
        <v>22.8</v>
      </c>
      <c r="O125">
        <v>0.6</v>
      </c>
      <c r="P125">
        <v>0.9</v>
      </c>
      <c r="Q125">
        <v>1</v>
      </c>
      <c r="R125" s="5">
        <f t="shared" si="7"/>
        <v>0</v>
      </c>
      <c r="S125" s="5" t="str">
        <f t="shared" si="10"/>
        <v>Null</v>
      </c>
      <c r="T125" s="5">
        <f t="shared" si="11"/>
        <v>-99</v>
      </c>
      <c r="U125" s="5">
        <f t="shared" si="8"/>
        <v>6.503380523181299</v>
      </c>
      <c r="V125" s="5">
        <f t="shared" si="9"/>
        <v>166.26204299795953</v>
      </c>
      <c r="W125" s="5">
        <f t="shared" si="12"/>
        <v>1</v>
      </c>
      <c r="X125" s="5">
        <f t="shared" si="13"/>
        <v>-99</v>
      </c>
    </row>
    <row r="126" spans="1:24" ht="15">
      <c r="A126">
        <v>1</v>
      </c>
      <c r="B126">
        <v>2516350.02</v>
      </c>
      <c r="C126">
        <v>6860490.2</v>
      </c>
      <c r="D126">
        <v>202.5</v>
      </c>
      <c r="E126">
        <v>2</v>
      </c>
      <c r="F126">
        <v>182.98</v>
      </c>
      <c r="G126">
        <v>0.0806</v>
      </c>
      <c r="H126">
        <v>0.4986</v>
      </c>
      <c r="I126">
        <v>0.6075</v>
      </c>
      <c r="J126">
        <v>0.27</v>
      </c>
      <c r="K126">
        <v>19.57</v>
      </c>
      <c r="L126">
        <v>19.52</v>
      </c>
      <c r="M126">
        <v>3.6</v>
      </c>
      <c r="N126">
        <v>22.3</v>
      </c>
      <c r="O126">
        <v>0.6</v>
      </c>
      <c r="P126">
        <v>0.9</v>
      </c>
      <c r="Q126">
        <v>1</v>
      </c>
      <c r="R126" s="5">
        <f t="shared" si="7"/>
        <v>0</v>
      </c>
      <c r="S126" s="5" t="str">
        <f t="shared" si="10"/>
        <v>Null</v>
      </c>
      <c r="T126" s="5">
        <f t="shared" si="11"/>
        <v>-99</v>
      </c>
      <c r="U126" s="5">
        <f t="shared" si="8"/>
        <v>2.8450964904530665</v>
      </c>
      <c r="V126" s="5">
        <f t="shared" si="9"/>
        <v>165.0889027948826</v>
      </c>
      <c r="W126" s="5">
        <f t="shared" si="12"/>
        <v>0</v>
      </c>
      <c r="X126" s="5">
        <f t="shared" si="13"/>
        <v>-99</v>
      </c>
    </row>
    <row r="127" spans="1:24" ht="15">
      <c r="A127">
        <v>1</v>
      </c>
      <c r="B127">
        <v>2516356.3</v>
      </c>
      <c r="C127">
        <v>6860496.5</v>
      </c>
      <c r="D127">
        <v>200.8</v>
      </c>
      <c r="E127">
        <v>1</v>
      </c>
      <c r="F127">
        <v>182.56</v>
      </c>
      <c r="G127">
        <v>0.0145</v>
      </c>
      <c r="H127">
        <v>1.1864</v>
      </c>
      <c r="I127">
        <v>0.6439</v>
      </c>
      <c r="J127">
        <v>0.23</v>
      </c>
      <c r="K127">
        <v>17.74</v>
      </c>
      <c r="L127">
        <v>18.24</v>
      </c>
      <c r="M127">
        <v>3.32</v>
      </c>
      <c r="N127">
        <v>20.6</v>
      </c>
      <c r="O127">
        <v>0.6</v>
      </c>
      <c r="P127">
        <v>0.9</v>
      </c>
      <c r="Q127">
        <v>1</v>
      </c>
      <c r="R127" s="5">
        <f t="shared" si="7"/>
        <v>0</v>
      </c>
      <c r="S127" s="5" t="str">
        <f t="shared" si="10"/>
        <v>Null</v>
      </c>
      <c r="T127" s="5">
        <f t="shared" si="11"/>
        <v>-99</v>
      </c>
      <c r="U127" s="5">
        <f t="shared" si="8"/>
        <v>10.54167066344818</v>
      </c>
      <c r="V127" s="5">
        <f t="shared" si="9"/>
        <v>169.54885189713303</v>
      </c>
      <c r="W127" s="5">
        <f t="shared" si="12"/>
        <v>1</v>
      </c>
      <c r="X127" s="5">
        <f t="shared" si="13"/>
        <v>-99</v>
      </c>
    </row>
    <row r="128" spans="1:24" ht="15">
      <c r="A128">
        <v>1</v>
      </c>
      <c r="B128">
        <v>2516359.77</v>
      </c>
      <c r="C128">
        <v>6860496.97</v>
      </c>
      <c r="D128">
        <v>202.23</v>
      </c>
      <c r="E128">
        <v>1</v>
      </c>
      <c r="F128">
        <v>182.55</v>
      </c>
      <c r="G128">
        <v>0.0733</v>
      </c>
      <c r="H128">
        <v>0.9014</v>
      </c>
      <c r="I128">
        <v>0.4579</v>
      </c>
      <c r="J128">
        <v>0.27</v>
      </c>
      <c r="K128">
        <v>18.04</v>
      </c>
      <c r="L128">
        <v>19.68</v>
      </c>
      <c r="M128">
        <v>4.19</v>
      </c>
      <c r="N128">
        <v>24.6</v>
      </c>
      <c r="O128">
        <v>0.6</v>
      </c>
      <c r="P128">
        <v>0.9</v>
      </c>
      <c r="Q128">
        <v>1</v>
      </c>
      <c r="R128" s="5">
        <f t="shared" si="7"/>
        <v>0</v>
      </c>
      <c r="S128" s="5" t="str">
        <f t="shared" si="10"/>
        <v>Null</v>
      </c>
      <c r="T128" s="5">
        <f t="shared" si="11"/>
        <v>-99</v>
      </c>
      <c r="U128" s="5">
        <f t="shared" si="8"/>
        <v>14.015078231999855</v>
      </c>
      <c r="V128" s="5">
        <f t="shared" si="9"/>
        <v>169.1047349486782</v>
      </c>
      <c r="W128" s="5">
        <f t="shared" si="12"/>
        <v>1</v>
      </c>
      <c r="X128" s="5">
        <f t="shared" si="13"/>
        <v>-99</v>
      </c>
    </row>
    <row r="129" spans="1:24" ht="15">
      <c r="A129">
        <v>1</v>
      </c>
      <c r="B129">
        <v>2516359.95</v>
      </c>
      <c r="C129">
        <v>6860489.35</v>
      </c>
      <c r="D129">
        <v>205.89</v>
      </c>
      <c r="E129">
        <v>2</v>
      </c>
      <c r="F129">
        <v>183.01</v>
      </c>
      <c r="G129">
        <v>0.0585</v>
      </c>
      <c r="H129">
        <v>0.5777</v>
      </c>
      <c r="I129">
        <v>0.5803</v>
      </c>
      <c r="J129">
        <v>0.46</v>
      </c>
      <c r="K129">
        <v>22.91</v>
      </c>
      <c r="L129">
        <v>22.88</v>
      </c>
      <c r="M129">
        <v>3.32</v>
      </c>
      <c r="N129">
        <v>24.6</v>
      </c>
      <c r="O129">
        <v>0.6</v>
      </c>
      <c r="P129">
        <v>0.9</v>
      </c>
      <c r="Q129">
        <v>1</v>
      </c>
      <c r="R129" s="5">
        <f t="shared" si="7"/>
        <v>0</v>
      </c>
      <c r="S129" s="5" t="str">
        <f t="shared" si="10"/>
        <v>Null</v>
      </c>
      <c r="T129" s="5">
        <f t="shared" si="11"/>
        <v>-99</v>
      </c>
      <c r="U129" s="5">
        <f t="shared" si="8"/>
        <v>12.216743757183679</v>
      </c>
      <c r="V129" s="5">
        <f t="shared" si="9"/>
        <v>161.69779272408573</v>
      </c>
      <c r="W129" s="5">
        <f t="shared" si="12"/>
        <v>1</v>
      </c>
      <c r="X129" s="5">
        <f t="shared" si="13"/>
        <v>-99</v>
      </c>
    </row>
    <row r="130" spans="1:24" ht="15">
      <c r="A130">
        <v>1</v>
      </c>
      <c r="B130">
        <v>2516361.53</v>
      </c>
      <c r="C130">
        <v>6860490.07</v>
      </c>
      <c r="D130">
        <v>202.49</v>
      </c>
      <c r="E130">
        <v>2</v>
      </c>
      <c r="F130">
        <v>182.89</v>
      </c>
      <c r="G130">
        <v>0.0405</v>
      </c>
      <c r="H130">
        <v>0.925</v>
      </c>
      <c r="I130">
        <v>0.8606</v>
      </c>
      <c r="J130">
        <v>0.46</v>
      </c>
      <c r="K130">
        <v>19.75</v>
      </c>
      <c r="L130">
        <v>19.6</v>
      </c>
      <c r="M130">
        <v>3.3</v>
      </c>
      <c r="N130">
        <v>21.6</v>
      </c>
      <c r="O130">
        <v>0.6</v>
      </c>
      <c r="P130">
        <v>0.9</v>
      </c>
      <c r="Q130">
        <v>1</v>
      </c>
      <c r="R130" s="5">
        <f aca="true" t="shared" si="14" ref="R130:R193">IF(OR(U130&lt;$Z$9,U130&gt;$Z$11,V130&lt;$AA$9,V130&gt;$AA$10),0,1)</f>
        <v>0</v>
      </c>
      <c r="S130" s="5" t="str">
        <f t="shared" si="10"/>
        <v>Null</v>
      </c>
      <c r="T130" s="5">
        <f t="shared" si="11"/>
        <v>-99</v>
      </c>
      <c r="U130" s="5">
        <f aca="true" t="shared" si="15" ref="U130:U193">COS($AC$3)*($B130-$Z$3)-SIN($AC$3)*($C130-$AA$3)</f>
        <v>13.929256274989942</v>
      </c>
      <c r="V130" s="5">
        <f aca="true" t="shared" si="16" ref="V130:V193">SIN($AC$3)*($B130-$Z$3)+COS($AC$3)*($C130-$AA$3)</f>
        <v>161.9843252285008</v>
      </c>
      <c r="W130" s="5">
        <f t="shared" si="12"/>
        <v>1</v>
      </c>
      <c r="X130" s="5">
        <f t="shared" si="13"/>
        <v>-99</v>
      </c>
    </row>
    <row r="131" spans="1:24" ht="15">
      <c r="A131">
        <v>1</v>
      </c>
      <c r="B131">
        <v>2516364.16</v>
      </c>
      <c r="C131">
        <v>6860489.43</v>
      </c>
      <c r="D131">
        <v>202.53</v>
      </c>
      <c r="E131">
        <v>2</v>
      </c>
      <c r="F131">
        <v>182.6</v>
      </c>
      <c r="G131">
        <v>0.0075</v>
      </c>
      <c r="H131">
        <v>1.2124</v>
      </c>
      <c r="I131">
        <v>0.6257</v>
      </c>
      <c r="J131">
        <v>0.25</v>
      </c>
      <c r="K131">
        <v>20.15</v>
      </c>
      <c r="L131">
        <v>19.93</v>
      </c>
      <c r="M131">
        <v>3.24</v>
      </c>
      <c r="N131">
        <v>21.7</v>
      </c>
      <c r="O131">
        <v>0.6</v>
      </c>
      <c r="P131">
        <v>0.9</v>
      </c>
      <c r="Q131">
        <v>1</v>
      </c>
      <c r="R131" s="5">
        <f t="shared" si="14"/>
        <v>0</v>
      </c>
      <c r="S131" s="5" t="str">
        <f aca="true" t="shared" si="17" ref="S131:S194">IF(AND(U131&gt;=$AE$16,U131&lt;=$AE$18,V131&gt;=$AF$16,V131&lt;=$AF$18),"A",IF(AND(U131&gt;=$AE$23,U131&lt;=$AE$25,V131&gt;=$AF$23,V131&lt;=$AF$25),"B",IF(AND(U131&gt;=$AE$30,U131&lt;=$AE$32,V131&gt;=$AF$30,V131&lt;=$AF$32),"C","Null")))</f>
        <v>Null</v>
      </c>
      <c r="T131" s="5">
        <f aca="true" t="shared" si="18" ref="T131:T194">IF(AND(V131&gt;=$AF$9,V131&lt;=$AF$11),IF(W131&lt;&gt;-99,W131,X131),-99)</f>
        <v>-99</v>
      </c>
      <c r="U131" s="5">
        <f t="shared" si="15"/>
        <v>16.303997009452157</v>
      </c>
      <c r="V131" s="5">
        <f t="shared" si="16"/>
        <v>160.68543861038884</v>
      </c>
      <c r="W131" s="5">
        <f aca="true" t="shared" si="19" ref="W131:W194">IF(AND(U131&gt;-5,U131&lt;=5),0,IF(AND(U131&gt;5,U131&lt;=15),1,IF(AND(U131&gt;15,U131&lt;=25),2,IF(AND(U131&gt;25,U131&lt;=35),3,IF(AND(U131&gt;35,U131&lt;=45),4,IF(AND(U131&gt;45,U131&lt;=55),5,-99))))))</f>
        <v>2</v>
      </c>
      <c r="X131" s="5">
        <f aca="true" t="shared" si="20" ref="X131:X194">IF(AND(U131&gt;55,U131&lt;=65),6,IF(AND(U131&gt;65,U131&lt;=75),7,IF(AND(U131&gt;75,U131&lt;=85),8,IF(AND(U131&gt;85,U131&lt;=95),9,IF(AND(U131&gt;95,U131&lt;=105),10,-99)))))</f>
        <v>-99</v>
      </c>
    </row>
    <row r="132" spans="1:24" ht="15">
      <c r="A132">
        <v>1</v>
      </c>
      <c r="B132">
        <v>2516360.78</v>
      </c>
      <c r="C132">
        <v>6860467.92</v>
      </c>
      <c r="D132">
        <v>201.97</v>
      </c>
      <c r="E132">
        <v>2</v>
      </c>
      <c r="F132">
        <v>182.83</v>
      </c>
      <c r="G132">
        <v>0.0434</v>
      </c>
      <c r="H132">
        <v>0.9848</v>
      </c>
      <c r="I132">
        <v>0.4966</v>
      </c>
      <c r="J132">
        <v>0.22</v>
      </c>
      <c r="K132">
        <v>17.45</v>
      </c>
      <c r="L132">
        <v>19.15</v>
      </c>
      <c r="M132">
        <v>3.53</v>
      </c>
      <c r="N132">
        <v>21.8</v>
      </c>
      <c r="O132">
        <v>0.6</v>
      </c>
      <c r="P132">
        <v>0.9</v>
      </c>
      <c r="Q132">
        <v>1</v>
      </c>
      <c r="R132" s="5">
        <f t="shared" si="14"/>
        <v>1</v>
      </c>
      <c r="S132" s="5" t="str">
        <f t="shared" si="17"/>
        <v>C</v>
      </c>
      <c r="T132" s="5">
        <f t="shared" si="18"/>
        <v>1</v>
      </c>
      <c r="U132" s="5">
        <f t="shared" si="15"/>
        <v>7.4719700561558895</v>
      </c>
      <c r="V132" s="5">
        <f t="shared" si="16"/>
        <v>140.78318245966503</v>
      </c>
      <c r="W132" s="5">
        <f t="shared" si="19"/>
        <v>1</v>
      </c>
      <c r="X132" s="5">
        <f t="shared" si="20"/>
        <v>-99</v>
      </c>
    </row>
    <row r="133" spans="1:24" ht="15">
      <c r="A133">
        <v>1</v>
      </c>
      <c r="B133">
        <v>2516361.98</v>
      </c>
      <c r="C133">
        <v>6860464.7</v>
      </c>
      <c r="D133">
        <v>203.72</v>
      </c>
      <c r="E133">
        <v>2</v>
      </c>
      <c r="F133">
        <v>182.95</v>
      </c>
      <c r="G133">
        <v>0.036</v>
      </c>
      <c r="H133">
        <v>0.6799</v>
      </c>
      <c r="I133">
        <v>0.7959</v>
      </c>
      <c r="J133">
        <v>0.46</v>
      </c>
      <c r="K133">
        <v>16.71</v>
      </c>
      <c r="L133">
        <v>20.77</v>
      </c>
      <c r="M133">
        <v>2.42</v>
      </c>
      <c r="N133">
        <v>20.2</v>
      </c>
      <c r="O133">
        <v>0.6</v>
      </c>
      <c r="P133">
        <v>0.9</v>
      </c>
      <c r="Q133">
        <v>1</v>
      </c>
      <c r="R133" s="5">
        <f t="shared" si="14"/>
        <v>1</v>
      </c>
      <c r="S133" s="5" t="str">
        <f t="shared" si="17"/>
        <v>C</v>
      </c>
      <c r="T133" s="5">
        <f t="shared" si="18"/>
        <v>1</v>
      </c>
      <c r="U133" s="5">
        <f t="shared" si="15"/>
        <v>7.79768372272007</v>
      </c>
      <c r="V133" s="5">
        <f t="shared" si="16"/>
        <v>137.36231844509487</v>
      </c>
      <c r="W133" s="5">
        <f t="shared" si="19"/>
        <v>1</v>
      </c>
      <c r="X133" s="5">
        <f t="shared" si="20"/>
        <v>-99</v>
      </c>
    </row>
    <row r="134" spans="1:24" ht="15">
      <c r="A134">
        <v>1</v>
      </c>
      <c r="B134">
        <v>2516368.41</v>
      </c>
      <c r="C134">
        <v>6860457.41</v>
      </c>
      <c r="D134">
        <v>202.88</v>
      </c>
      <c r="E134">
        <v>2</v>
      </c>
      <c r="F134">
        <v>182.88</v>
      </c>
      <c r="G134">
        <v>-0.0067</v>
      </c>
      <c r="H134">
        <v>0.9817</v>
      </c>
      <c r="I134">
        <v>0.7273</v>
      </c>
      <c r="J134">
        <v>0.47</v>
      </c>
      <c r="K134">
        <v>15</v>
      </c>
      <c r="L134">
        <v>20</v>
      </c>
      <c r="M134">
        <v>1.66</v>
      </c>
      <c r="N134">
        <v>17.2</v>
      </c>
      <c r="O134">
        <v>0.6</v>
      </c>
      <c r="P134">
        <v>0.7</v>
      </c>
      <c r="Q134">
        <v>1</v>
      </c>
      <c r="R134" s="5">
        <f t="shared" si="14"/>
        <v>1</v>
      </c>
      <c r="S134" s="5" t="str">
        <f t="shared" si="17"/>
        <v>C</v>
      </c>
      <c r="T134" s="5">
        <f t="shared" si="18"/>
        <v>1</v>
      </c>
      <c r="U134" s="5">
        <f t="shared" si="15"/>
        <v>12.121795947113679</v>
      </c>
      <c r="V134" s="5">
        <f t="shared" si="16"/>
        <v>128.65651271135897</v>
      </c>
      <c r="W134" s="5">
        <f t="shared" si="19"/>
        <v>1</v>
      </c>
      <c r="X134" s="5">
        <f t="shared" si="20"/>
        <v>-99</v>
      </c>
    </row>
    <row r="135" spans="1:24" ht="15">
      <c r="A135">
        <v>1</v>
      </c>
      <c r="B135">
        <v>2516362.95</v>
      </c>
      <c r="C135">
        <v>6860502.86</v>
      </c>
      <c r="D135">
        <v>205.9</v>
      </c>
      <c r="E135">
        <v>3</v>
      </c>
      <c r="F135">
        <v>181.68</v>
      </c>
      <c r="G135">
        <v>0.0851</v>
      </c>
      <c r="H135">
        <v>0.5523</v>
      </c>
      <c r="I135">
        <v>0.344</v>
      </c>
      <c r="J135">
        <v>0.5</v>
      </c>
      <c r="K135">
        <v>24.33</v>
      </c>
      <c r="L135">
        <v>24.21</v>
      </c>
      <c r="M135">
        <v>4.7</v>
      </c>
      <c r="N135">
        <v>23.8</v>
      </c>
      <c r="O135">
        <v>0.6</v>
      </c>
      <c r="P135">
        <v>0.9</v>
      </c>
      <c r="Q135">
        <v>1</v>
      </c>
      <c r="R135" s="5">
        <f t="shared" si="14"/>
        <v>0</v>
      </c>
      <c r="S135" s="5" t="str">
        <f t="shared" si="17"/>
        <v>Null</v>
      </c>
      <c r="T135" s="5">
        <f t="shared" si="18"/>
        <v>-99</v>
      </c>
      <c r="U135" s="5">
        <f t="shared" si="15"/>
        <v>18.611166535569133</v>
      </c>
      <c r="V135" s="5">
        <f t="shared" si="16"/>
        <v>173.97099350262718</v>
      </c>
      <c r="W135" s="5">
        <f t="shared" si="19"/>
        <v>2</v>
      </c>
      <c r="X135" s="5">
        <f t="shared" si="20"/>
        <v>-99</v>
      </c>
    </row>
    <row r="136" spans="1:24" ht="15">
      <c r="A136">
        <v>1</v>
      </c>
      <c r="B136">
        <v>2516374.85</v>
      </c>
      <c r="C136">
        <v>6860503.33</v>
      </c>
      <c r="D136">
        <v>201.24</v>
      </c>
      <c r="E136">
        <v>3</v>
      </c>
      <c r="F136">
        <v>181.35</v>
      </c>
      <c r="G136">
        <v>0.0476</v>
      </c>
      <c r="H136">
        <v>0.9234</v>
      </c>
      <c r="I136">
        <v>0.8947</v>
      </c>
      <c r="J136">
        <v>0.45</v>
      </c>
      <c r="K136">
        <v>20.03</v>
      </c>
      <c r="L136">
        <v>19.89</v>
      </c>
      <c r="M136">
        <v>3.6</v>
      </c>
      <c r="N136">
        <v>18</v>
      </c>
      <c r="O136">
        <v>0.6</v>
      </c>
      <c r="P136">
        <v>0.9</v>
      </c>
      <c r="Q136">
        <v>1</v>
      </c>
      <c r="R136" s="5">
        <f t="shared" si="14"/>
        <v>0</v>
      </c>
      <c r="S136" s="5" t="str">
        <f t="shared" si="17"/>
        <v>Null</v>
      </c>
      <c r="T136" s="5">
        <f t="shared" si="18"/>
        <v>-99</v>
      </c>
      <c r="U136" s="5">
        <f t="shared" si="15"/>
        <v>30.227328819449777</v>
      </c>
      <c r="V136" s="5">
        <f t="shared" si="16"/>
        <v>171.34503200403526</v>
      </c>
      <c r="W136" s="5">
        <f t="shared" si="19"/>
        <v>3</v>
      </c>
      <c r="X136" s="5">
        <f t="shared" si="20"/>
        <v>-99</v>
      </c>
    </row>
    <row r="137" spans="1:24" ht="15">
      <c r="A137">
        <v>1</v>
      </c>
      <c r="B137">
        <v>2516372.67</v>
      </c>
      <c r="C137">
        <v>6860504.66</v>
      </c>
      <c r="D137">
        <v>202.68</v>
      </c>
      <c r="E137">
        <v>3</v>
      </c>
      <c r="F137">
        <v>181.39</v>
      </c>
      <c r="G137">
        <v>0.078</v>
      </c>
      <c r="H137">
        <v>0.4757</v>
      </c>
      <c r="I137">
        <v>0.569</v>
      </c>
      <c r="J137">
        <v>0.41</v>
      </c>
      <c r="K137">
        <v>21.32</v>
      </c>
      <c r="L137">
        <v>21.29</v>
      </c>
      <c r="M137">
        <v>3.76</v>
      </c>
      <c r="N137">
        <v>19.4</v>
      </c>
      <c r="O137">
        <v>0.6</v>
      </c>
      <c r="P137">
        <v>0.9</v>
      </c>
      <c r="Q137">
        <v>1</v>
      </c>
      <c r="R137" s="5">
        <f t="shared" si="14"/>
        <v>0</v>
      </c>
      <c r="S137" s="5" t="str">
        <f t="shared" si="17"/>
        <v>Null</v>
      </c>
      <c r="T137" s="5">
        <f t="shared" si="18"/>
        <v>-99</v>
      </c>
      <c r="U137" s="5">
        <f t="shared" si="15"/>
        <v>28.46583984798332</v>
      </c>
      <c r="V137" s="5">
        <f t="shared" si="16"/>
        <v>173.19393887143858</v>
      </c>
      <c r="W137" s="5">
        <f t="shared" si="19"/>
        <v>3</v>
      </c>
      <c r="X137" s="5">
        <f t="shared" si="20"/>
        <v>-99</v>
      </c>
    </row>
    <row r="138" spans="1:24" ht="15">
      <c r="A138">
        <v>1</v>
      </c>
      <c r="B138">
        <v>2516374.21</v>
      </c>
      <c r="C138">
        <v>6860498.84</v>
      </c>
      <c r="D138">
        <v>202.67</v>
      </c>
      <c r="E138">
        <v>2</v>
      </c>
      <c r="F138">
        <v>181.8</v>
      </c>
      <c r="G138">
        <v>0.0526</v>
      </c>
      <c r="H138">
        <v>0.6906</v>
      </c>
      <c r="I138">
        <v>0.3491</v>
      </c>
      <c r="J138">
        <v>0.43</v>
      </c>
      <c r="K138">
        <v>20.98</v>
      </c>
      <c r="L138">
        <v>20.87</v>
      </c>
      <c r="M138">
        <v>3.15</v>
      </c>
      <c r="N138">
        <v>22.3</v>
      </c>
      <c r="O138">
        <v>0.6</v>
      </c>
      <c r="P138">
        <v>0.9</v>
      </c>
      <c r="Q138">
        <v>1</v>
      </c>
      <c r="R138" s="5">
        <f t="shared" si="14"/>
        <v>0</v>
      </c>
      <c r="S138" s="5" t="str">
        <f t="shared" si="17"/>
        <v>Null</v>
      </c>
      <c r="T138" s="5">
        <f t="shared" si="18"/>
        <v>-99</v>
      </c>
      <c r="U138" s="5">
        <f t="shared" si="15"/>
        <v>28.447038777930665</v>
      </c>
      <c r="V138" s="5">
        <f t="shared" si="16"/>
        <v>167.1736692326808</v>
      </c>
      <c r="W138" s="5">
        <f t="shared" si="19"/>
        <v>3</v>
      </c>
      <c r="X138" s="5">
        <f t="shared" si="20"/>
        <v>-99</v>
      </c>
    </row>
    <row r="139" spans="1:24" ht="15">
      <c r="A139">
        <v>1</v>
      </c>
      <c r="B139">
        <v>2516375.6</v>
      </c>
      <c r="C139">
        <v>6860509.54</v>
      </c>
      <c r="D139">
        <v>202.46</v>
      </c>
      <c r="E139">
        <v>2</v>
      </c>
      <c r="F139">
        <v>181.03</v>
      </c>
      <c r="G139">
        <v>0.0697</v>
      </c>
      <c r="H139">
        <v>0.5533</v>
      </c>
      <c r="I139">
        <v>0.549</v>
      </c>
      <c r="J139">
        <v>0.37</v>
      </c>
      <c r="K139">
        <v>21.4</v>
      </c>
      <c r="L139">
        <v>21.43</v>
      </c>
      <c r="M139">
        <v>3.58</v>
      </c>
      <c r="N139">
        <v>24</v>
      </c>
      <c r="O139">
        <v>0.6</v>
      </c>
      <c r="P139">
        <v>0.9</v>
      </c>
      <c r="Q139">
        <v>1</v>
      </c>
      <c r="R139" s="5">
        <f t="shared" si="14"/>
        <v>0</v>
      </c>
      <c r="S139" s="5" t="str">
        <f t="shared" si="17"/>
        <v>Null</v>
      </c>
      <c r="T139" s="5">
        <f t="shared" si="18"/>
        <v>-99</v>
      </c>
      <c r="U139" s="5">
        <f t="shared" si="15"/>
        <v>32.55903945924359</v>
      </c>
      <c r="V139" s="5">
        <f t="shared" si="16"/>
        <v>177.1493171014275</v>
      </c>
      <c r="W139" s="5">
        <f t="shared" si="19"/>
        <v>3</v>
      </c>
      <c r="X139" s="5">
        <f t="shared" si="20"/>
        <v>-99</v>
      </c>
    </row>
    <row r="140" spans="1:24" ht="15">
      <c r="A140">
        <v>1</v>
      </c>
      <c r="B140">
        <v>2516375.49</v>
      </c>
      <c r="C140">
        <v>6860507.57</v>
      </c>
      <c r="D140">
        <v>200.02</v>
      </c>
      <c r="E140">
        <v>2</v>
      </c>
      <c r="F140">
        <v>181.08</v>
      </c>
      <c r="G140">
        <v>0.0523</v>
      </c>
      <c r="H140">
        <v>0.8262</v>
      </c>
      <c r="I140">
        <v>0.8507</v>
      </c>
      <c r="J140">
        <v>0.4</v>
      </c>
      <c r="K140">
        <v>19.02</v>
      </c>
      <c r="L140">
        <v>18.93</v>
      </c>
      <c r="M140">
        <v>3.33</v>
      </c>
      <c r="N140">
        <v>21.1</v>
      </c>
      <c r="O140">
        <v>0.6</v>
      </c>
      <c r="P140">
        <v>0.9</v>
      </c>
      <c r="Q140">
        <v>1</v>
      </c>
      <c r="R140" s="5">
        <f t="shared" si="14"/>
        <v>0</v>
      </c>
      <c r="S140" s="5" t="str">
        <f t="shared" si="17"/>
        <v>Null</v>
      </c>
      <c r="T140" s="5">
        <f t="shared" si="18"/>
        <v>-99</v>
      </c>
      <c r="U140" s="5">
        <f t="shared" si="15"/>
        <v>31.94291409969326</v>
      </c>
      <c r="V140" s="5">
        <f t="shared" si="16"/>
        <v>175.27491331881745</v>
      </c>
      <c r="W140" s="5">
        <f t="shared" si="19"/>
        <v>3</v>
      </c>
      <c r="X140" s="5">
        <f t="shared" si="20"/>
        <v>-99</v>
      </c>
    </row>
    <row r="141" spans="1:24" ht="15">
      <c r="A141">
        <v>1</v>
      </c>
      <c r="B141">
        <v>2516371.7</v>
      </c>
      <c r="C141">
        <v>6860501.66</v>
      </c>
      <c r="D141">
        <v>201.87</v>
      </c>
      <c r="E141">
        <v>2</v>
      </c>
      <c r="F141">
        <v>181.57</v>
      </c>
      <c r="G141">
        <v>0.0506</v>
      </c>
      <c r="H141">
        <v>0.8807</v>
      </c>
      <c r="I141">
        <v>0.5488</v>
      </c>
      <c r="J141">
        <v>0.28</v>
      </c>
      <c r="K141">
        <v>16.53</v>
      </c>
      <c r="L141">
        <v>20.3</v>
      </c>
      <c r="M141">
        <v>3.53</v>
      </c>
      <c r="N141">
        <v>22.9</v>
      </c>
      <c r="O141">
        <v>0.6</v>
      </c>
      <c r="P141">
        <v>0.9</v>
      </c>
      <c r="Q141">
        <v>1</v>
      </c>
      <c r="R141" s="5">
        <f t="shared" si="14"/>
        <v>0</v>
      </c>
      <c r="S141" s="5" t="str">
        <f t="shared" si="17"/>
        <v>Null</v>
      </c>
      <c r="T141" s="5">
        <f t="shared" si="18"/>
        <v>-99</v>
      </c>
      <c r="U141" s="5">
        <f t="shared" si="15"/>
        <v>26.752434661427245</v>
      </c>
      <c r="V141" s="5">
        <f t="shared" si="16"/>
        <v>170.54721586625334</v>
      </c>
      <c r="W141" s="5">
        <f t="shared" si="19"/>
        <v>3</v>
      </c>
      <c r="X141" s="5">
        <f t="shared" si="20"/>
        <v>-99</v>
      </c>
    </row>
    <row r="142" spans="1:24" ht="15">
      <c r="A142">
        <v>1</v>
      </c>
      <c r="B142">
        <v>2516379.18</v>
      </c>
      <c r="C142">
        <v>6860507.83</v>
      </c>
      <c r="D142">
        <v>201.34</v>
      </c>
      <c r="E142">
        <v>4</v>
      </c>
      <c r="F142">
        <v>180.73</v>
      </c>
      <c r="G142">
        <v>0.0268</v>
      </c>
      <c r="H142">
        <v>0.926</v>
      </c>
      <c r="I142">
        <v>0.7983</v>
      </c>
      <c r="J142">
        <v>0.56</v>
      </c>
      <c r="K142">
        <v>20.79</v>
      </c>
      <c r="L142">
        <v>20.61</v>
      </c>
      <c r="M142">
        <v>2.8</v>
      </c>
      <c r="N142">
        <v>22.9</v>
      </c>
      <c r="O142">
        <v>0.6</v>
      </c>
      <c r="P142">
        <v>0.9</v>
      </c>
      <c r="Q142">
        <v>1</v>
      </c>
      <c r="R142" s="5">
        <f t="shared" si="14"/>
        <v>0</v>
      </c>
      <c r="S142" s="5" t="str">
        <f t="shared" si="17"/>
        <v>Null</v>
      </c>
      <c r="T142" s="5">
        <f t="shared" si="18"/>
        <v>-99</v>
      </c>
      <c r="U142" s="5">
        <f t="shared" si="15"/>
        <v>35.574473350314754</v>
      </c>
      <c r="V142" s="5">
        <f t="shared" si="16"/>
        <v>174.57101175702286</v>
      </c>
      <c r="W142" s="5">
        <f t="shared" si="19"/>
        <v>4</v>
      </c>
      <c r="X142" s="5">
        <f t="shared" si="20"/>
        <v>-99</v>
      </c>
    </row>
    <row r="143" spans="1:24" ht="15">
      <c r="A143">
        <v>1</v>
      </c>
      <c r="B143">
        <v>2516383.8</v>
      </c>
      <c r="C143">
        <v>6860504.87</v>
      </c>
      <c r="D143">
        <v>204.36</v>
      </c>
      <c r="E143">
        <v>3</v>
      </c>
      <c r="F143">
        <v>180.75</v>
      </c>
      <c r="G143">
        <v>0.0863</v>
      </c>
      <c r="H143">
        <v>0.4863</v>
      </c>
      <c r="I143">
        <v>0.3994</v>
      </c>
      <c r="J143">
        <v>0.46</v>
      </c>
      <c r="K143">
        <v>23.75</v>
      </c>
      <c r="L143">
        <v>23.61</v>
      </c>
      <c r="M143">
        <v>4.54</v>
      </c>
      <c r="N143">
        <v>22.9</v>
      </c>
      <c r="O143">
        <v>0.6</v>
      </c>
      <c r="P143">
        <v>0.9</v>
      </c>
      <c r="Q143">
        <v>1</v>
      </c>
      <c r="R143" s="5">
        <f t="shared" si="14"/>
        <v>0</v>
      </c>
      <c r="S143" s="5" t="str">
        <f t="shared" si="17"/>
        <v>Null</v>
      </c>
      <c r="T143" s="5">
        <f t="shared" si="18"/>
        <v>-99</v>
      </c>
      <c r="U143" s="5">
        <f t="shared" si="15"/>
        <v>39.270946293934585</v>
      </c>
      <c r="V143" s="5">
        <f t="shared" si="16"/>
        <v>170.51612732296118</v>
      </c>
      <c r="W143" s="5">
        <f t="shared" si="19"/>
        <v>4</v>
      </c>
      <c r="X143" s="5">
        <f t="shared" si="20"/>
        <v>-99</v>
      </c>
    </row>
    <row r="144" spans="1:24" ht="15">
      <c r="A144">
        <v>1</v>
      </c>
      <c r="B144">
        <v>2516384.94</v>
      </c>
      <c r="C144">
        <v>6860502.72</v>
      </c>
      <c r="D144">
        <v>203.04</v>
      </c>
      <c r="E144">
        <v>1</v>
      </c>
      <c r="F144">
        <v>181.03</v>
      </c>
      <c r="G144">
        <v>0.0457</v>
      </c>
      <c r="H144">
        <v>0.9523</v>
      </c>
      <c r="I144">
        <v>0.787</v>
      </c>
      <c r="J144">
        <v>0.45</v>
      </c>
      <c r="K144">
        <v>22.2</v>
      </c>
      <c r="L144">
        <v>22.01</v>
      </c>
      <c r="M144">
        <v>3.82</v>
      </c>
      <c r="N144">
        <v>25.2</v>
      </c>
      <c r="O144">
        <v>0.6</v>
      </c>
      <c r="P144">
        <v>0.9</v>
      </c>
      <c r="Q144">
        <v>1</v>
      </c>
      <c r="R144" s="5">
        <f t="shared" si="14"/>
        <v>0</v>
      </c>
      <c r="S144" s="5" t="str">
        <f t="shared" si="17"/>
        <v>Null</v>
      </c>
      <c r="T144" s="5">
        <f t="shared" si="18"/>
        <v>-99</v>
      </c>
      <c r="U144" s="5">
        <f t="shared" si="15"/>
        <v>39.81564078896323</v>
      </c>
      <c r="V144" s="5">
        <f t="shared" si="16"/>
        <v>168.1443330846292</v>
      </c>
      <c r="W144" s="5">
        <f t="shared" si="19"/>
        <v>4</v>
      </c>
      <c r="X144" s="5">
        <f t="shared" si="20"/>
        <v>-99</v>
      </c>
    </row>
    <row r="145" spans="1:24" ht="15">
      <c r="A145">
        <v>1</v>
      </c>
      <c r="B145">
        <v>2516385.58</v>
      </c>
      <c r="C145">
        <v>6860498.91</v>
      </c>
      <c r="D145">
        <v>202.98</v>
      </c>
      <c r="E145">
        <v>3</v>
      </c>
      <c r="F145">
        <v>181.92</v>
      </c>
      <c r="G145">
        <v>0.0807</v>
      </c>
      <c r="H145">
        <v>0.5325</v>
      </c>
      <c r="I145">
        <v>0.5</v>
      </c>
      <c r="J145">
        <v>0.4</v>
      </c>
      <c r="K145">
        <v>21.02</v>
      </c>
      <c r="L145">
        <v>21.05</v>
      </c>
      <c r="M145">
        <v>3.96</v>
      </c>
      <c r="N145">
        <v>19.7</v>
      </c>
      <c r="O145">
        <v>0.6</v>
      </c>
      <c r="P145">
        <v>0.9</v>
      </c>
      <c r="Q145">
        <v>1</v>
      </c>
      <c r="R145" s="5">
        <f t="shared" si="14"/>
        <v>0</v>
      </c>
      <c r="S145" s="5" t="str">
        <f t="shared" si="17"/>
        <v>Null</v>
      </c>
      <c r="T145" s="5">
        <f t="shared" si="18"/>
        <v>-99</v>
      </c>
      <c r="U145" s="5">
        <f t="shared" si="15"/>
        <v>39.44773275617963</v>
      </c>
      <c r="V145" s="5">
        <f t="shared" si="16"/>
        <v>164.2985114979643</v>
      </c>
      <c r="W145" s="5">
        <f t="shared" si="19"/>
        <v>4</v>
      </c>
      <c r="X145" s="5">
        <f t="shared" si="20"/>
        <v>-99</v>
      </c>
    </row>
    <row r="146" spans="1:24" ht="15">
      <c r="A146">
        <v>1</v>
      </c>
      <c r="B146">
        <v>2516381.93</v>
      </c>
      <c r="C146">
        <v>6860499.68</v>
      </c>
      <c r="D146">
        <v>203.66</v>
      </c>
      <c r="E146">
        <v>3</v>
      </c>
      <c r="F146">
        <v>182.21</v>
      </c>
      <c r="G146">
        <v>0.0674</v>
      </c>
      <c r="H146">
        <v>0.7363</v>
      </c>
      <c r="I146">
        <v>0.3261</v>
      </c>
      <c r="J146">
        <v>0.5</v>
      </c>
      <c r="K146">
        <v>21.62</v>
      </c>
      <c r="L146">
        <v>21.45</v>
      </c>
      <c r="M146">
        <v>3.96</v>
      </c>
      <c r="N146">
        <v>20</v>
      </c>
      <c r="O146">
        <v>0.6</v>
      </c>
      <c r="P146">
        <v>0.9</v>
      </c>
      <c r="Q146">
        <v>1</v>
      </c>
      <c r="R146" s="5">
        <f t="shared" si="14"/>
        <v>0</v>
      </c>
      <c r="S146" s="5" t="str">
        <f t="shared" si="17"/>
        <v>Null</v>
      </c>
      <c r="T146" s="5">
        <f t="shared" si="18"/>
        <v>-99</v>
      </c>
      <c r="U146" s="5">
        <f t="shared" si="15"/>
        <v>36.121394154927735</v>
      </c>
      <c r="V146" s="5">
        <f t="shared" si="16"/>
        <v>165.9869638983752</v>
      </c>
      <c r="W146" s="5">
        <f t="shared" si="19"/>
        <v>4</v>
      </c>
      <c r="X146" s="5">
        <f t="shared" si="20"/>
        <v>-99</v>
      </c>
    </row>
    <row r="147" spans="1:24" ht="15">
      <c r="A147">
        <v>1</v>
      </c>
      <c r="B147">
        <v>2516378.47</v>
      </c>
      <c r="C147">
        <v>6860501.62</v>
      </c>
      <c r="D147">
        <v>197.38</v>
      </c>
      <c r="E147">
        <v>3</v>
      </c>
      <c r="F147">
        <v>181.65</v>
      </c>
      <c r="G147">
        <v>0.0796</v>
      </c>
      <c r="H147">
        <v>0.5739</v>
      </c>
      <c r="I147">
        <v>0.5837</v>
      </c>
      <c r="J147">
        <v>0.32</v>
      </c>
      <c r="K147">
        <v>15.82</v>
      </c>
      <c r="L147">
        <v>15.73</v>
      </c>
      <c r="M147">
        <v>3.11</v>
      </c>
      <c r="N147">
        <v>14</v>
      </c>
      <c r="O147">
        <v>0.6</v>
      </c>
      <c r="P147">
        <v>0.9</v>
      </c>
      <c r="Q147">
        <v>1</v>
      </c>
      <c r="R147" s="5">
        <f t="shared" si="14"/>
        <v>0</v>
      </c>
      <c r="S147" s="5" t="str">
        <f t="shared" si="17"/>
        <v>Null</v>
      </c>
      <c r="T147" s="5">
        <f t="shared" si="18"/>
        <v>-99</v>
      </c>
      <c r="U147" s="5">
        <f t="shared" si="15"/>
        <v>33.28139974360849</v>
      </c>
      <c r="V147" s="5">
        <f t="shared" si="16"/>
        <v>168.7563738978169</v>
      </c>
      <c r="W147" s="5">
        <f t="shared" si="19"/>
        <v>3</v>
      </c>
      <c r="X147" s="5">
        <f t="shared" si="20"/>
        <v>-99</v>
      </c>
    </row>
    <row r="148" spans="1:24" ht="15">
      <c r="A148">
        <v>1</v>
      </c>
      <c r="B148">
        <v>2516369.59</v>
      </c>
      <c r="C148">
        <v>6860504.72</v>
      </c>
      <c r="D148">
        <v>196.62</v>
      </c>
      <c r="E148">
        <v>3</v>
      </c>
      <c r="F148">
        <v>181.33</v>
      </c>
      <c r="G148">
        <v>0.083</v>
      </c>
      <c r="H148">
        <v>0.6221</v>
      </c>
      <c r="I148">
        <v>0.4027</v>
      </c>
      <c r="J148">
        <v>0.31</v>
      </c>
      <c r="K148">
        <v>15.45</v>
      </c>
      <c r="L148">
        <v>15.28</v>
      </c>
      <c r="M148">
        <v>3.28</v>
      </c>
      <c r="N148">
        <v>14.1</v>
      </c>
      <c r="O148">
        <v>0.6</v>
      </c>
      <c r="P148">
        <v>0.9</v>
      </c>
      <c r="Q148">
        <v>1</v>
      </c>
      <c r="R148" s="5">
        <f t="shared" si="14"/>
        <v>0</v>
      </c>
      <c r="S148" s="5" t="str">
        <f t="shared" si="17"/>
        <v>Null</v>
      </c>
      <c r="T148" s="5">
        <f t="shared" si="18"/>
        <v>-99</v>
      </c>
      <c r="U148" s="5">
        <f t="shared" si="15"/>
        <v>25.50631744554111</v>
      </c>
      <c r="V148" s="5">
        <f t="shared" si="16"/>
        <v>174.04905707955515</v>
      </c>
      <c r="W148" s="5">
        <f t="shared" si="19"/>
        <v>3</v>
      </c>
      <c r="X148" s="5">
        <f t="shared" si="20"/>
        <v>-99</v>
      </c>
    </row>
    <row r="149" spans="1:24" ht="15">
      <c r="A149">
        <v>1</v>
      </c>
      <c r="B149">
        <v>2516371.23</v>
      </c>
      <c r="C149">
        <v>6860493.3</v>
      </c>
      <c r="D149">
        <v>204.9</v>
      </c>
      <c r="E149">
        <v>2</v>
      </c>
      <c r="F149">
        <v>182.21</v>
      </c>
      <c r="G149">
        <v>0.08</v>
      </c>
      <c r="H149">
        <v>0.4919</v>
      </c>
      <c r="I149">
        <v>0.6903</v>
      </c>
      <c r="J149">
        <v>0.3</v>
      </c>
      <c r="K149">
        <v>22.65</v>
      </c>
      <c r="L149">
        <v>22.69</v>
      </c>
      <c r="M149">
        <v>4.08</v>
      </c>
      <c r="N149">
        <v>26.5</v>
      </c>
      <c r="O149">
        <v>0.6</v>
      </c>
      <c r="P149">
        <v>0.9</v>
      </c>
      <c r="Q149">
        <v>1</v>
      </c>
      <c r="R149" s="5">
        <f t="shared" si="14"/>
        <v>0</v>
      </c>
      <c r="S149" s="5" t="str">
        <f t="shared" si="17"/>
        <v>Null</v>
      </c>
      <c r="T149" s="5">
        <f t="shared" si="18"/>
        <v>-99</v>
      </c>
      <c r="U149" s="5">
        <f t="shared" si="15"/>
        <v>24.13472230572963</v>
      </c>
      <c r="V149" s="5">
        <f t="shared" si="16"/>
        <v>162.59372090940406</v>
      </c>
      <c r="W149" s="5">
        <f t="shared" si="19"/>
        <v>2</v>
      </c>
      <c r="X149" s="5">
        <f t="shared" si="20"/>
        <v>-99</v>
      </c>
    </row>
    <row r="150" spans="1:24" ht="15">
      <c r="A150">
        <v>1</v>
      </c>
      <c r="B150">
        <v>2516373.91</v>
      </c>
      <c r="C150">
        <v>6860492.71</v>
      </c>
      <c r="D150">
        <v>201.45</v>
      </c>
      <c r="E150">
        <v>2</v>
      </c>
      <c r="F150">
        <v>182.08</v>
      </c>
      <c r="G150">
        <v>0.0484</v>
      </c>
      <c r="H150">
        <v>0.8879</v>
      </c>
      <c r="I150">
        <v>0.8801</v>
      </c>
      <c r="J150">
        <v>0.39</v>
      </c>
      <c r="K150">
        <v>19.37</v>
      </c>
      <c r="L150">
        <v>19.37</v>
      </c>
      <c r="M150">
        <v>3.42</v>
      </c>
      <c r="N150">
        <v>21.7</v>
      </c>
      <c r="O150">
        <v>0.6</v>
      </c>
      <c r="P150">
        <v>0.9</v>
      </c>
      <c r="Q150">
        <v>1</v>
      </c>
      <c r="R150" s="5">
        <f t="shared" si="14"/>
        <v>0</v>
      </c>
      <c r="S150" s="5" t="str">
        <f t="shared" si="17"/>
        <v>Null</v>
      </c>
      <c r="T150" s="5">
        <f t="shared" si="18"/>
        <v>-99</v>
      </c>
      <c r="U150" s="5">
        <f t="shared" si="15"/>
        <v>26.570700283774332</v>
      </c>
      <c r="V150" s="5">
        <f t="shared" si="16"/>
        <v>161.3301896311193</v>
      </c>
      <c r="W150" s="5">
        <f t="shared" si="19"/>
        <v>3</v>
      </c>
      <c r="X150" s="5">
        <f t="shared" si="20"/>
        <v>-99</v>
      </c>
    </row>
    <row r="151" spans="1:24" ht="15">
      <c r="A151">
        <v>1</v>
      </c>
      <c r="B151">
        <v>2516375.15</v>
      </c>
      <c r="C151">
        <v>6860487.2</v>
      </c>
      <c r="D151">
        <v>203.81</v>
      </c>
      <c r="E151">
        <v>2</v>
      </c>
      <c r="F151">
        <v>182.4</v>
      </c>
      <c r="G151">
        <v>0.0763</v>
      </c>
      <c r="H151">
        <v>0.5256</v>
      </c>
      <c r="I151">
        <v>0.6951</v>
      </c>
      <c r="J151">
        <v>0.27</v>
      </c>
      <c r="K151">
        <v>21.35</v>
      </c>
      <c r="L151">
        <v>21.4</v>
      </c>
      <c r="M151">
        <v>3.8</v>
      </c>
      <c r="N151">
        <v>24.6</v>
      </c>
      <c r="O151">
        <v>0.6</v>
      </c>
      <c r="P151">
        <v>0.9</v>
      </c>
      <c r="Q151">
        <v>1</v>
      </c>
      <c r="R151" s="5">
        <f t="shared" si="14"/>
        <v>0</v>
      </c>
      <c r="S151" s="5" t="str">
        <f t="shared" si="17"/>
        <v>Null</v>
      </c>
      <c r="T151" s="5">
        <f t="shared" si="18"/>
        <v>-99</v>
      </c>
      <c r="U151" s="5">
        <f t="shared" si="15"/>
        <v>26.342355369681847</v>
      </c>
      <c r="V151" s="5">
        <f t="shared" si="16"/>
        <v>155.687002712618</v>
      </c>
      <c r="W151" s="5">
        <f t="shared" si="19"/>
        <v>3</v>
      </c>
      <c r="X151" s="5">
        <f t="shared" si="20"/>
        <v>-99</v>
      </c>
    </row>
    <row r="152" spans="1:24" ht="15">
      <c r="A152">
        <v>1</v>
      </c>
      <c r="B152">
        <v>2516377.56</v>
      </c>
      <c r="C152">
        <v>6860490.57</v>
      </c>
      <c r="D152">
        <v>202.29</v>
      </c>
      <c r="E152">
        <v>2</v>
      </c>
      <c r="F152">
        <v>182.54</v>
      </c>
      <c r="G152">
        <v>0.0628</v>
      </c>
      <c r="H152">
        <v>0.5656</v>
      </c>
      <c r="I152">
        <v>0.562</v>
      </c>
      <c r="J152">
        <v>0.35</v>
      </c>
      <c r="K152">
        <v>19.75</v>
      </c>
      <c r="L152">
        <v>19.75</v>
      </c>
      <c r="M152">
        <v>3.12</v>
      </c>
      <c r="N152">
        <v>21.3</v>
      </c>
      <c r="O152">
        <v>0.6</v>
      </c>
      <c r="P152">
        <v>0.9</v>
      </c>
      <c r="Q152">
        <v>1</v>
      </c>
      <c r="R152" s="5">
        <f t="shared" si="14"/>
        <v>0</v>
      </c>
      <c r="S152" s="5" t="str">
        <f t="shared" si="17"/>
        <v>Null</v>
      </c>
      <c r="T152" s="5">
        <f t="shared" si="18"/>
        <v>-99</v>
      </c>
      <c r="U152" s="5">
        <f t="shared" si="15"/>
        <v>29.542456793206853</v>
      </c>
      <c r="V152" s="5">
        <f t="shared" si="16"/>
        <v>158.31841884858446</v>
      </c>
      <c r="W152" s="5">
        <f t="shared" si="19"/>
        <v>3</v>
      </c>
      <c r="X152" s="5">
        <f t="shared" si="20"/>
        <v>-99</v>
      </c>
    </row>
    <row r="153" spans="1:24" ht="15">
      <c r="A153">
        <v>1</v>
      </c>
      <c r="B153">
        <v>2516379.87</v>
      </c>
      <c r="C153">
        <v>6860491.47</v>
      </c>
      <c r="D153">
        <v>202.38</v>
      </c>
      <c r="E153">
        <v>2</v>
      </c>
      <c r="F153">
        <v>182.98</v>
      </c>
      <c r="G153">
        <v>0.0628</v>
      </c>
      <c r="H153">
        <v>0.6169</v>
      </c>
      <c r="I153">
        <v>0.6036</v>
      </c>
      <c r="J153">
        <v>0.36</v>
      </c>
      <c r="K153">
        <v>19.36</v>
      </c>
      <c r="L153">
        <v>19.4</v>
      </c>
      <c r="M153">
        <v>3.19</v>
      </c>
      <c r="N153">
        <v>21.2</v>
      </c>
      <c r="O153">
        <v>0.6</v>
      </c>
      <c r="P153">
        <v>0.9</v>
      </c>
      <c r="Q153">
        <v>1</v>
      </c>
      <c r="R153" s="5">
        <f t="shared" si="14"/>
        <v>0</v>
      </c>
      <c r="S153" s="5" t="str">
        <f t="shared" si="17"/>
        <v>Null</v>
      </c>
      <c r="T153" s="5">
        <f t="shared" si="18"/>
        <v>-99</v>
      </c>
      <c r="U153" s="5">
        <f t="shared" si="15"/>
        <v>32.00668259243622</v>
      </c>
      <c r="V153" s="5">
        <f t="shared" si="16"/>
        <v>158.58988009750357</v>
      </c>
      <c r="W153" s="5">
        <f t="shared" si="19"/>
        <v>3</v>
      </c>
      <c r="X153" s="5">
        <f t="shared" si="20"/>
        <v>-99</v>
      </c>
    </row>
    <row r="154" spans="1:24" ht="15">
      <c r="A154">
        <v>1</v>
      </c>
      <c r="B154">
        <v>2516376.53</v>
      </c>
      <c r="C154">
        <v>6860497.37</v>
      </c>
      <c r="D154">
        <v>203.23</v>
      </c>
      <c r="E154">
        <v>2</v>
      </c>
      <c r="F154">
        <v>181.93</v>
      </c>
      <c r="G154">
        <v>0.074</v>
      </c>
      <c r="H154">
        <v>0.5921</v>
      </c>
      <c r="I154">
        <v>0.6043</v>
      </c>
      <c r="J154">
        <v>0.33</v>
      </c>
      <c r="K154">
        <v>21.19</v>
      </c>
      <c r="L154">
        <v>21.29</v>
      </c>
      <c r="M154">
        <v>3.75</v>
      </c>
      <c r="N154">
        <v>24.3</v>
      </c>
      <c r="O154">
        <v>0.6</v>
      </c>
      <c r="P154">
        <v>0.9</v>
      </c>
      <c r="Q154">
        <v>1</v>
      </c>
      <c r="R154" s="5">
        <f t="shared" si="14"/>
        <v>0</v>
      </c>
      <c r="S154" s="5" t="str">
        <f t="shared" si="17"/>
        <v>Null</v>
      </c>
      <c r="T154" s="5">
        <f t="shared" si="18"/>
        <v>-99</v>
      </c>
      <c r="U154" s="5">
        <f t="shared" si="15"/>
        <v>30.307522698526157</v>
      </c>
      <c r="V154" s="5">
        <f t="shared" si="16"/>
        <v>165.1532980836933</v>
      </c>
      <c r="W154" s="5">
        <f t="shared" si="19"/>
        <v>3</v>
      </c>
      <c r="X154" s="5">
        <f t="shared" si="20"/>
        <v>-99</v>
      </c>
    </row>
    <row r="155" spans="1:24" ht="15">
      <c r="A155">
        <v>1</v>
      </c>
      <c r="B155">
        <v>2516381.12</v>
      </c>
      <c r="C155">
        <v>6860497.06</v>
      </c>
      <c r="D155">
        <v>200.46</v>
      </c>
      <c r="E155">
        <v>1</v>
      </c>
      <c r="F155">
        <v>182.6</v>
      </c>
      <c r="G155">
        <v>0.0002</v>
      </c>
      <c r="H155">
        <v>1.1268</v>
      </c>
      <c r="I155">
        <v>0.7001</v>
      </c>
      <c r="J155">
        <v>0.4</v>
      </c>
      <c r="K155">
        <v>18.11</v>
      </c>
      <c r="L155">
        <v>17.86</v>
      </c>
      <c r="M155">
        <v>2.54</v>
      </c>
      <c r="N155">
        <v>17.7</v>
      </c>
      <c r="O155">
        <v>0.6</v>
      </c>
      <c r="P155">
        <v>0.9</v>
      </c>
      <c r="Q155">
        <v>1</v>
      </c>
      <c r="R155" s="5">
        <f t="shared" si="14"/>
        <v>0</v>
      </c>
      <c r="S155" s="5" t="str">
        <f t="shared" si="17"/>
        <v>Null</v>
      </c>
      <c r="T155" s="5">
        <f t="shared" si="18"/>
        <v>-99</v>
      </c>
      <c r="U155" s="5">
        <f t="shared" si="15"/>
        <v>34.66088833738208</v>
      </c>
      <c r="V155" s="5">
        <f t="shared" si="16"/>
        <v>163.66588165993738</v>
      </c>
      <c r="W155" s="5">
        <f t="shared" si="19"/>
        <v>3</v>
      </c>
      <c r="X155" s="5">
        <f t="shared" si="20"/>
        <v>-99</v>
      </c>
    </row>
    <row r="156" spans="1:24" ht="15">
      <c r="A156">
        <v>1</v>
      </c>
      <c r="B156">
        <v>2516374.12</v>
      </c>
      <c r="C156">
        <v>6860496.08</v>
      </c>
      <c r="D156">
        <v>203.91</v>
      </c>
      <c r="E156">
        <v>2</v>
      </c>
      <c r="F156">
        <v>181.89</v>
      </c>
      <c r="G156">
        <v>0.0583</v>
      </c>
      <c r="H156">
        <v>0.7061</v>
      </c>
      <c r="I156">
        <v>0.4888</v>
      </c>
      <c r="J156">
        <v>0.45</v>
      </c>
      <c r="K156">
        <v>22.02</v>
      </c>
      <c r="L156">
        <v>22.01</v>
      </c>
      <c r="M156">
        <v>3.56</v>
      </c>
      <c r="N156">
        <v>24.5</v>
      </c>
      <c r="O156">
        <v>0.6</v>
      </c>
      <c r="P156">
        <v>0.9</v>
      </c>
      <c r="Q156">
        <v>1</v>
      </c>
      <c r="R156" s="5">
        <f t="shared" si="14"/>
        <v>0</v>
      </c>
      <c r="S156" s="5" t="str">
        <f t="shared" si="17"/>
        <v>Null</v>
      </c>
      <c r="T156" s="5">
        <f t="shared" si="18"/>
        <v>-99</v>
      </c>
      <c r="U156" s="5">
        <f t="shared" si="15"/>
        <v>27.645764889283477</v>
      </c>
      <c r="V156" s="5">
        <f t="shared" si="16"/>
        <v>164.53100766635953</v>
      </c>
      <c r="W156" s="5">
        <f t="shared" si="19"/>
        <v>3</v>
      </c>
      <c r="X156" s="5">
        <f t="shared" si="20"/>
        <v>-99</v>
      </c>
    </row>
    <row r="157" spans="1:24" ht="15">
      <c r="A157">
        <v>1</v>
      </c>
      <c r="B157">
        <v>2516386.62</v>
      </c>
      <c r="C157">
        <v>6860492.18</v>
      </c>
      <c r="D157">
        <v>200.66</v>
      </c>
      <c r="E157">
        <v>2</v>
      </c>
      <c r="F157">
        <v>182.87</v>
      </c>
      <c r="G157">
        <v>0.0421</v>
      </c>
      <c r="H157">
        <v>0.7219</v>
      </c>
      <c r="I157">
        <v>0.637</v>
      </c>
      <c r="J157">
        <v>0.37</v>
      </c>
      <c r="K157">
        <v>17.75</v>
      </c>
      <c r="L157">
        <v>17.79</v>
      </c>
      <c r="M157">
        <v>2.52</v>
      </c>
      <c r="N157">
        <v>17.9</v>
      </c>
      <c r="O157">
        <v>0.6</v>
      </c>
      <c r="P157">
        <v>0.9</v>
      </c>
      <c r="Q157">
        <v>1</v>
      </c>
      <c r="R157" s="5">
        <f t="shared" si="14"/>
        <v>0</v>
      </c>
      <c r="S157" s="5" t="str">
        <f t="shared" si="17"/>
        <v>Null</v>
      </c>
      <c r="T157" s="5">
        <f t="shared" si="18"/>
        <v>-99</v>
      </c>
      <c r="U157" s="5">
        <f t="shared" si="15"/>
        <v>38.71044344190058</v>
      </c>
      <c r="V157" s="5">
        <f t="shared" si="16"/>
        <v>157.52865887969082</v>
      </c>
      <c r="W157" s="5">
        <f t="shared" si="19"/>
        <v>4</v>
      </c>
      <c r="X157" s="5">
        <f t="shared" si="20"/>
        <v>-99</v>
      </c>
    </row>
    <row r="158" spans="1:24" ht="15">
      <c r="A158">
        <v>1</v>
      </c>
      <c r="B158">
        <v>2516389.16</v>
      </c>
      <c r="C158">
        <v>6860490.29</v>
      </c>
      <c r="D158">
        <v>203.4</v>
      </c>
      <c r="E158">
        <v>3</v>
      </c>
      <c r="F158">
        <v>183</v>
      </c>
      <c r="G158">
        <v>0.0655</v>
      </c>
      <c r="H158">
        <v>0.688</v>
      </c>
      <c r="I158">
        <v>0.6118</v>
      </c>
      <c r="J158">
        <v>0.39</v>
      </c>
      <c r="K158">
        <v>20.49</v>
      </c>
      <c r="L158">
        <v>20.4</v>
      </c>
      <c r="M158">
        <v>3.6</v>
      </c>
      <c r="N158">
        <v>18.3</v>
      </c>
      <c r="O158">
        <v>0.6</v>
      </c>
      <c r="P158">
        <v>0.9</v>
      </c>
      <c r="Q158">
        <v>1</v>
      </c>
      <c r="R158" s="5">
        <f t="shared" si="14"/>
        <v>0</v>
      </c>
      <c r="S158" s="5" t="str">
        <f t="shared" si="17"/>
        <v>Null</v>
      </c>
      <c r="T158" s="5">
        <f t="shared" si="18"/>
        <v>-99</v>
      </c>
      <c r="U158" s="5">
        <f t="shared" si="15"/>
        <v>40.67472704555381</v>
      </c>
      <c r="V158" s="5">
        <f t="shared" si="16"/>
        <v>155.0456586937583</v>
      </c>
      <c r="W158" s="5">
        <f t="shared" si="19"/>
        <v>4</v>
      </c>
      <c r="X158" s="5">
        <f t="shared" si="20"/>
        <v>-99</v>
      </c>
    </row>
    <row r="159" spans="1:24" ht="15">
      <c r="A159">
        <v>1</v>
      </c>
      <c r="B159">
        <v>2516387.96</v>
      </c>
      <c r="C159">
        <v>6860496.2</v>
      </c>
      <c r="D159">
        <v>201.72</v>
      </c>
      <c r="E159">
        <v>2</v>
      </c>
      <c r="F159">
        <v>182.04</v>
      </c>
      <c r="G159">
        <v>0.0735</v>
      </c>
      <c r="H159">
        <v>0.5184</v>
      </c>
      <c r="I159">
        <v>0.766</v>
      </c>
      <c r="J159">
        <v>0.31</v>
      </c>
      <c r="K159">
        <v>19.64</v>
      </c>
      <c r="L159">
        <v>19.68</v>
      </c>
      <c r="M159">
        <v>3.39</v>
      </c>
      <c r="N159">
        <v>21.9</v>
      </c>
      <c r="O159">
        <v>0.6</v>
      </c>
      <c r="P159">
        <v>0.9</v>
      </c>
      <c r="Q159">
        <v>1</v>
      </c>
      <c r="R159" s="5">
        <f t="shared" si="14"/>
        <v>0</v>
      </c>
      <c r="S159" s="5" t="str">
        <f t="shared" si="17"/>
        <v>Null</v>
      </c>
      <c r="T159" s="5">
        <f t="shared" si="18"/>
        <v>-99</v>
      </c>
      <c r="U159" s="5">
        <f t="shared" si="15"/>
        <v>41.04523661042147</v>
      </c>
      <c r="V159" s="5">
        <f t="shared" si="16"/>
        <v>161.06486318144184</v>
      </c>
      <c r="W159" s="5">
        <f t="shared" si="19"/>
        <v>4</v>
      </c>
      <c r="X159" s="5">
        <f t="shared" si="20"/>
        <v>-99</v>
      </c>
    </row>
    <row r="160" spans="1:24" ht="15">
      <c r="A160">
        <v>1</v>
      </c>
      <c r="B160">
        <v>2516390.93</v>
      </c>
      <c r="C160">
        <v>6860495.41</v>
      </c>
      <c r="D160">
        <v>199.88</v>
      </c>
      <c r="E160">
        <v>2</v>
      </c>
      <c r="F160">
        <v>181.55</v>
      </c>
      <c r="G160">
        <v>0.0404</v>
      </c>
      <c r="H160">
        <v>0.759</v>
      </c>
      <c r="I160">
        <v>0.2958</v>
      </c>
      <c r="J160">
        <v>0.42</v>
      </c>
      <c r="K160">
        <v>18.42</v>
      </c>
      <c r="L160">
        <v>18.33</v>
      </c>
      <c r="M160">
        <v>2.63</v>
      </c>
      <c r="N160">
        <v>18.7</v>
      </c>
      <c r="O160">
        <v>0.6</v>
      </c>
      <c r="P160">
        <v>0.9</v>
      </c>
      <c r="Q160">
        <v>1</v>
      </c>
      <c r="R160" s="5">
        <f t="shared" si="14"/>
        <v>0</v>
      </c>
      <c r="S160" s="5" t="str">
        <f t="shared" si="17"/>
        <v>Null</v>
      </c>
      <c r="T160" s="5">
        <f t="shared" si="18"/>
        <v>-99</v>
      </c>
      <c r="U160" s="5">
        <f t="shared" si="15"/>
        <v>43.70956926905728</v>
      </c>
      <c r="V160" s="5">
        <f t="shared" si="16"/>
        <v>159.53308921463</v>
      </c>
      <c r="W160" s="5">
        <f t="shared" si="19"/>
        <v>4</v>
      </c>
      <c r="X160" s="5">
        <f t="shared" si="20"/>
        <v>-99</v>
      </c>
    </row>
    <row r="161" spans="1:24" ht="15">
      <c r="A161">
        <v>1</v>
      </c>
      <c r="B161">
        <v>2516393.26</v>
      </c>
      <c r="C161">
        <v>6860494.94</v>
      </c>
      <c r="D161">
        <v>202.34</v>
      </c>
      <c r="E161">
        <v>2</v>
      </c>
      <c r="F161">
        <v>180.84</v>
      </c>
      <c r="G161">
        <v>0.0653</v>
      </c>
      <c r="H161">
        <v>0.6708</v>
      </c>
      <c r="I161">
        <v>0.8972</v>
      </c>
      <c r="J161">
        <v>0.45</v>
      </c>
      <c r="K161">
        <v>18.98</v>
      </c>
      <c r="L161">
        <v>21.49</v>
      </c>
      <c r="M161">
        <v>3.63</v>
      </c>
      <c r="N161">
        <v>24.2</v>
      </c>
      <c r="O161">
        <v>0.6</v>
      </c>
      <c r="P161">
        <v>0.9</v>
      </c>
      <c r="Q161">
        <v>1</v>
      </c>
      <c r="R161" s="5">
        <f t="shared" si="14"/>
        <v>0</v>
      </c>
      <c r="S161" s="5" t="str">
        <f t="shared" si="17"/>
        <v>Null</v>
      </c>
      <c r="T161" s="5">
        <f t="shared" si="18"/>
        <v>-99</v>
      </c>
      <c r="U161" s="5">
        <f t="shared" si="15"/>
        <v>45.83853149280229</v>
      </c>
      <c r="V161" s="5">
        <f t="shared" si="16"/>
        <v>158.47605570153837</v>
      </c>
      <c r="W161" s="5">
        <f t="shared" si="19"/>
        <v>5</v>
      </c>
      <c r="X161" s="5">
        <f t="shared" si="20"/>
        <v>-99</v>
      </c>
    </row>
    <row r="162" spans="1:24" ht="15">
      <c r="A162">
        <v>1</v>
      </c>
      <c r="B162">
        <v>2516394.72</v>
      </c>
      <c r="C162">
        <v>6860497.87</v>
      </c>
      <c r="D162">
        <v>202.95</v>
      </c>
      <c r="E162">
        <v>3</v>
      </c>
      <c r="F162">
        <v>180.41</v>
      </c>
      <c r="G162">
        <v>0.0603</v>
      </c>
      <c r="H162">
        <v>0.8312</v>
      </c>
      <c r="I162">
        <v>0.3902</v>
      </c>
      <c r="J162">
        <v>0.51</v>
      </c>
      <c r="K162">
        <v>22.71</v>
      </c>
      <c r="L162">
        <v>22.54</v>
      </c>
      <c r="M162">
        <v>4.1</v>
      </c>
      <c r="N162">
        <v>21.1</v>
      </c>
      <c r="O162">
        <v>0.6</v>
      </c>
      <c r="P162">
        <v>0.9</v>
      </c>
      <c r="Q162">
        <v>1</v>
      </c>
      <c r="R162" s="5">
        <f t="shared" si="14"/>
        <v>0</v>
      </c>
      <c r="S162" s="5" t="str">
        <f t="shared" si="17"/>
        <v>Null</v>
      </c>
      <c r="T162" s="5">
        <f t="shared" si="18"/>
        <v>-99</v>
      </c>
      <c r="U162" s="5">
        <f t="shared" si="15"/>
        <v>48.007123001671395</v>
      </c>
      <c r="V162" s="5">
        <f t="shared" si="16"/>
        <v>160.92834256631693</v>
      </c>
      <c r="W162" s="5">
        <f t="shared" si="19"/>
        <v>5</v>
      </c>
      <c r="X162" s="5">
        <f t="shared" si="20"/>
        <v>-99</v>
      </c>
    </row>
    <row r="163" spans="1:24" ht="15">
      <c r="A163">
        <v>1</v>
      </c>
      <c r="B163">
        <v>2516391.55</v>
      </c>
      <c r="C163">
        <v>6860499.42</v>
      </c>
      <c r="D163">
        <v>203.75</v>
      </c>
      <c r="E163">
        <v>3</v>
      </c>
      <c r="F163">
        <v>180.62</v>
      </c>
      <c r="G163">
        <v>0.0887</v>
      </c>
      <c r="H163">
        <v>0.5561</v>
      </c>
      <c r="I163">
        <v>0.4433</v>
      </c>
      <c r="J163">
        <v>0.54</v>
      </c>
      <c r="K163">
        <v>23</v>
      </c>
      <c r="L163">
        <v>23.13</v>
      </c>
      <c r="M163">
        <v>4.68</v>
      </c>
      <c r="N163">
        <v>23</v>
      </c>
      <c r="O163">
        <v>0.6</v>
      </c>
      <c r="P163">
        <v>0.9</v>
      </c>
      <c r="Q163">
        <v>1</v>
      </c>
      <c r="R163" s="5">
        <f t="shared" si="14"/>
        <v>0</v>
      </c>
      <c r="S163" s="5" t="str">
        <f t="shared" si="17"/>
        <v>Null</v>
      </c>
      <c r="T163" s="5">
        <f t="shared" si="18"/>
        <v>-99</v>
      </c>
      <c r="U163" s="5">
        <f t="shared" si="15"/>
        <v>45.346307651817924</v>
      </c>
      <c r="V163" s="5">
        <f t="shared" si="16"/>
        <v>163.2459839699613</v>
      </c>
      <c r="W163" s="5">
        <f t="shared" si="19"/>
        <v>5</v>
      </c>
      <c r="X163" s="5">
        <f t="shared" si="20"/>
        <v>-99</v>
      </c>
    </row>
    <row r="164" spans="1:24" ht="15">
      <c r="A164">
        <v>1</v>
      </c>
      <c r="B164">
        <v>2516396</v>
      </c>
      <c r="C164">
        <v>6860500.57</v>
      </c>
      <c r="D164">
        <v>202.98</v>
      </c>
      <c r="E164">
        <v>3</v>
      </c>
      <c r="F164">
        <v>180.02</v>
      </c>
      <c r="G164">
        <v>0.0796</v>
      </c>
      <c r="H164">
        <v>0.7031</v>
      </c>
      <c r="I164">
        <v>0.479</v>
      </c>
      <c r="J164">
        <v>0.44</v>
      </c>
      <c r="K164">
        <v>23.18</v>
      </c>
      <c r="L164">
        <v>22.95</v>
      </c>
      <c r="M164">
        <v>4.58</v>
      </c>
      <c r="N164">
        <v>22.6</v>
      </c>
      <c r="O164">
        <v>0.6</v>
      </c>
      <c r="P164">
        <v>0.9</v>
      </c>
      <c r="Q164">
        <v>1</v>
      </c>
      <c r="R164" s="5">
        <f t="shared" si="14"/>
        <v>0</v>
      </c>
      <c r="S164" s="5" t="str">
        <f t="shared" si="17"/>
        <v>Null</v>
      </c>
      <c r="T164" s="5">
        <f t="shared" si="18"/>
        <v>-99</v>
      </c>
      <c r="U164" s="5">
        <f t="shared" si="15"/>
        <v>49.942319480948505</v>
      </c>
      <c r="V164" s="5">
        <f t="shared" si="16"/>
        <v>163.20505391979913</v>
      </c>
      <c r="W164" s="5">
        <f t="shared" si="19"/>
        <v>5</v>
      </c>
      <c r="X164" s="5">
        <f t="shared" si="20"/>
        <v>-99</v>
      </c>
    </row>
    <row r="165" spans="1:24" ht="15">
      <c r="A165">
        <v>1</v>
      </c>
      <c r="B165">
        <v>2516395.26</v>
      </c>
      <c r="C165">
        <v>6860503.68</v>
      </c>
      <c r="D165">
        <v>200.14</v>
      </c>
      <c r="E165">
        <v>2</v>
      </c>
      <c r="F165">
        <v>179.79</v>
      </c>
      <c r="G165">
        <v>0.057</v>
      </c>
      <c r="H165">
        <v>0.6486</v>
      </c>
      <c r="I165">
        <v>0.4802</v>
      </c>
      <c r="J165">
        <v>0.36</v>
      </c>
      <c r="K165">
        <v>20.06</v>
      </c>
      <c r="L165">
        <v>20.35</v>
      </c>
      <c r="M165">
        <v>3.14</v>
      </c>
      <c r="N165">
        <v>21.9</v>
      </c>
      <c r="O165">
        <v>0.6</v>
      </c>
      <c r="P165">
        <v>0.9</v>
      </c>
      <c r="Q165">
        <v>1</v>
      </c>
      <c r="R165" s="5">
        <f t="shared" si="14"/>
        <v>0</v>
      </c>
      <c r="S165" s="5" t="str">
        <f t="shared" si="17"/>
        <v>Null</v>
      </c>
      <c r="T165" s="5">
        <f t="shared" si="18"/>
        <v>-99</v>
      </c>
      <c r="U165" s="5">
        <f t="shared" si="15"/>
        <v>50.032461599393265</v>
      </c>
      <c r="V165" s="5">
        <f t="shared" si="16"/>
        <v>166.4006093324161</v>
      </c>
      <c r="W165" s="5">
        <f t="shared" si="19"/>
        <v>5</v>
      </c>
      <c r="X165" s="5">
        <f t="shared" si="20"/>
        <v>-99</v>
      </c>
    </row>
    <row r="166" spans="1:24" ht="15">
      <c r="A166">
        <v>1</v>
      </c>
      <c r="B166">
        <v>2516395.27</v>
      </c>
      <c r="C166">
        <v>6860506.47</v>
      </c>
      <c r="D166">
        <v>200.49</v>
      </c>
      <c r="E166">
        <v>1</v>
      </c>
      <c r="F166">
        <v>179.1</v>
      </c>
      <c r="G166">
        <v>0.0783</v>
      </c>
      <c r="H166">
        <v>0.5645</v>
      </c>
      <c r="I166">
        <v>0.5101</v>
      </c>
      <c r="J166">
        <v>0.37</v>
      </c>
      <c r="K166">
        <v>21.43</v>
      </c>
      <c r="L166">
        <v>21.4</v>
      </c>
      <c r="M166">
        <v>3.98</v>
      </c>
      <c r="N166">
        <v>25.3</v>
      </c>
      <c r="O166">
        <v>0.6</v>
      </c>
      <c r="P166">
        <v>0.9</v>
      </c>
      <c r="Q166">
        <v>1</v>
      </c>
      <c r="R166" s="5">
        <f t="shared" si="14"/>
        <v>0</v>
      </c>
      <c r="S166" s="5" t="str">
        <f t="shared" si="17"/>
        <v>Null</v>
      </c>
      <c r="T166" s="5">
        <f t="shared" si="18"/>
        <v>-99</v>
      </c>
      <c r="U166" s="5">
        <f t="shared" si="15"/>
        <v>50.76422599373572</v>
      </c>
      <c r="V166" s="5">
        <f t="shared" si="16"/>
        <v>169.0929541972849</v>
      </c>
      <c r="W166" s="5">
        <f t="shared" si="19"/>
        <v>5</v>
      </c>
      <c r="X166" s="5">
        <f t="shared" si="20"/>
        <v>-99</v>
      </c>
    </row>
    <row r="167" spans="1:24" ht="15">
      <c r="A167">
        <v>1</v>
      </c>
      <c r="B167">
        <v>2516388.82</v>
      </c>
      <c r="C167">
        <v>6860500.83</v>
      </c>
      <c r="D167">
        <v>201.08</v>
      </c>
      <c r="E167">
        <v>3</v>
      </c>
      <c r="F167">
        <v>180.92</v>
      </c>
      <c r="G167">
        <v>0.0354</v>
      </c>
      <c r="H167">
        <v>0.9819</v>
      </c>
      <c r="I167">
        <v>0.9632</v>
      </c>
      <c r="J167">
        <v>0.56</v>
      </c>
      <c r="K167">
        <v>20.37</v>
      </c>
      <c r="L167">
        <v>20.16</v>
      </c>
      <c r="M167">
        <v>3.34</v>
      </c>
      <c r="N167">
        <v>17.5</v>
      </c>
      <c r="O167">
        <v>0.6</v>
      </c>
      <c r="P167">
        <v>0.9</v>
      </c>
      <c r="Q167">
        <v>1</v>
      </c>
      <c r="R167" s="5">
        <f t="shared" si="14"/>
        <v>0</v>
      </c>
      <c r="S167" s="5" t="str">
        <f t="shared" si="17"/>
        <v>Null</v>
      </c>
      <c r="T167" s="5">
        <f t="shared" si="18"/>
        <v>-99</v>
      </c>
      <c r="U167" s="5">
        <f t="shared" si="15"/>
        <v>43.07426499969987</v>
      </c>
      <c r="V167" s="5">
        <f t="shared" si="16"/>
        <v>165.31451537829787</v>
      </c>
      <c r="W167" s="5">
        <f t="shared" si="19"/>
        <v>4</v>
      </c>
      <c r="X167" s="5">
        <f t="shared" si="20"/>
        <v>-99</v>
      </c>
    </row>
    <row r="168" spans="1:24" ht="15">
      <c r="A168">
        <v>1</v>
      </c>
      <c r="B168">
        <v>2516389.47</v>
      </c>
      <c r="C168">
        <v>6860508.37</v>
      </c>
      <c r="D168">
        <v>200.11</v>
      </c>
      <c r="E168">
        <v>2</v>
      </c>
      <c r="F168">
        <v>179.58</v>
      </c>
      <c r="G168">
        <v>0.0748</v>
      </c>
      <c r="H168">
        <v>0.5644</v>
      </c>
      <c r="I168">
        <v>0.5859</v>
      </c>
      <c r="J168">
        <v>0.32</v>
      </c>
      <c r="K168">
        <v>20.39</v>
      </c>
      <c r="L168">
        <v>20.53</v>
      </c>
      <c r="M168">
        <v>3.67</v>
      </c>
      <c r="N168">
        <v>23.4</v>
      </c>
      <c r="O168">
        <v>0.6</v>
      </c>
      <c r="P168">
        <v>0.9</v>
      </c>
      <c r="Q168">
        <v>1</v>
      </c>
      <c r="R168" s="5">
        <f t="shared" si="14"/>
        <v>0</v>
      </c>
      <c r="S168" s="5" t="str">
        <f t="shared" si="17"/>
        <v>Null</v>
      </c>
      <c r="T168" s="5">
        <f t="shared" si="18"/>
        <v>-99</v>
      </c>
      <c r="U168" s="5">
        <f t="shared" si="15"/>
        <v>45.653612387230254</v>
      </c>
      <c r="V168" s="5">
        <f t="shared" si="16"/>
        <v>172.4293637291404</v>
      </c>
      <c r="W168" s="5">
        <f t="shared" si="19"/>
        <v>5</v>
      </c>
      <c r="X168" s="5">
        <f t="shared" si="20"/>
        <v>-99</v>
      </c>
    </row>
    <row r="169" spans="1:24" ht="15">
      <c r="A169">
        <v>1</v>
      </c>
      <c r="B169">
        <v>2516390.3</v>
      </c>
      <c r="C169">
        <v>6860506.13</v>
      </c>
      <c r="D169">
        <v>198.2</v>
      </c>
      <c r="E169">
        <v>2</v>
      </c>
      <c r="F169">
        <v>179.7</v>
      </c>
      <c r="G169">
        <v>0.025</v>
      </c>
      <c r="H169">
        <v>0.9144</v>
      </c>
      <c r="I169">
        <v>0.7956</v>
      </c>
      <c r="J169">
        <v>0.41</v>
      </c>
      <c r="K169">
        <v>18.58</v>
      </c>
      <c r="L169">
        <v>18.5</v>
      </c>
      <c r="M169">
        <v>2.59</v>
      </c>
      <c r="N169">
        <v>18.7</v>
      </c>
      <c r="O169">
        <v>0.6</v>
      </c>
      <c r="P169">
        <v>0.9</v>
      </c>
      <c r="Q169">
        <v>1</v>
      </c>
      <c r="R169" s="5">
        <f t="shared" si="14"/>
        <v>0</v>
      </c>
      <c r="S169" s="5" t="str">
        <f t="shared" si="17"/>
        <v>Null</v>
      </c>
      <c r="T169" s="5">
        <f t="shared" si="18"/>
        <v>-99</v>
      </c>
      <c r="U169" s="5">
        <f t="shared" si="15"/>
        <v>45.87557616158485</v>
      </c>
      <c r="V169" s="5">
        <f t="shared" si="16"/>
        <v>170.0508700707031</v>
      </c>
      <c r="W169" s="5">
        <f t="shared" si="19"/>
        <v>5</v>
      </c>
      <c r="X169" s="5">
        <f t="shared" si="20"/>
        <v>-99</v>
      </c>
    </row>
    <row r="170" spans="1:24" ht="15">
      <c r="A170">
        <v>1</v>
      </c>
      <c r="B170">
        <v>2516392.76</v>
      </c>
      <c r="C170">
        <v>6860509.61</v>
      </c>
      <c r="D170">
        <v>202.26</v>
      </c>
      <c r="E170">
        <v>2</v>
      </c>
      <c r="F170">
        <v>179.27</v>
      </c>
      <c r="G170">
        <v>0.0599</v>
      </c>
      <c r="H170">
        <v>0.7573</v>
      </c>
      <c r="I170">
        <v>0.622</v>
      </c>
      <c r="J170">
        <v>0.39</v>
      </c>
      <c r="K170">
        <v>23.04</v>
      </c>
      <c r="L170">
        <v>22.99</v>
      </c>
      <c r="M170">
        <v>3.8</v>
      </c>
      <c r="N170">
        <v>26</v>
      </c>
      <c r="O170">
        <v>0.6</v>
      </c>
      <c r="P170">
        <v>0.9</v>
      </c>
      <c r="Q170">
        <v>1</v>
      </c>
      <c r="R170" s="5">
        <f t="shared" si="14"/>
        <v>0</v>
      </c>
      <c r="S170" s="5" t="str">
        <f t="shared" si="17"/>
        <v>Null</v>
      </c>
      <c r="T170" s="5">
        <f t="shared" si="18"/>
        <v>-99</v>
      </c>
      <c r="U170" s="5">
        <f t="shared" si="15"/>
        <v>49.15244397129245</v>
      </c>
      <c r="V170" s="5">
        <f t="shared" si="16"/>
        <v>172.7755970956783</v>
      </c>
      <c r="W170" s="5">
        <f t="shared" si="19"/>
        <v>5</v>
      </c>
      <c r="X170" s="5">
        <f t="shared" si="20"/>
        <v>-99</v>
      </c>
    </row>
    <row r="171" spans="1:24" ht="15">
      <c r="A171">
        <v>1</v>
      </c>
      <c r="B171">
        <v>2516396.9</v>
      </c>
      <c r="C171">
        <v>6860509.46</v>
      </c>
      <c r="D171">
        <v>197.07</v>
      </c>
      <c r="E171">
        <v>2</v>
      </c>
      <c r="F171">
        <v>178.66</v>
      </c>
      <c r="G171">
        <v>0.0411</v>
      </c>
      <c r="H171">
        <v>0.9139</v>
      </c>
      <c r="I171">
        <v>0.8676</v>
      </c>
      <c r="J171">
        <v>0.41</v>
      </c>
      <c r="K171">
        <v>18.61</v>
      </c>
      <c r="L171">
        <v>18.41</v>
      </c>
      <c r="M171">
        <v>3.02</v>
      </c>
      <c r="N171">
        <v>19.8</v>
      </c>
      <c r="O171">
        <v>0.6</v>
      </c>
      <c r="P171">
        <v>0.9</v>
      </c>
      <c r="Q171">
        <v>1</v>
      </c>
      <c r="R171" s="5">
        <f t="shared" si="14"/>
        <v>0</v>
      </c>
      <c r="S171" s="5" t="str">
        <f t="shared" si="17"/>
        <v>Null</v>
      </c>
      <c r="T171" s="5">
        <f t="shared" si="18"/>
        <v>-99</v>
      </c>
      <c r="U171" s="5">
        <f t="shared" si="15"/>
        <v>53.112554035393345</v>
      </c>
      <c r="V171" s="5">
        <f t="shared" si="16"/>
        <v>171.5591973746169</v>
      </c>
      <c r="W171" s="5">
        <f t="shared" si="19"/>
        <v>5</v>
      </c>
      <c r="X171" s="5">
        <f t="shared" si="20"/>
        <v>-99</v>
      </c>
    </row>
    <row r="172" spans="1:24" ht="15">
      <c r="A172">
        <v>1</v>
      </c>
      <c r="B172">
        <v>2516398.53</v>
      </c>
      <c r="C172">
        <v>6860506.25</v>
      </c>
      <c r="D172">
        <v>197.49</v>
      </c>
      <c r="E172">
        <v>2</v>
      </c>
      <c r="F172">
        <v>178.81</v>
      </c>
      <c r="G172">
        <v>0.0613</v>
      </c>
      <c r="H172">
        <v>0.6652</v>
      </c>
      <c r="I172">
        <v>0.5255</v>
      </c>
      <c r="J172">
        <v>0.34</v>
      </c>
      <c r="K172">
        <v>18.69</v>
      </c>
      <c r="L172">
        <v>18.68</v>
      </c>
      <c r="M172">
        <v>3.12</v>
      </c>
      <c r="N172">
        <v>20.3</v>
      </c>
      <c r="O172">
        <v>0.6</v>
      </c>
      <c r="P172">
        <v>0.9</v>
      </c>
      <c r="Q172">
        <v>1</v>
      </c>
      <c r="R172" s="5">
        <f t="shared" si="14"/>
        <v>0</v>
      </c>
      <c r="S172" s="5" t="str">
        <f t="shared" si="17"/>
        <v>Null</v>
      </c>
      <c r="T172" s="5">
        <f t="shared" si="18"/>
        <v>-99</v>
      </c>
      <c r="U172" s="5">
        <f t="shared" si="15"/>
        <v>53.85620399736712</v>
      </c>
      <c r="V172" s="5">
        <f t="shared" si="16"/>
        <v>168.0367004287768</v>
      </c>
      <c r="W172" s="5">
        <f t="shared" si="19"/>
        <v>5</v>
      </c>
      <c r="X172" s="5">
        <f t="shared" si="20"/>
        <v>-99</v>
      </c>
    </row>
    <row r="173" spans="1:24" ht="15">
      <c r="A173">
        <v>1</v>
      </c>
      <c r="B173">
        <v>2516399.61</v>
      </c>
      <c r="C173">
        <v>6860510.82</v>
      </c>
      <c r="D173">
        <v>200.89</v>
      </c>
      <c r="E173">
        <v>2</v>
      </c>
      <c r="F173">
        <v>178.08</v>
      </c>
      <c r="G173">
        <v>0.0602</v>
      </c>
      <c r="H173">
        <v>0.8141</v>
      </c>
      <c r="I173">
        <v>0.5037</v>
      </c>
      <c r="J173">
        <v>0.4</v>
      </c>
      <c r="K173">
        <v>22.94</v>
      </c>
      <c r="L173">
        <v>22.82</v>
      </c>
      <c r="M173">
        <v>4.01</v>
      </c>
      <c r="N173">
        <v>26.4</v>
      </c>
      <c r="O173">
        <v>0.6</v>
      </c>
      <c r="P173">
        <v>0.9</v>
      </c>
      <c r="Q173">
        <v>1</v>
      </c>
      <c r="R173" s="5">
        <f t="shared" si="14"/>
        <v>0</v>
      </c>
      <c r="S173" s="5" t="str">
        <f t="shared" si="17"/>
        <v>Null</v>
      </c>
      <c r="T173" s="5">
        <f t="shared" si="18"/>
        <v>-99</v>
      </c>
      <c r="U173" s="5">
        <f t="shared" si="15"/>
        <v>56.08220692602694</v>
      </c>
      <c r="V173" s="5">
        <f t="shared" si="16"/>
        <v>172.1714568864757</v>
      </c>
      <c r="W173" s="5">
        <f t="shared" si="19"/>
        <v>-99</v>
      </c>
      <c r="X173" s="5">
        <f t="shared" si="20"/>
        <v>6</v>
      </c>
    </row>
    <row r="174" spans="1:24" ht="15">
      <c r="A174">
        <v>1</v>
      </c>
      <c r="B174">
        <v>2516404.25</v>
      </c>
      <c r="C174">
        <v>6860507.18</v>
      </c>
      <c r="D174">
        <v>197.69</v>
      </c>
      <c r="E174">
        <v>2</v>
      </c>
      <c r="F174">
        <v>177.32</v>
      </c>
      <c r="G174">
        <v>0.0543</v>
      </c>
      <c r="H174">
        <v>0.5793</v>
      </c>
      <c r="I174">
        <v>0.7534</v>
      </c>
      <c r="J174">
        <v>0.28</v>
      </c>
      <c r="K174">
        <v>20.04</v>
      </c>
      <c r="L174">
        <v>20.37</v>
      </c>
      <c r="M174">
        <v>2.85</v>
      </c>
      <c r="N174">
        <v>21.1</v>
      </c>
      <c r="O174">
        <v>0.6</v>
      </c>
      <c r="P174">
        <v>0.9</v>
      </c>
      <c r="Q174">
        <v>1</v>
      </c>
      <c r="R174" s="5">
        <f t="shared" si="14"/>
        <v>0</v>
      </c>
      <c r="S174" s="5" t="str">
        <f t="shared" si="17"/>
        <v>Null</v>
      </c>
      <c r="T174" s="5">
        <f t="shared" si="18"/>
        <v>-99</v>
      </c>
      <c r="U174" s="5">
        <f t="shared" si="15"/>
        <v>59.622001435806716</v>
      </c>
      <c r="V174" s="5">
        <f t="shared" si="16"/>
        <v>167.45456650889832</v>
      </c>
      <c r="W174" s="5">
        <f t="shared" si="19"/>
        <v>-99</v>
      </c>
      <c r="X174" s="5">
        <f t="shared" si="20"/>
        <v>6</v>
      </c>
    </row>
    <row r="175" spans="1:24" ht="15">
      <c r="A175">
        <v>1</v>
      </c>
      <c r="B175">
        <v>2516403.63</v>
      </c>
      <c r="C175">
        <v>6860510.69</v>
      </c>
      <c r="D175">
        <v>199.62</v>
      </c>
      <c r="E175">
        <v>2</v>
      </c>
      <c r="F175">
        <v>177.47</v>
      </c>
      <c r="G175">
        <v>0.0609</v>
      </c>
      <c r="H175">
        <v>0.5393</v>
      </c>
      <c r="I175">
        <v>0.5716</v>
      </c>
      <c r="J175">
        <v>0.32</v>
      </c>
      <c r="K175">
        <v>22.12</v>
      </c>
      <c r="L175">
        <v>22.15</v>
      </c>
      <c r="M175">
        <v>3.26</v>
      </c>
      <c r="N175">
        <v>23.8</v>
      </c>
      <c r="O175">
        <v>0.6</v>
      </c>
      <c r="P175">
        <v>0.9</v>
      </c>
      <c r="Q175">
        <v>1</v>
      </c>
      <c r="R175" s="5">
        <f t="shared" si="14"/>
        <v>0</v>
      </c>
      <c r="S175" s="5" t="str">
        <f t="shared" si="17"/>
        <v>Null</v>
      </c>
      <c r="T175" s="5">
        <f t="shared" si="18"/>
        <v>-99</v>
      </c>
      <c r="U175" s="5">
        <f t="shared" si="15"/>
        <v>59.93158227189258</v>
      </c>
      <c r="V175" s="5">
        <f t="shared" si="16"/>
        <v>171.00543396784914</v>
      </c>
      <c r="W175" s="5">
        <f t="shared" si="19"/>
        <v>-99</v>
      </c>
      <c r="X175" s="5">
        <f t="shared" si="20"/>
        <v>6</v>
      </c>
    </row>
    <row r="176" spans="1:24" ht="15">
      <c r="A176">
        <v>1</v>
      </c>
      <c r="B176">
        <v>2516399.86</v>
      </c>
      <c r="C176">
        <v>6860508.35</v>
      </c>
      <c r="D176">
        <v>196.92</v>
      </c>
      <c r="E176">
        <v>2</v>
      </c>
      <c r="F176">
        <v>178.31</v>
      </c>
      <c r="G176">
        <v>0.0374</v>
      </c>
      <c r="H176">
        <v>0.8881</v>
      </c>
      <c r="I176">
        <v>0.6488</v>
      </c>
      <c r="J176">
        <v>0.45</v>
      </c>
      <c r="K176">
        <v>18.63</v>
      </c>
      <c r="L176">
        <v>18.61</v>
      </c>
      <c r="M176">
        <v>2.88</v>
      </c>
      <c r="N176">
        <v>19.6</v>
      </c>
      <c r="O176">
        <v>0.6</v>
      </c>
      <c r="P176">
        <v>0.9</v>
      </c>
      <c r="Q176">
        <v>1</v>
      </c>
      <c r="R176" s="5">
        <f t="shared" si="14"/>
        <v>0</v>
      </c>
      <c r="S176" s="5" t="str">
        <f t="shared" si="17"/>
        <v>Null</v>
      </c>
      <c r="T176" s="5">
        <f t="shared" si="18"/>
        <v>-99</v>
      </c>
      <c r="U176" s="5">
        <f t="shared" si="15"/>
        <v>55.684405341022426</v>
      </c>
      <c r="V176" s="5">
        <f t="shared" si="16"/>
        <v>169.72091533361836</v>
      </c>
      <c r="W176" s="5">
        <f t="shared" si="19"/>
        <v>-99</v>
      </c>
      <c r="X176" s="5">
        <f t="shared" si="20"/>
        <v>6</v>
      </c>
    </row>
    <row r="177" spans="1:24" ht="15">
      <c r="A177">
        <v>1</v>
      </c>
      <c r="B177">
        <v>2516401.48</v>
      </c>
      <c r="C177">
        <v>6860509.51</v>
      </c>
      <c r="D177">
        <v>196.84</v>
      </c>
      <c r="E177">
        <v>2</v>
      </c>
      <c r="F177">
        <v>177.82</v>
      </c>
      <c r="G177">
        <v>0.0356</v>
      </c>
      <c r="H177">
        <v>0.8936</v>
      </c>
      <c r="I177">
        <v>0.6234</v>
      </c>
      <c r="J177">
        <v>0.41</v>
      </c>
      <c r="K177">
        <v>19.19</v>
      </c>
      <c r="L177">
        <v>19.02</v>
      </c>
      <c r="M177">
        <v>2.88</v>
      </c>
      <c r="N177">
        <v>20</v>
      </c>
      <c r="O177">
        <v>0.6</v>
      </c>
      <c r="P177">
        <v>0.9</v>
      </c>
      <c r="Q177">
        <v>1</v>
      </c>
      <c r="R177" s="5">
        <f t="shared" si="14"/>
        <v>0</v>
      </c>
      <c r="S177" s="5" t="str">
        <f t="shared" si="17"/>
        <v>Null</v>
      </c>
      <c r="T177" s="5">
        <f t="shared" si="18"/>
        <v>-99</v>
      </c>
      <c r="U177" s="5">
        <f t="shared" si="15"/>
        <v>57.54943527207616</v>
      </c>
      <c r="V177" s="5">
        <f t="shared" si="16"/>
        <v>170.42210243916264</v>
      </c>
      <c r="W177" s="5">
        <f t="shared" si="19"/>
        <v>-99</v>
      </c>
      <c r="X177" s="5">
        <f t="shared" si="20"/>
        <v>6</v>
      </c>
    </row>
    <row r="178" spans="1:24" ht="15">
      <c r="A178">
        <v>1</v>
      </c>
      <c r="B178">
        <v>2516402.95</v>
      </c>
      <c r="C178">
        <v>6860498.7</v>
      </c>
      <c r="D178">
        <v>199.03</v>
      </c>
      <c r="E178">
        <v>2</v>
      </c>
      <c r="F178">
        <v>179.72</v>
      </c>
      <c r="G178">
        <v>0.0745</v>
      </c>
      <c r="H178">
        <v>0.5539</v>
      </c>
      <c r="I178">
        <v>0.6812</v>
      </c>
      <c r="J178">
        <v>0.32</v>
      </c>
      <c r="K178">
        <v>19.24</v>
      </c>
      <c r="L178">
        <v>19.31</v>
      </c>
      <c r="M178">
        <v>3.37</v>
      </c>
      <c r="N178">
        <v>21.5</v>
      </c>
      <c r="O178">
        <v>0.6</v>
      </c>
      <c r="P178">
        <v>0.9</v>
      </c>
      <c r="Q178">
        <v>1</v>
      </c>
      <c r="R178" s="5">
        <f t="shared" si="14"/>
        <v>0</v>
      </c>
      <c r="S178" s="5" t="str">
        <f t="shared" si="17"/>
        <v>Null</v>
      </c>
      <c r="T178" s="5">
        <f t="shared" si="18"/>
        <v>-99</v>
      </c>
      <c r="U178" s="5">
        <f t="shared" si="15"/>
        <v>56.17151235946681</v>
      </c>
      <c r="V178" s="5">
        <f t="shared" si="16"/>
        <v>159.59998026101988</v>
      </c>
      <c r="W178" s="5">
        <f t="shared" si="19"/>
        <v>-99</v>
      </c>
      <c r="X178" s="5">
        <f t="shared" si="20"/>
        <v>6</v>
      </c>
    </row>
    <row r="179" spans="1:24" ht="15">
      <c r="A179">
        <v>1</v>
      </c>
      <c r="B179">
        <v>2516408.71</v>
      </c>
      <c r="C179">
        <v>6860504.07</v>
      </c>
      <c r="D179">
        <v>203.11</v>
      </c>
      <c r="E179">
        <v>2</v>
      </c>
      <c r="F179">
        <v>177.85</v>
      </c>
      <c r="G179">
        <v>0.0668</v>
      </c>
      <c r="H179">
        <v>0.56</v>
      </c>
      <c r="I179">
        <v>0.5772</v>
      </c>
      <c r="J179">
        <v>0.32</v>
      </c>
      <c r="K179">
        <v>25.32</v>
      </c>
      <c r="L179">
        <v>25.25</v>
      </c>
      <c r="M179">
        <v>3.99</v>
      </c>
      <c r="N179">
        <v>28.6</v>
      </c>
      <c r="O179">
        <v>0.6</v>
      </c>
      <c r="P179">
        <v>0.9</v>
      </c>
      <c r="Q179">
        <v>1</v>
      </c>
      <c r="R179" s="5">
        <f t="shared" si="14"/>
        <v>0</v>
      </c>
      <c r="S179" s="5" t="str">
        <f t="shared" si="17"/>
        <v>Null</v>
      </c>
      <c r="T179" s="5">
        <f t="shared" si="18"/>
        <v>-99</v>
      </c>
      <c r="U179" s="5">
        <f t="shared" si="15"/>
        <v>63.1251033909054</v>
      </c>
      <c r="V179" s="5">
        <f t="shared" si="16"/>
        <v>163.29620424856745</v>
      </c>
      <c r="W179" s="5">
        <f t="shared" si="19"/>
        <v>-99</v>
      </c>
      <c r="X179" s="5">
        <f t="shared" si="20"/>
        <v>6</v>
      </c>
    </row>
    <row r="180" spans="1:24" ht="15">
      <c r="A180">
        <v>1</v>
      </c>
      <c r="B180">
        <v>2516407.08</v>
      </c>
      <c r="C180">
        <v>6860499.07</v>
      </c>
      <c r="D180">
        <v>201.59</v>
      </c>
      <c r="E180">
        <v>1</v>
      </c>
      <c r="F180">
        <v>179.09</v>
      </c>
      <c r="G180">
        <v>0.0741</v>
      </c>
      <c r="H180">
        <v>0.5546</v>
      </c>
      <c r="I180">
        <v>0.7961</v>
      </c>
      <c r="J180">
        <v>0.33</v>
      </c>
      <c r="K180">
        <v>22.57</v>
      </c>
      <c r="L180">
        <v>22.5</v>
      </c>
      <c r="M180">
        <v>3.66</v>
      </c>
      <c r="N180">
        <v>25</v>
      </c>
      <c r="O180">
        <v>0.6</v>
      </c>
      <c r="P180">
        <v>0.9</v>
      </c>
      <c r="Q180">
        <v>1</v>
      </c>
      <c r="R180" s="5">
        <f t="shared" si="14"/>
        <v>0</v>
      </c>
      <c r="S180" s="5" t="str">
        <f t="shared" si="17"/>
        <v>Null</v>
      </c>
      <c r="T180" s="5">
        <f t="shared" si="18"/>
        <v>-99</v>
      </c>
      <c r="U180" s="5">
        <f t="shared" si="15"/>
        <v>60.256549068649576</v>
      </c>
      <c r="V180" s="5">
        <f t="shared" si="16"/>
        <v>158.88845016061032</v>
      </c>
      <c r="W180" s="5">
        <f t="shared" si="19"/>
        <v>-99</v>
      </c>
      <c r="X180" s="5">
        <f t="shared" si="20"/>
        <v>6</v>
      </c>
    </row>
    <row r="181" spans="1:24" ht="15">
      <c r="A181">
        <v>1</v>
      </c>
      <c r="B181">
        <v>2516401.01</v>
      </c>
      <c r="C181">
        <v>6860502.92</v>
      </c>
      <c r="D181">
        <v>197.75</v>
      </c>
      <c r="E181">
        <v>2</v>
      </c>
      <c r="F181">
        <v>179.17</v>
      </c>
      <c r="G181">
        <v>0.055</v>
      </c>
      <c r="H181">
        <v>0.5687</v>
      </c>
      <c r="I181">
        <v>0.7398</v>
      </c>
      <c r="J181">
        <v>0.27</v>
      </c>
      <c r="K181">
        <v>18.57</v>
      </c>
      <c r="L181">
        <v>18.58</v>
      </c>
      <c r="M181">
        <v>2.69</v>
      </c>
      <c r="N181">
        <v>19.1</v>
      </c>
      <c r="O181">
        <v>0.6</v>
      </c>
      <c r="P181">
        <v>0.9</v>
      </c>
      <c r="Q181">
        <v>1</v>
      </c>
      <c r="R181" s="5">
        <f t="shared" si="14"/>
        <v>0</v>
      </c>
      <c r="S181" s="5" t="str">
        <f t="shared" si="17"/>
        <v>Null</v>
      </c>
      <c r="T181" s="5">
        <f t="shared" si="18"/>
        <v>-99</v>
      </c>
      <c r="U181" s="5">
        <f t="shared" si="15"/>
        <v>55.38983262633534</v>
      </c>
      <c r="V181" s="5">
        <f t="shared" si="16"/>
        <v>164.17829619531284</v>
      </c>
      <c r="W181" s="5">
        <f t="shared" si="19"/>
        <v>-99</v>
      </c>
      <c r="X181" s="5">
        <f t="shared" si="20"/>
        <v>6</v>
      </c>
    </row>
    <row r="182" spans="1:24" ht="15">
      <c r="A182">
        <v>1</v>
      </c>
      <c r="B182">
        <v>2516403.52</v>
      </c>
      <c r="C182">
        <v>6860501.68</v>
      </c>
      <c r="D182">
        <v>197.34</v>
      </c>
      <c r="E182">
        <v>2</v>
      </c>
      <c r="F182">
        <v>179.4</v>
      </c>
      <c r="G182">
        <v>-0.0283</v>
      </c>
      <c r="H182">
        <v>1.3315</v>
      </c>
      <c r="I182">
        <v>0.431</v>
      </c>
      <c r="J182">
        <v>0.52</v>
      </c>
      <c r="K182">
        <v>15.05</v>
      </c>
      <c r="L182">
        <v>17.94</v>
      </c>
      <c r="M182">
        <v>2.53</v>
      </c>
      <c r="N182">
        <v>18.1</v>
      </c>
      <c r="O182">
        <v>0.6</v>
      </c>
      <c r="P182">
        <v>0.9</v>
      </c>
      <c r="Q182">
        <v>1</v>
      </c>
      <c r="R182" s="5">
        <f t="shared" si="14"/>
        <v>0</v>
      </c>
      <c r="S182" s="5" t="str">
        <f t="shared" si="17"/>
        <v>Null</v>
      </c>
      <c r="T182" s="5">
        <f t="shared" si="18"/>
        <v>-99</v>
      </c>
      <c r="U182" s="5">
        <f t="shared" si="15"/>
        <v>57.493370834569824</v>
      </c>
      <c r="V182" s="5">
        <f t="shared" si="16"/>
        <v>162.33091236722848</v>
      </c>
      <c r="W182" s="5">
        <f t="shared" si="19"/>
        <v>-99</v>
      </c>
      <c r="X182" s="5">
        <f t="shared" si="20"/>
        <v>6</v>
      </c>
    </row>
    <row r="183" spans="1:24" ht="15">
      <c r="A183">
        <v>1</v>
      </c>
      <c r="B183">
        <v>2516400.47</v>
      </c>
      <c r="C183">
        <v>6860496.03</v>
      </c>
      <c r="D183">
        <v>199.9</v>
      </c>
      <c r="E183">
        <v>2</v>
      </c>
      <c r="F183">
        <v>180.01</v>
      </c>
      <c r="G183">
        <v>0.0538</v>
      </c>
      <c r="H183">
        <v>0.6625</v>
      </c>
      <c r="I183">
        <v>0.6352</v>
      </c>
      <c r="J183">
        <v>0.44</v>
      </c>
      <c r="K183">
        <v>19.81</v>
      </c>
      <c r="L183">
        <v>19.89</v>
      </c>
      <c r="M183">
        <v>3.02</v>
      </c>
      <c r="N183">
        <v>21.1</v>
      </c>
      <c r="O183">
        <v>0.6</v>
      </c>
      <c r="P183">
        <v>0.9</v>
      </c>
      <c r="Q183">
        <v>1</v>
      </c>
      <c r="R183" s="5">
        <f t="shared" si="14"/>
        <v>0</v>
      </c>
      <c r="S183" s="5" t="str">
        <f t="shared" si="17"/>
        <v>Null</v>
      </c>
      <c r="T183" s="5">
        <f t="shared" si="18"/>
        <v>-99</v>
      </c>
      <c r="U183" s="5">
        <f t="shared" si="15"/>
        <v>53.08496945988347</v>
      </c>
      <c r="V183" s="5">
        <f t="shared" si="16"/>
        <v>157.66282953674948</v>
      </c>
      <c r="W183" s="5">
        <f t="shared" si="19"/>
        <v>5</v>
      </c>
      <c r="X183" s="5">
        <f t="shared" si="20"/>
        <v>-99</v>
      </c>
    </row>
    <row r="184" spans="1:24" ht="15">
      <c r="A184">
        <v>1</v>
      </c>
      <c r="B184">
        <v>2516396.66</v>
      </c>
      <c r="C184">
        <v>6860493.67</v>
      </c>
      <c r="D184">
        <v>199.43</v>
      </c>
      <c r="E184">
        <v>2</v>
      </c>
      <c r="F184">
        <v>180.73</v>
      </c>
      <c r="G184">
        <v>0.0625</v>
      </c>
      <c r="H184">
        <v>0.5979</v>
      </c>
      <c r="I184">
        <v>0.5687</v>
      </c>
      <c r="J184">
        <v>0.32</v>
      </c>
      <c r="K184">
        <v>18.77</v>
      </c>
      <c r="L184">
        <v>18.7</v>
      </c>
      <c r="M184">
        <v>3.03</v>
      </c>
      <c r="N184">
        <v>20.1</v>
      </c>
      <c r="O184">
        <v>0.6</v>
      </c>
      <c r="P184">
        <v>0.9</v>
      </c>
      <c r="Q184">
        <v>1</v>
      </c>
      <c r="R184" s="5">
        <f t="shared" si="14"/>
        <v>0</v>
      </c>
      <c r="S184" s="5" t="str">
        <f t="shared" si="17"/>
        <v>Null</v>
      </c>
      <c r="T184" s="5">
        <f t="shared" si="18"/>
        <v>-99</v>
      </c>
      <c r="U184" s="5">
        <f t="shared" si="15"/>
        <v>48.793979115139415</v>
      </c>
      <c r="V184" s="5">
        <f t="shared" si="16"/>
        <v>156.3693451482385</v>
      </c>
      <c r="W184" s="5">
        <f t="shared" si="19"/>
        <v>5</v>
      </c>
      <c r="X184" s="5">
        <f t="shared" si="20"/>
        <v>-99</v>
      </c>
    </row>
    <row r="185" spans="1:24" ht="15">
      <c r="A185">
        <v>1</v>
      </c>
      <c r="B185">
        <v>2516398.72</v>
      </c>
      <c r="C185">
        <v>6860501.95</v>
      </c>
      <c r="D185">
        <v>199.07</v>
      </c>
      <c r="E185">
        <v>2</v>
      </c>
      <c r="F185">
        <v>179.65</v>
      </c>
      <c r="G185">
        <v>0.0564</v>
      </c>
      <c r="H185">
        <v>0.7486</v>
      </c>
      <c r="I185">
        <v>0.6416</v>
      </c>
      <c r="J185">
        <v>0.37</v>
      </c>
      <c r="K185">
        <v>19.52</v>
      </c>
      <c r="L185">
        <v>19.43</v>
      </c>
      <c r="M185">
        <v>3.13</v>
      </c>
      <c r="N185">
        <v>21</v>
      </c>
      <c r="O185">
        <v>0.6</v>
      </c>
      <c r="P185">
        <v>0.9</v>
      </c>
      <c r="Q185">
        <v>1</v>
      </c>
      <c r="R185" s="5">
        <f t="shared" si="14"/>
        <v>0</v>
      </c>
      <c r="S185" s="5" t="str">
        <f t="shared" si="17"/>
        <v>Null</v>
      </c>
      <c r="T185" s="5">
        <f t="shared" si="18"/>
        <v>-99</v>
      </c>
      <c r="U185" s="5">
        <f t="shared" si="15"/>
        <v>52.92680801086524</v>
      </c>
      <c r="V185" s="5">
        <f t="shared" si="16"/>
        <v>163.8340437572382</v>
      </c>
      <c r="W185" s="5">
        <f t="shared" si="19"/>
        <v>5</v>
      </c>
      <c r="X185" s="5">
        <f t="shared" si="20"/>
        <v>-99</v>
      </c>
    </row>
    <row r="186" spans="1:24" ht="15">
      <c r="A186">
        <v>1</v>
      </c>
      <c r="B186">
        <v>2516397.42</v>
      </c>
      <c r="C186">
        <v>6860496.64</v>
      </c>
      <c r="D186">
        <v>197.86</v>
      </c>
      <c r="E186">
        <v>3</v>
      </c>
      <c r="F186">
        <v>180.23</v>
      </c>
      <c r="G186">
        <v>0.0595</v>
      </c>
      <c r="H186">
        <v>0.7796</v>
      </c>
      <c r="I186">
        <v>0.2768</v>
      </c>
      <c r="J186">
        <v>0.49</v>
      </c>
      <c r="K186">
        <v>17.35</v>
      </c>
      <c r="L186">
        <v>17.62</v>
      </c>
      <c r="M186">
        <v>3.3</v>
      </c>
      <c r="N186">
        <v>15.7</v>
      </c>
      <c r="O186">
        <v>0.6</v>
      </c>
      <c r="P186">
        <v>0.9</v>
      </c>
      <c r="Q186">
        <v>1</v>
      </c>
      <c r="R186" s="5">
        <f t="shared" si="14"/>
        <v>0</v>
      </c>
      <c r="S186" s="5" t="str">
        <f t="shared" si="17"/>
        <v>Null</v>
      </c>
      <c r="T186" s="5">
        <f t="shared" si="18"/>
        <v>-99</v>
      </c>
      <c r="U186" s="5">
        <f t="shared" si="15"/>
        <v>50.296775306790195</v>
      </c>
      <c r="V186" s="5">
        <f t="shared" si="16"/>
        <v>159.04144237784507</v>
      </c>
      <c r="W186" s="5">
        <f t="shared" si="19"/>
        <v>5</v>
      </c>
      <c r="X186" s="5">
        <f t="shared" si="20"/>
        <v>-99</v>
      </c>
    </row>
    <row r="187" spans="1:24" ht="15">
      <c r="A187">
        <v>1</v>
      </c>
      <c r="B187">
        <v>2516403.35</v>
      </c>
      <c r="C187">
        <v>6860493.86</v>
      </c>
      <c r="D187">
        <v>202.39</v>
      </c>
      <c r="E187">
        <v>2</v>
      </c>
      <c r="F187">
        <v>180.06</v>
      </c>
      <c r="G187">
        <v>0.0772</v>
      </c>
      <c r="H187">
        <v>0.4999</v>
      </c>
      <c r="I187">
        <v>0.5985</v>
      </c>
      <c r="J187">
        <v>0.27</v>
      </c>
      <c r="K187">
        <v>22.28</v>
      </c>
      <c r="L187">
        <v>22.33</v>
      </c>
      <c r="M187">
        <v>3.91</v>
      </c>
      <c r="N187">
        <v>25.7</v>
      </c>
      <c r="O187">
        <v>0.6</v>
      </c>
      <c r="P187">
        <v>0.9</v>
      </c>
      <c r="Q187">
        <v>1</v>
      </c>
      <c r="R187" s="5">
        <f t="shared" si="14"/>
        <v>0</v>
      </c>
      <c r="S187" s="5" t="str">
        <f t="shared" si="17"/>
        <v>Null</v>
      </c>
      <c r="T187" s="5">
        <f t="shared" si="18"/>
        <v>6</v>
      </c>
      <c r="U187" s="5">
        <f t="shared" si="15"/>
        <v>55.30519851163485</v>
      </c>
      <c r="V187" s="5">
        <f t="shared" si="16"/>
        <v>154.82137164390784</v>
      </c>
      <c r="W187" s="5">
        <f t="shared" si="19"/>
        <v>-99</v>
      </c>
      <c r="X187" s="5">
        <f t="shared" si="20"/>
        <v>6</v>
      </c>
    </row>
    <row r="188" spans="1:24" ht="15">
      <c r="A188">
        <v>1</v>
      </c>
      <c r="B188">
        <v>2516402.03</v>
      </c>
      <c r="C188">
        <v>6860491.64</v>
      </c>
      <c r="D188">
        <v>200.82</v>
      </c>
      <c r="E188">
        <v>2</v>
      </c>
      <c r="F188">
        <v>180.34</v>
      </c>
      <c r="G188">
        <v>0.0419</v>
      </c>
      <c r="H188">
        <v>0.9067</v>
      </c>
      <c r="I188">
        <v>0.7051</v>
      </c>
      <c r="J188">
        <v>0.42</v>
      </c>
      <c r="K188">
        <v>20.62</v>
      </c>
      <c r="L188">
        <v>20.48</v>
      </c>
      <c r="M188">
        <v>3.35</v>
      </c>
      <c r="N188">
        <v>22.5</v>
      </c>
      <c r="O188">
        <v>0.6</v>
      </c>
      <c r="P188">
        <v>0.9</v>
      </c>
      <c r="Q188">
        <v>1</v>
      </c>
      <c r="R188" s="5">
        <f t="shared" si="14"/>
        <v>0</v>
      </c>
      <c r="S188" s="5" t="str">
        <f t="shared" si="17"/>
        <v>C</v>
      </c>
      <c r="T188" s="5">
        <f t="shared" si="18"/>
        <v>5</v>
      </c>
      <c r="U188" s="5">
        <f t="shared" si="15"/>
        <v>53.455598140344264</v>
      </c>
      <c r="V188" s="5">
        <f t="shared" si="16"/>
        <v>153.01865744851088</v>
      </c>
      <c r="W188" s="5">
        <f t="shared" si="19"/>
        <v>5</v>
      </c>
      <c r="X188" s="5">
        <f t="shared" si="20"/>
        <v>-99</v>
      </c>
    </row>
    <row r="189" spans="1:24" ht="15">
      <c r="A189">
        <v>1</v>
      </c>
      <c r="B189">
        <v>2516399.38</v>
      </c>
      <c r="C189">
        <v>6860490.63</v>
      </c>
      <c r="D189">
        <v>200.29</v>
      </c>
      <c r="E189">
        <v>2</v>
      </c>
      <c r="F189">
        <v>180.76</v>
      </c>
      <c r="G189">
        <v>0.074</v>
      </c>
      <c r="H189">
        <v>0.5412</v>
      </c>
      <c r="I189">
        <v>0.6379</v>
      </c>
      <c r="J189">
        <v>0.26</v>
      </c>
      <c r="K189">
        <v>19.53</v>
      </c>
      <c r="L189">
        <v>19.54</v>
      </c>
      <c r="M189">
        <v>3.46</v>
      </c>
      <c r="N189">
        <v>22</v>
      </c>
      <c r="O189">
        <v>0.6</v>
      </c>
      <c r="P189">
        <v>0.9</v>
      </c>
      <c r="Q189">
        <v>1</v>
      </c>
      <c r="R189" s="5">
        <f t="shared" si="14"/>
        <v>0</v>
      </c>
      <c r="S189" s="5" t="str">
        <f t="shared" si="17"/>
        <v>C</v>
      </c>
      <c r="T189" s="5">
        <f t="shared" si="18"/>
        <v>5</v>
      </c>
      <c r="U189" s="5">
        <f t="shared" si="15"/>
        <v>50.63448746527249</v>
      </c>
      <c r="V189" s="5">
        <f t="shared" si="16"/>
        <v>152.72894283367236</v>
      </c>
      <c r="W189" s="5">
        <f t="shared" si="19"/>
        <v>5</v>
      </c>
      <c r="X189" s="5">
        <f t="shared" si="20"/>
        <v>-99</v>
      </c>
    </row>
    <row r="190" spans="1:24" ht="15">
      <c r="A190">
        <v>1</v>
      </c>
      <c r="B190">
        <v>2516407.19</v>
      </c>
      <c r="C190">
        <v>6860493.57</v>
      </c>
      <c r="D190">
        <v>200.4</v>
      </c>
      <c r="E190">
        <v>4</v>
      </c>
      <c r="F190">
        <v>179.6</v>
      </c>
      <c r="G190">
        <v>0.0405</v>
      </c>
      <c r="H190">
        <v>0.7561</v>
      </c>
      <c r="I190">
        <v>0.5067</v>
      </c>
      <c r="J190">
        <v>0.52</v>
      </c>
      <c r="K190">
        <v>20.21</v>
      </c>
      <c r="L190">
        <v>20.8</v>
      </c>
      <c r="M190">
        <v>2.82</v>
      </c>
      <c r="N190">
        <v>22</v>
      </c>
      <c r="O190">
        <v>0.6</v>
      </c>
      <c r="P190">
        <v>0.9</v>
      </c>
      <c r="Q190">
        <v>1</v>
      </c>
      <c r="R190" s="5">
        <f t="shared" si="14"/>
        <v>0</v>
      </c>
      <c r="S190" s="5" t="str">
        <f t="shared" si="17"/>
        <v>Null</v>
      </c>
      <c r="T190" s="5">
        <f t="shared" si="18"/>
        <v>6</v>
      </c>
      <c r="U190" s="5">
        <f t="shared" si="15"/>
        <v>58.93929616135156</v>
      </c>
      <c r="V190" s="5">
        <f t="shared" si="16"/>
        <v>153.5473880210929</v>
      </c>
      <c r="W190" s="5">
        <f t="shared" si="19"/>
        <v>-99</v>
      </c>
      <c r="X190" s="5">
        <f t="shared" si="20"/>
        <v>6</v>
      </c>
    </row>
    <row r="191" spans="1:24" ht="15">
      <c r="A191">
        <v>1</v>
      </c>
      <c r="B191">
        <v>2516412.61</v>
      </c>
      <c r="C191">
        <v>6860496.51</v>
      </c>
      <c r="D191">
        <v>197.17</v>
      </c>
      <c r="E191">
        <v>2</v>
      </c>
      <c r="F191">
        <v>178.86</v>
      </c>
      <c r="G191">
        <v>0.0608</v>
      </c>
      <c r="H191">
        <v>0.5505</v>
      </c>
      <c r="I191">
        <v>0.5803</v>
      </c>
      <c r="J191">
        <v>0.33</v>
      </c>
      <c r="K191">
        <v>18.28</v>
      </c>
      <c r="L191">
        <v>18.31</v>
      </c>
      <c r="M191">
        <v>2.75</v>
      </c>
      <c r="N191">
        <v>19</v>
      </c>
      <c r="O191">
        <v>0.6</v>
      </c>
      <c r="P191">
        <v>0.9</v>
      </c>
      <c r="Q191">
        <v>1</v>
      </c>
      <c r="R191" s="5">
        <f t="shared" si="14"/>
        <v>0</v>
      </c>
      <c r="S191" s="5" t="str">
        <f t="shared" si="17"/>
        <v>Null</v>
      </c>
      <c r="T191" s="5">
        <f t="shared" si="18"/>
        <v>6</v>
      </c>
      <c r="U191" s="5">
        <f t="shared" si="15"/>
        <v>64.93554213223277</v>
      </c>
      <c r="V191" s="5">
        <f t="shared" si="16"/>
        <v>154.98441072544261</v>
      </c>
      <c r="W191" s="5">
        <f t="shared" si="19"/>
        <v>-99</v>
      </c>
      <c r="X191" s="5">
        <f t="shared" si="20"/>
        <v>6</v>
      </c>
    </row>
    <row r="192" spans="1:24" ht="15">
      <c r="A192">
        <v>1</v>
      </c>
      <c r="B192">
        <v>2516409.49</v>
      </c>
      <c r="C192">
        <v>6860495.16</v>
      </c>
      <c r="D192">
        <v>200.7</v>
      </c>
      <c r="E192">
        <v>2</v>
      </c>
      <c r="F192">
        <v>179.22</v>
      </c>
      <c r="G192">
        <v>-0.0032</v>
      </c>
      <c r="H192">
        <v>1.1844</v>
      </c>
      <c r="I192">
        <v>0.7133</v>
      </c>
      <c r="J192">
        <v>0.49</v>
      </c>
      <c r="K192">
        <v>18.98</v>
      </c>
      <c r="L192">
        <v>21.48</v>
      </c>
      <c r="M192">
        <v>2.67</v>
      </c>
      <c r="N192">
        <v>21.6</v>
      </c>
      <c r="O192">
        <v>0.6</v>
      </c>
      <c r="P192">
        <v>0.9</v>
      </c>
      <c r="Q192">
        <v>1</v>
      </c>
      <c r="R192" s="5">
        <f t="shared" si="14"/>
        <v>0</v>
      </c>
      <c r="S192" s="5" t="str">
        <f t="shared" si="17"/>
        <v>Null</v>
      </c>
      <c r="T192" s="5">
        <f t="shared" si="18"/>
        <v>6</v>
      </c>
      <c r="U192" s="5">
        <f t="shared" si="15"/>
        <v>61.572447843760735</v>
      </c>
      <c r="V192" s="5">
        <f t="shared" si="16"/>
        <v>154.48792628094048</v>
      </c>
      <c r="W192" s="5">
        <f t="shared" si="19"/>
        <v>-99</v>
      </c>
      <c r="X192" s="5">
        <f t="shared" si="20"/>
        <v>6</v>
      </c>
    </row>
    <row r="193" spans="1:24" ht="15">
      <c r="A193">
        <v>1</v>
      </c>
      <c r="B193">
        <v>2516409.43</v>
      </c>
      <c r="C193">
        <v>6860491.67</v>
      </c>
      <c r="D193">
        <v>195.52</v>
      </c>
      <c r="E193">
        <v>2</v>
      </c>
      <c r="F193">
        <v>179.39</v>
      </c>
      <c r="G193">
        <v>0.0474</v>
      </c>
      <c r="H193">
        <v>0.8494</v>
      </c>
      <c r="I193">
        <v>0.7104</v>
      </c>
      <c r="J193">
        <v>0.38</v>
      </c>
      <c r="K193">
        <v>16.12</v>
      </c>
      <c r="L193">
        <v>16.13</v>
      </c>
      <c r="M193">
        <v>2.86</v>
      </c>
      <c r="N193">
        <v>17.4</v>
      </c>
      <c r="O193">
        <v>0.6</v>
      </c>
      <c r="P193">
        <v>0.9</v>
      </c>
      <c r="Q193">
        <v>1</v>
      </c>
      <c r="R193" s="5">
        <f t="shared" si="14"/>
        <v>0</v>
      </c>
      <c r="S193" s="5" t="str">
        <f t="shared" si="17"/>
        <v>Null</v>
      </c>
      <c r="T193" s="5">
        <f t="shared" si="18"/>
        <v>6</v>
      </c>
      <c r="U193" s="5">
        <f t="shared" si="15"/>
        <v>60.61121382666377</v>
      </c>
      <c r="V193" s="5">
        <f t="shared" si="16"/>
        <v>151.13237428969634</v>
      </c>
      <c r="W193" s="5">
        <f t="shared" si="19"/>
        <v>-99</v>
      </c>
      <c r="X193" s="5">
        <f t="shared" si="20"/>
        <v>6</v>
      </c>
    </row>
    <row r="194" spans="1:24" ht="15">
      <c r="A194">
        <v>1</v>
      </c>
      <c r="B194">
        <v>2516412.27</v>
      </c>
      <c r="C194">
        <v>6860491.44</v>
      </c>
      <c r="D194">
        <v>200.89</v>
      </c>
      <c r="E194">
        <v>2</v>
      </c>
      <c r="F194">
        <v>179.02</v>
      </c>
      <c r="G194">
        <v>0.0632</v>
      </c>
      <c r="H194">
        <v>0.607</v>
      </c>
      <c r="I194">
        <v>0.6708</v>
      </c>
      <c r="J194">
        <v>0.29</v>
      </c>
      <c r="K194">
        <v>22.01</v>
      </c>
      <c r="L194">
        <v>21.87</v>
      </c>
      <c r="M194">
        <v>3.49</v>
      </c>
      <c r="N194">
        <v>24.2</v>
      </c>
      <c r="O194">
        <v>0.6</v>
      </c>
      <c r="P194">
        <v>0.9</v>
      </c>
      <c r="Q194">
        <v>1</v>
      </c>
      <c r="R194" s="5">
        <f aca="true" t="shared" si="21" ref="R194:R257">IF(OR(U194&lt;$Z$9,U194&gt;$Z$11,V194&lt;$AA$9,V194&gt;$AA$10),0,1)</f>
        <v>0</v>
      </c>
      <c r="S194" s="5" t="str">
        <f t="shared" si="17"/>
        <v>Null</v>
      </c>
      <c r="T194" s="5">
        <f t="shared" si="18"/>
        <v>6</v>
      </c>
      <c r="U194" s="5">
        <f aca="true" t="shared" si="22" ref="U194:U257">COS($AC$3)*($B194-$Z$3)-SIN($AC$3)*($C194-$AA$3)</f>
        <v>63.29491479293255</v>
      </c>
      <c r="V194" s="5">
        <f aca="true" t="shared" si="23" ref="V194:V257">SIN($AC$3)*($B194-$Z$3)+COS($AC$3)*($C194-$AA$3)</f>
        <v>150.17516526206504</v>
      </c>
      <c r="W194" s="5">
        <f t="shared" si="19"/>
        <v>-99</v>
      </c>
      <c r="X194" s="5">
        <f t="shared" si="20"/>
        <v>6</v>
      </c>
    </row>
    <row r="195" spans="1:24" ht="15">
      <c r="A195">
        <v>1</v>
      </c>
      <c r="B195">
        <v>2516415.56</v>
      </c>
      <c r="C195">
        <v>6860488.74</v>
      </c>
      <c r="D195">
        <v>200.06</v>
      </c>
      <c r="E195">
        <v>2</v>
      </c>
      <c r="F195">
        <v>178.81</v>
      </c>
      <c r="G195">
        <v>0.072</v>
      </c>
      <c r="H195">
        <v>0.5512</v>
      </c>
      <c r="I195">
        <v>0.7434</v>
      </c>
      <c r="J195">
        <v>0.27</v>
      </c>
      <c r="K195">
        <v>21.2</v>
      </c>
      <c r="L195">
        <v>21.26</v>
      </c>
      <c r="M195">
        <v>3.64</v>
      </c>
      <c r="N195">
        <v>24</v>
      </c>
      <c r="O195">
        <v>0.6</v>
      </c>
      <c r="P195">
        <v>0.9</v>
      </c>
      <c r="Q195">
        <v>1</v>
      </c>
      <c r="R195" s="5">
        <f t="shared" si="21"/>
        <v>0</v>
      </c>
      <c r="S195" s="5" t="str">
        <f aca="true" t="shared" si="24" ref="S195:S258">IF(AND(U195&gt;=$AE$16,U195&lt;=$AE$18,V195&gt;=$AF$16,V195&lt;=$AF$18),"A",IF(AND(U195&gt;=$AE$23,U195&lt;=$AE$25,V195&gt;=$AF$23,V195&lt;=$AF$25),"B",IF(AND(U195&gt;=$AE$30,U195&lt;=$AE$32,V195&gt;=$AF$30,V195&lt;=$AF$32),"C","Null")))</f>
        <v>Null</v>
      </c>
      <c r="T195" s="5">
        <f aca="true" t="shared" si="25" ref="T195:T258">IF(AND(V195&gt;=$AF$9,V195&lt;=$AF$11),IF(W195&lt;&gt;-99,W195,X195),-99)</f>
        <v>7</v>
      </c>
      <c r="U195" s="5">
        <f t="shared" si="22"/>
        <v>65.77399933963456</v>
      </c>
      <c r="V195" s="5">
        <f t="shared" si="23"/>
        <v>146.71565087250772</v>
      </c>
      <c r="W195" s="5">
        <f aca="true" t="shared" si="26" ref="W195:W258">IF(AND(U195&gt;-5,U195&lt;=5),0,IF(AND(U195&gt;5,U195&lt;=15),1,IF(AND(U195&gt;15,U195&lt;=25),2,IF(AND(U195&gt;25,U195&lt;=35),3,IF(AND(U195&gt;35,U195&lt;=45),4,IF(AND(U195&gt;45,U195&lt;=55),5,-99))))))</f>
        <v>-99</v>
      </c>
      <c r="X195" s="5">
        <f aca="true" t="shared" si="27" ref="X195:X258">IF(AND(U195&gt;55,U195&lt;=65),6,IF(AND(U195&gt;65,U195&lt;=75),7,IF(AND(U195&gt;75,U195&lt;=85),8,IF(AND(U195&gt;85,U195&lt;=95),9,IF(AND(U195&gt;95,U195&lt;=105),10,-99)))))</f>
        <v>7</v>
      </c>
    </row>
    <row r="196" spans="1:24" ht="15">
      <c r="A196">
        <v>1</v>
      </c>
      <c r="B196">
        <v>2516409.99</v>
      </c>
      <c r="C196">
        <v>6860487.43</v>
      </c>
      <c r="D196">
        <v>199.97</v>
      </c>
      <c r="E196">
        <v>2</v>
      </c>
      <c r="F196">
        <v>179.7</v>
      </c>
      <c r="G196">
        <v>0.054</v>
      </c>
      <c r="H196">
        <v>0.6257</v>
      </c>
      <c r="I196">
        <v>0.2814</v>
      </c>
      <c r="J196">
        <v>0.41</v>
      </c>
      <c r="K196">
        <v>20.48</v>
      </c>
      <c r="L196">
        <v>20.27</v>
      </c>
      <c r="M196">
        <v>2.95</v>
      </c>
      <c r="N196">
        <v>21.3</v>
      </c>
      <c r="O196">
        <v>0.6</v>
      </c>
      <c r="P196">
        <v>0.9</v>
      </c>
      <c r="Q196">
        <v>1</v>
      </c>
      <c r="R196" s="5">
        <f t="shared" si="21"/>
        <v>0</v>
      </c>
      <c r="S196" s="5" t="str">
        <f t="shared" si="24"/>
        <v>Null</v>
      </c>
      <c r="T196" s="5">
        <f t="shared" si="25"/>
        <v>6</v>
      </c>
      <c r="U196" s="5">
        <f t="shared" si="22"/>
        <v>60.05473953814709</v>
      </c>
      <c r="V196" s="5">
        <f t="shared" si="23"/>
        <v>146.89191012074292</v>
      </c>
      <c r="W196" s="5">
        <f t="shared" si="26"/>
        <v>-99</v>
      </c>
      <c r="X196" s="5">
        <f t="shared" si="27"/>
        <v>6</v>
      </c>
    </row>
    <row r="197" spans="1:24" ht="15">
      <c r="A197">
        <v>1</v>
      </c>
      <c r="B197">
        <v>2516406.26</v>
      </c>
      <c r="C197">
        <v>6860485.14</v>
      </c>
      <c r="D197">
        <v>202.79</v>
      </c>
      <c r="E197">
        <v>2</v>
      </c>
      <c r="F197">
        <v>179.94</v>
      </c>
      <c r="G197">
        <v>0.0626</v>
      </c>
      <c r="H197">
        <v>0.5445</v>
      </c>
      <c r="I197">
        <v>0.7828</v>
      </c>
      <c r="J197">
        <v>0.33</v>
      </c>
      <c r="K197">
        <v>22.91</v>
      </c>
      <c r="L197">
        <v>22.86</v>
      </c>
      <c r="M197">
        <v>3.45</v>
      </c>
      <c r="N197">
        <v>24.9</v>
      </c>
      <c r="O197">
        <v>0.6</v>
      </c>
      <c r="P197">
        <v>0.9</v>
      </c>
      <c r="Q197">
        <v>1</v>
      </c>
      <c r="R197" s="5">
        <f t="shared" si="21"/>
        <v>0</v>
      </c>
      <c r="S197" s="5" t="str">
        <f t="shared" si="24"/>
        <v>Null</v>
      </c>
      <c r="T197" s="5">
        <f t="shared" si="25"/>
        <v>6</v>
      </c>
      <c r="U197" s="5">
        <f t="shared" si="22"/>
        <v>55.859140592362635</v>
      </c>
      <c r="V197" s="5">
        <f t="shared" si="23"/>
        <v>145.64533501685307</v>
      </c>
      <c r="W197" s="5">
        <f t="shared" si="26"/>
        <v>-99</v>
      </c>
      <c r="X197" s="5">
        <f t="shared" si="27"/>
        <v>6</v>
      </c>
    </row>
    <row r="198" spans="1:24" ht="15">
      <c r="A198">
        <v>1</v>
      </c>
      <c r="B198">
        <v>2516402.67</v>
      </c>
      <c r="C198">
        <v>6860486.41</v>
      </c>
      <c r="D198">
        <v>202.32</v>
      </c>
      <c r="E198">
        <v>2</v>
      </c>
      <c r="F198">
        <v>180.58</v>
      </c>
      <c r="G198">
        <v>0.062</v>
      </c>
      <c r="H198">
        <v>0.566</v>
      </c>
      <c r="I198">
        <v>0.5603</v>
      </c>
      <c r="J198">
        <v>0.37</v>
      </c>
      <c r="K198">
        <v>21.18</v>
      </c>
      <c r="L198">
        <v>21.74</v>
      </c>
      <c r="M198">
        <v>3.32</v>
      </c>
      <c r="N198">
        <v>23.6</v>
      </c>
      <c r="O198">
        <v>0.6</v>
      </c>
      <c r="P198">
        <v>0.9</v>
      </c>
      <c r="Q198">
        <v>1</v>
      </c>
      <c r="R198" s="5">
        <f t="shared" si="21"/>
        <v>0</v>
      </c>
      <c r="S198" s="5" t="str">
        <f t="shared" si="24"/>
        <v>C</v>
      </c>
      <c r="T198" s="5">
        <f t="shared" si="25"/>
        <v>5</v>
      </c>
      <c r="U198" s="5">
        <f t="shared" si="22"/>
        <v>52.72016706353436</v>
      </c>
      <c r="V198" s="5">
        <f t="shared" si="23"/>
        <v>147.80122118858748</v>
      </c>
      <c r="W198" s="5">
        <f t="shared" si="26"/>
        <v>5</v>
      </c>
      <c r="X198" s="5">
        <f t="shared" si="27"/>
        <v>-99</v>
      </c>
    </row>
    <row r="199" spans="1:24" ht="15">
      <c r="A199">
        <v>1</v>
      </c>
      <c r="B199">
        <v>2516405.68</v>
      </c>
      <c r="C199">
        <v>6860490.67</v>
      </c>
      <c r="D199">
        <v>199.35</v>
      </c>
      <c r="E199">
        <v>2</v>
      </c>
      <c r="F199">
        <v>180.15</v>
      </c>
      <c r="G199">
        <v>0.0172</v>
      </c>
      <c r="H199">
        <v>0.9714</v>
      </c>
      <c r="I199">
        <v>0.6202</v>
      </c>
      <c r="J199">
        <v>0.48</v>
      </c>
      <c r="K199">
        <v>15.43</v>
      </c>
      <c r="L199">
        <v>19.2</v>
      </c>
      <c r="M199">
        <v>2.55</v>
      </c>
      <c r="N199">
        <v>19.2</v>
      </c>
      <c r="O199">
        <v>0.6</v>
      </c>
      <c r="P199">
        <v>0.9</v>
      </c>
      <c r="Q199">
        <v>1</v>
      </c>
      <c r="R199" s="5">
        <f t="shared" si="21"/>
        <v>0</v>
      </c>
      <c r="S199" s="5" t="str">
        <f t="shared" si="24"/>
        <v>Null</v>
      </c>
      <c r="T199" s="5">
        <f t="shared" si="25"/>
        <v>6</v>
      </c>
      <c r="U199" s="5">
        <f t="shared" si="22"/>
        <v>56.73017293297724</v>
      </c>
      <c r="V199" s="5">
        <f t="shared" si="23"/>
        <v>151.13701988254172</v>
      </c>
      <c r="W199" s="5">
        <f t="shared" si="26"/>
        <v>-99</v>
      </c>
      <c r="X199" s="5">
        <f t="shared" si="27"/>
        <v>6</v>
      </c>
    </row>
    <row r="200" spans="1:24" ht="15">
      <c r="A200">
        <v>1</v>
      </c>
      <c r="B200">
        <v>2516398.1</v>
      </c>
      <c r="C200">
        <v>6860485.98</v>
      </c>
      <c r="D200">
        <v>203.24</v>
      </c>
      <c r="E200">
        <v>2</v>
      </c>
      <c r="F200">
        <v>181.24</v>
      </c>
      <c r="G200">
        <v>0.06</v>
      </c>
      <c r="H200">
        <v>0.5734</v>
      </c>
      <c r="I200">
        <v>0.5898</v>
      </c>
      <c r="J200">
        <v>0.38</v>
      </c>
      <c r="K200">
        <v>22.18</v>
      </c>
      <c r="L200">
        <v>22</v>
      </c>
      <c r="M200">
        <v>3.28</v>
      </c>
      <c r="N200">
        <v>23.7</v>
      </c>
      <c r="O200">
        <v>0.6</v>
      </c>
      <c r="P200">
        <v>0.9</v>
      </c>
      <c r="Q200">
        <v>1</v>
      </c>
      <c r="R200" s="5">
        <f t="shared" si="21"/>
        <v>1</v>
      </c>
      <c r="S200" s="5" t="str">
        <f t="shared" si="24"/>
        <v>C</v>
      </c>
      <c r="T200" s="5">
        <f t="shared" si="25"/>
        <v>5</v>
      </c>
      <c r="U200" s="5">
        <f t="shared" si="22"/>
        <v>48.1945938482383</v>
      </c>
      <c r="V200" s="5">
        <f t="shared" si="23"/>
        <v>148.56867611964614</v>
      </c>
      <c r="W200" s="5">
        <f t="shared" si="26"/>
        <v>5</v>
      </c>
      <c r="X200" s="5">
        <f t="shared" si="27"/>
        <v>-99</v>
      </c>
    </row>
    <row r="201" spans="1:24" ht="15">
      <c r="A201">
        <v>1</v>
      </c>
      <c r="B201">
        <v>2516393.61</v>
      </c>
      <c r="C201">
        <v>6860490.72</v>
      </c>
      <c r="D201">
        <v>202.84</v>
      </c>
      <c r="E201">
        <v>2</v>
      </c>
      <c r="F201">
        <v>181.92</v>
      </c>
      <c r="G201">
        <v>0.0703</v>
      </c>
      <c r="H201">
        <v>0.5477</v>
      </c>
      <c r="I201">
        <v>0.7031</v>
      </c>
      <c r="J201">
        <v>0.3</v>
      </c>
      <c r="K201">
        <v>21.07</v>
      </c>
      <c r="L201">
        <v>20.92</v>
      </c>
      <c r="M201">
        <v>3.53</v>
      </c>
      <c r="N201">
        <v>23.4</v>
      </c>
      <c r="O201">
        <v>0.6</v>
      </c>
      <c r="P201">
        <v>0.9</v>
      </c>
      <c r="Q201">
        <v>1</v>
      </c>
      <c r="R201" s="5">
        <f t="shared" si="21"/>
        <v>0</v>
      </c>
      <c r="S201" s="5" t="str">
        <f t="shared" si="24"/>
        <v>C</v>
      </c>
      <c r="T201" s="5">
        <f t="shared" si="25"/>
        <v>5</v>
      </c>
      <c r="U201" s="5">
        <f t="shared" si="22"/>
        <v>45.08438916158724</v>
      </c>
      <c r="V201" s="5">
        <f t="shared" si="23"/>
        <v>154.30926204814082</v>
      </c>
      <c r="W201" s="5">
        <f t="shared" si="26"/>
        <v>5</v>
      </c>
      <c r="X201" s="5">
        <f t="shared" si="27"/>
        <v>-99</v>
      </c>
    </row>
    <row r="202" spans="1:24" ht="15">
      <c r="A202">
        <v>1</v>
      </c>
      <c r="B202">
        <v>2516396.33</v>
      </c>
      <c r="C202">
        <v>6860486.86</v>
      </c>
      <c r="D202">
        <v>199.75</v>
      </c>
      <c r="E202">
        <v>2</v>
      </c>
      <c r="F202">
        <v>181.37</v>
      </c>
      <c r="G202">
        <v>0.0353</v>
      </c>
      <c r="H202">
        <v>0.8807</v>
      </c>
      <c r="I202">
        <v>0.7522</v>
      </c>
      <c r="J202">
        <v>0.4</v>
      </c>
      <c r="K202">
        <v>18.55</v>
      </c>
      <c r="L202">
        <v>18.37</v>
      </c>
      <c r="M202">
        <v>2.84</v>
      </c>
      <c r="N202">
        <v>19.3</v>
      </c>
      <c r="O202">
        <v>0.6</v>
      </c>
      <c r="P202">
        <v>0.9</v>
      </c>
      <c r="Q202">
        <v>1</v>
      </c>
      <c r="R202" s="5">
        <f t="shared" si="21"/>
        <v>1</v>
      </c>
      <c r="S202" s="5" t="str">
        <f t="shared" si="24"/>
        <v>C</v>
      </c>
      <c r="T202" s="5">
        <f t="shared" si="25"/>
        <v>5</v>
      </c>
      <c r="U202" s="5">
        <f t="shared" si="22"/>
        <v>46.71266589534995</v>
      </c>
      <c r="V202" s="5">
        <f t="shared" si="23"/>
        <v>149.87680055650887</v>
      </c>
      <c r="W202" s="5">
        <f t="shared" si="26"/>
        <v>5</v>
      </c>
      <c r="X202" s="5">
        <f t="shared" si="27"/>
        <v>-99</v>
      </c>
    </row>
    <row r="203" spans="1:24" ht="15">
      <c r="A203">
        <v>1</v>
      </c>
      <c r="B203">
        <v>2516390.82</v>
      </c>
      <c r="C203">
        <v>6860485.66</v>
      </c>
      <c r="D203">
        <v>201.26</v>
      </c>
      <c r="E203">
        <v>2</v>
      </c>
      <c r="F203">
        <v>182.86</v>
      </c>
      <c r="G203">
        <v>0.0643</v>
      </c>
      <c r="H203">
        <v>0.6027</v>
      </c>
      <c r="I203">
        <v>0.6286</v>
      </c>
      <c r="J203">
        <v>0.28</v>
      </c>
      <c r="K203">
        <v>18.38</v>
      </c>
      <c r="L203">
        <v>18.4</v>
      </c>
      <c r="M203">
        <v>2.92</v>
      </c>
      <c r="N203">
        <v>19.5</v>
      </c>
      <c r="O203">
        <v>0.6</v>
      </c>
      <c r="P203">
        <v>0.9</v>
      </c>
      <c r="Q203">
        <v>1</v>
      </c>
      <c r="R203" s="5">
        <f t="shared" si="21"/>
        <v>0</v>
      </c>
      <c r="S203" s="5" t="str">
        <f t="shared" si="24"/>
        <v>C</v>
      </c>
      <c r="T203" s="5">
        <f t="shared" si="25"/>
        <v>4</v>
      </c>
      <c r="U203" s="5">
        <f t="shared" si="22"/>
        <v>41.079831738092054</v>
      </c>
      <c r="V203" s="5">
        <f t="shared" si="23"/>
        <v>150.14378250335963</v>
      </c>
      <c r="W203" s="5">
        <f t="shared" si="26"/>
        <v>4</v>
      </c>
      <c r="X203" s="5">
        <f t="shared" si="27"/>
        <v>-99</v>
      </c>
    </row>
    <row r="204" spans="1:24" ht="15">
      <c r="A204">
        <v>1</v>
      </c>
      <c r="B204">
        <v>2516386.41</v>
      </c>
      <c r="C204">
        <v>6860482.86</v>
      </c>
      <c r="D204">
        <v>202.44</v>
      </c>
      <c r="E204">
        <v>2</v>
      </c>
      <c r="F204">
        <v>182.67</v>
      </c>
      <c r="G204">
        <v>0.0697</v>
      </c>
      <c r="H204">
        <v>0.5185</v>
      </c>
      <c r="I204">
        <v>0.7445</v>
      </c>
      <c r="J204">
        <v>0.28</v>
      </c>
      <c r="K204">
        <v>19.75</v>
      </c>
      <c r="L204">
        <v>19.77</v>
      </c>
      <c r="M204">
        <v>3.28</v>
      </c>
      <c r="N204">
        <v>21.7</v>
      </c>
      <c r="O204">
        <v>0.6</v>
      </c>
      <c r="P204">
        <v>0.9</v>
      </c>
      <c r="Q204">
        <v>1</v>
      </c>
      <c r="R204" s="5">
        <f t="shared" si="21"/>
        <v>1</v>
      </c>
      <c r="S204" s="5" t="str">
        <f t="shared" si="24"/>
        <v>C</v>
      </c>
      <c r="T204" s="5">
        <f t="shared" si="25"/>
        <v>4</v>
      </c>
      <c r="U204" s="5">
        <f t="shared" si="22"/>
        <v>36.095405518224275</v>
      </c>
      <c r="V204" s="5">
        <f t="shared" si="23"/>
        <v>148.58058217875032</v>
      </c>
      <c r="W204" s="5">
        <f t="shared" si="26"/>
        <v>4</v>
      </c>
      <c r="X204" s="5">
        <f t="shared" si="27"/>
        <v>-99</v>
      </c>
    </row>
    <row r="205" spans="1:24" ht="15">
      <c r="A205">
        <v>1</v>
      </c>
      <c r="B205">
        <v>2516379.37</v>
      </c>
      <c r="C205">
        <v>6860484.12</v>
      </c>
      <c r="D205">
        <v>203.83</v>
      </c>
      <c r="E205">
        <v>2</v>
      </c>
      <c r="F205">
        <v>182.68</v>
      </c>
      <c r="G205">
        <v>0.068</v>
      </c>
      <c r="H205">
        <v>0.5709</v>
      </c>
      <c r="I205">
        <v>0.5707</v>
      </c>
      <c r="J205">
        <v>0.36</v>
      </c>
      <c r="K205">
        <v>21.11</v>
      </c>
      <c r="L205">
        <v>21.15</v>
      </c>
      <c r="M205">
        <v>3.51</v>
      </c>
      <c r="N205">
        <v>23.6</v>
      </c>
      <c r="O205">
        <v>0.6</v>
      </c>
      <c r="P205">
        <v>0.9</v>
      </c>
      <c r="Q205">
        <v>1</v>
      </c>
      <c r="R205" s="5">
        <f t="shared" si="21"/>
        <v>0</v>
      </c>
      <c r="S205" s="5" t="str">
        <f t="shared" si="24"/>
        <v>C</v>
      </c>
      <c r="T205" s="5">
        <f t="shared" si="25"/>
        <v>3</v>
      </c>
      <c r="U205" s="5">
        <f t="shared" si="22"/>
        <v>29.62139969788457</v>
      </c>
      <c r="V205" s="5">
        <f t="shared" si="23"/>
        <v>151.61973479719003</v>
      </c>
      <c r="W205" s="5">
        <f t="shared" si="26"/>
        <v>3</v>
      </c>
      <c r="X205" s="5">
        <f t="shared" si="27"/>
        <v>-99</v>
      </c>
    </row>
    <row r="206" spans="1:24" ht="15">
      <c r="A206">
        <v>1</v>
      </c>
      <c r="B206">
        <v>2516385.49</v>
      </c>
      <c r="C206">
        <v>6860487.47</v>
      </c>
      <c r="D206">
        <v>203.28</v>
      </c>
      <c r="E206">
        <v>1</v>
      </c>
      <c r="F206">
        <v>183.15</v>
      </c>
      <c r="G206">
        <v>0.0786</v>
      </c>
      <c r="H206">
        <v>0.6278</v>
      </c>
      <c r="I206">
        <v>0.5637</v>
      </c>
      <c r="J206">
        <v>0.34</v>
      </c>
      <c r="K206">
        <v>20.21</v>
      </c>
      <c r="L206">
        <v>20.13</v>
      </c>
      <c r="M206">
        <v>3.71</v>
      </c>
      <c r="N206">
        <v>23.4</v>
      </c>
      <c r="O206">
        <v>0.6</v>
      </c>
      <c r="P206">
        <v>0.9</v>
      </c>
      <c r="Q206">
        <v>1</v>
      </c>
      <c r="R206" s="5">
        <f t="shared" si="21"/>
        <v>0</v>
      </c>
      <c r="S206" s="5" t="str">
        <f t="shared" si="24"/>
        <v>C</v>
      </c>
      <c r="T206" s="5">
        <f t="shared" si="25"/>
        <v>4</v>
      </c>
      <c r="U206" s="5">
        <f t="shared" si="22"/>
        <v>36.39990955587865</v>
      </c>
      <c r="V206" s="5">
        <f t="shared" si="23"/>
        <v>153.27161375884222</v>
      </c>
      <c r="W206" s="5">
        <f t="shared" si="26"/>
        <v>4</v>
      </c>
      <c r="X206" s="5">
        <f t="shared" si="27"/>
        <v>-99</v>
      </c>
    </row>
    <row r="207" spans="1:24" ht="15">
      <c r="A207">
        <v>1</v>
      </c>
      <c r="B207">
        <v>2516409.74</v>
      </c>
      <c r="C207">
        <v>6860484.59</v>
      </c>
      <c r="D207">
        <v>202.25</v>
      </c>
      <c r="E207">
        <v>2</v>
      </c>
      <c r="F207">
        <v>179.74</v>
      </c>
      <c r="G207">
        <v>0.071</v>
      </c>
      <c r="H207">
        <v>0.527</v>
      </c>
      <c r="I207">
        <v>0.7281</v>
      </c>
      <c r="J207">
        <v>0.34</v>
      </c>
      <c r="K207">
        <v>22.67</v>
      </c>
      <c r="L207">
        <v>22.51</v>
      </c>
      <c r="M207">
        <v>3.74</v>
      </c>
      <c r="N207">
        <v>25.4</v>
      </c>
      <c r="O207">
        <v>0.6</v>
      </c>
      <c r="P207">
        <v>0.9</v>
      </c>
      <c r="Q207">
        <v>1</v>
      </c>
      <c r="R207" s="5">
        <f t="shared" si="21"/>
        <v>0</v>
      </c>
      <c r="S207" s="5" t="str">
        <f t="shared" si="24"/>
        <v>Null</v>
      </c>
      <c r="T207" s="5">
        <f t="shared" si="25"/>
        <v>6</v>
      </c>
      <c r="U207" s="5">
        <f t="shared" si="22"/>
        <v>59.078211993522224</v>
      </c>
      <c r="V207" s="5">
        <f t="shared" si="23"/>
        <v>144.21338553550152</v>
      </c>
      <c r="W207" s="5">
        <f t="shared" si="26"/>
        <v>-99</v>
      </c>
      <c r="X207" s="5">
        <f t="shared" si="27"/>
        <v>6</v>
      </c>
    </row>
    <row r="208" spans="1:24" ht="15">
      <c r="A208">
        <v>1</v>
      </c>
      <c r="B208">
        <v>2516408.93</v>
      </c>
      <c r="C208">
        <v>6860481.06</v>
      </c>
      <c r="D208">
        <v>203.18</v>
      </c>
      <c r="E208">
        <v>2</v>
      </c>
      <c r="F208">
        <v>179.83</v>
      </c>
      <c r="G208">
        <v>0.0673</v>
      </c>
      <c r="H208">
        <v>0.5471</v>
      </c>
      <c r="I208">
        <v>0.6063</v>
      </c>
      <c r="J208">
        <v>0.39</v>
      </c>
      <c r="K208">
        <v>23.43</v>
      </c>
      <c r="L208">
        <v>23.35</v>
      </c>
      <c r="M208">
        <v>3.71</v>
      </c>
      <c r="N208">
        <v>26.1</v>
      </c>
      <c r="O208">
        <v>0.6</v>
      </c>
      <c r="P208">
        <v>0.9</v>
      </c>
      <c r="Q208">
        <v>1</v>
      </c>
      <c r="R208" s="5">
        <f t="shared" si="21"/>
        <v>0</v>
      </c>
      <c r="S208" s="5" t="str">
        <f t="shared" si="24"/>
        <v>Null</v>
      </c>
      <c r="T208" s="5">
        <f t="shared" si="25"/>
        <v>6</v>
      </c>
      <c r="U208" s="5">
        <f t="shared" si="22"/>
        <v>57.38218084489472</v>
      </c>
      <c r="V208" s="5">
        <f t="shared" si="23"/>
        <v>141.01331079499676</v>
      </c>
      <c r="W208" s="5">
        <f t="shared" si="26"/>
        <v>-99</v>
      </c>
      <c r="X208" s="5">
        <f t="shared" si="27"/>
        <v>6</v>
      </c>
    </row>
    <row r="209" spans="1:24" ht="15">
      <c r="A209">
        <v>1</v>
      </c>
      <c r="B209">
        <v>2516413.51</v>
      </c>
      <c r="C209">
        <v>6860479.6</v>
      </c>
      <c r="D209">
        <v>199.39</v>
      </c>
      <c r="E209">
        <v>2</v>
      </c>
      <c r="F209">
        <v>179.11</v>
      </c>
      <c r="G209">
        <v>0.0417</v>
      </c>
      <c r="H209">
        <v>0.9235</v>
      </c>
      <c r="I209">
        <v>0.7418</v>
      </c>
      <c r="J209">
        <v>0.43</v>
      </c>
      <c r="K209">
        <v>20.44</v>
      </c>
      <c r="L209">
        <v>20.28</v>
      </c>
      <c r="M209">
        <v>3.38</v>
      </c>
      <c r="N209">
        <v>22.4</v>
      </c>
      <c r="O209">
        <v>0.6</v>
      </c>
      <c r="P209">
        <v>0.9</v>
      </c>
      <c r="Q209">
        <v>1</v>
      </c>
      <c r="R209" s="5">
        <f t="shared" si="21"/>
        <v>0</v>
      </c>
      <c r="S209" s="5" t="str">
        <f t="shared" si="24"/>
        <v>Null</v>
      </c>
      <c r="T209" s="5">
        <f t="shared" si="25"/>
        <v>6</v>
      </c>
      <c r="U209" s="5">
        <f t="shared" si="22"/>
        <v>61.42824532308078</v>
      </c>
      <c r="V209" s="5">
        <f t="shared" si="23"/>
        <v>138.41766786218238</v>
      </c>
      <c r="W209" s="5">
        <f t="shared" si="26"/>
        <v>-99</v>
      </c>
      <c r="X209" s="5">
        <f t="shared" si="27"/>
        <v>6</v>
      </c>
    </row>
    <row r="210" spans="1:24" ht="15">
      <c r="A210">
        <v>1</v>
      </c>
      <c r="B210">
        <v>2516412.54</v>
      </c>
      <c r="C210">
        <v>6860482.16</v>
      </c>
      <c r="D210">
        <v>202.39</v>
      </c>
      <c r="E210">
        <v>2</v>
      </c>
      <c r="F210">
        <v>179.45</v>
      </c>
      <c r="G210">
        <v>0.0504</v>
      </c>
      <c r="H210">
        <v>0.7464</v>
      </c>
      <c r="I210">
        <v>0.5555</v>
      </c>
      <c r="J210">
        <v>0.44</v>
      </c>
      <c r="K210">
        <v>22.97</v>
      </c>
      <c r="L210">
        <v>22.94</v>
      </c>
      <c r="M210">
        <v>3.42</v>
      </c>
      <c r="N210">
        <v>24.9</v>
      </c>
      <c r="O210">
        <v>0.6</v>
      </c>
      <c r="P210">
        <v>0.9</v>
      </c>
      <c r="Q210">
        <v>1</v>
      </c>
      <c r="R210" s="5">
        <f t="shared" si="21"/>
        <v>0</v>
      </c>
      <c r="S210" s="5" t="str">
        <f t="shared" si="24"/>
        <v>Null</v>
      </c>
      <c r="T210" s="5">
        <f t="shared" si="25"/>
        <v>6</v>
      </c>
      <c r="U210" s="5">
        <f t="shared" si="22"/>
        <v>61.15387402742971</v>
      </c>
      <c r="V210" s="5">
        <f t="shared" si="23"/>
        <v>141.14149245166809</v>
      </c>
      <c r="W210" s="5">
        <f t="shared" si="26"/>
        <v>-99</v>
      </c>
      <c r="X210" s="5">
        <f t="shared" si="27"/>
        <v>6</v>
      </c>
    </row>
    <row r="211" spans="1:24" ht="15">
      <c r="A211">
        <v>1</v>
      </c>
      <c r="B211">
        <v>2516416.12</v>
      </c>
      <c r="C211">
        <v>6860477.63</v>
      </c>
      <c r="D211">
        <v>201.33</v>
      </c>
      <c r="E211">
        <v>2</v>
      </c>
      <c r="F211">
        <v>178.38</v>
      </c>
      <c r="G211">
        <v>0.0715</v>
      </c>
      <c r="H211">
        <v>0.5307</v>
      </c>
      <c r="I211">
        <v>0.5961</v>
      </c>
      <c r="J211">
        <v>0.41</v>
      </c>
      <c r="K211">
        <v>23</v>
      </c>
      <c r="L211">
        <v>22.95</v>
      </c>
      <c r="M211">
        <v>3.8</v>
      </c>
      <c r="N211">
        <v>26</v>
      </c>
      <c r="O211">
        <v>0.6</v>
      </c>
      <c r="P211">
        <v>0.9</v>
      </c>
      <c r="Q211">
        <v>1</v>
      </c>
      <c r="R211" s="5">
        <f t="shared" si="21"/>
        <v>0</v>
      </c>
      <c r="S211" s="5" t="str">
        <f t="shared" si="24"/>
        <v>Null</v>
      </c>
      <c r="T211" s="5">
        <f t="shared" si="25"/>
        <v>6</v>
      </c>
      <c r="U211" s="5">
        <f t="shared" si="22"/>
        <v>63.43943821123463</v>
      </c>
      <c r="V211" s="5">
        <f t="shared" si="23"/>
        <v>135.83927627684042</v>
      </c>
      <c r="W211" s="5">
        <f t="shared" si="26"/>
        <v>-99</v>
      </c>
      <c r="X211" s="5">
        <f t="shared" si="27"/>
        <v>6</v>
      </c>
    </row>
    <row r="212" spans="1:24" ht="15">
      <c r="A212">
        <v>1</v>
      </c>
      <c r="B212">
        <v>2516415.06</v>
      </c>
      <c r="C212">
        <v>6860475.75</v>
      </c>
      <c r="D212">
        <v>198.93</v>
      </c>
      <c r="E212">
        <v>3</v>
      </c>
      <c r="F212">
        <v>178.6</v>
      </c>
      <c r="G212">
        <v>0.0484</v>
      </c>
      <c r="H212">
        <v>0.8266</v>
      </c>
      <c r="I212">
        <v>0.4042</v>
      </c>
      <c r="J212">
        <v>0.51</v>
      </c>
      <c r="K212">
        <v>20.56</v>
      </c>
      <c r="L212">
        <v>20.34</v>
      </c>
      <c r="M212">
        <v>3.32</v>
      </c>
      <c r="N212">
        <v>17.6</v>
      </c>
      <c r="O212">
        <v>0.6</v>
      </c>
      <c r="P212">
        <v>0.9</v>
      </c>
      <c r="Q212">
        <v>1</v>
      </c>
      <c r="R212" s="5">
        <f t="shared" si="21"/>
        <v>0</v>
      </c>
      <c r="S212" s="5" t="str">
        <f t="shared" si="24"/>
        <v>Null</v>
      </c>
      <c r="T212" s="5">
        <f t="shared" si="25"/>
        <v>6</v>
      </c>
      <c r="U212" s="5">
        <f t="shared" si="22"/>
        <v>61.92897703055043</v>
      </c>
      <c r="V212" s="5">
        <f t="shared" si="23"/>
        <v>134.29768391134806</v>
      </c>
      <c r="W212" s="5">
        <f t="shared" si="26"/>
        <v>-99</v>
      </c>
      <c r="X212" s="5">
        <f t="shared" si="27"/>
        <v>6</v>
      </c>
    </row>
    <row r="213" spans="1:24" ht="15">
      <c r="A213">
        <v>1</v>
      </c>
      <c r="B213">
        <v>2516417.56</v>
      </c>
      <c r="C213">
        <v>6860469.97</v>
      </c>
      <c r="D213">
        <v>199.24</v>
      </c>
      <c r="E213">
        <v>2</v>
      </c>
      <c r="F213">
        <v>178.36</v>
      </c>
      <c r="G213">
        <v>0.0656</v>
      </c>
      <c r="H213">
        <v>0.6066</v>
      </c>
      <c r="I213">
        <v>0.5102</v>
      </c>
      <c r="J213">
        <v>0.4</v>
      </c>
      <c r="K213">
        <v>20.89</v>
      </c>
      <c r="L213">
        <v>20.88</v>
      </c>
      <c r="M213">
        <v>3.47</v>
      </c>
      <c r="N213">
        <v>23.2</v>
      </c>
      <c r="O213">
        <v>0.6</v>
      </c>
      <c r="P213">
        <v>0.9</v>
      </c>
      <c r="Q213">
        <v>1</v>
      </c>
      <c r="R213" s="5">
        <f t="shared" si="21"/>
        <v>0</v>
      </c>
      <c r="S213" s="5" t="str">
        <f t="shared" si="24"/>
        <v>Null</v>
      </c>
      <c r="T213" s="5">
        <f t="shared" si="25"/>
        <v>6</v>
      </c>
      <c r="U213" s="5">
        <f t="shared" si="22"/>
        <v>62.84781751551303</v>
      </c>
      <c r="V213" s="5">
        <f t="shared" si="23"/>
        <v>128.06758502238907</v>
      </c>
      <c r="W213" s="5">
        <f t="shared" si="26"/>
        <v>-99</v>
      </c>
      <c r="X213" s="5">
        <f t="shared" si="27"/>
        <v>6</v>
      </c>
    </row>
    <row r="214" spans="1:24" ht="15">
      <c r="A214">
        <v>1</v>
      </c>
      <c r="B214">
        <v>2516418.15</v>
      </c>
      <c r="C214">
        <v>6860471.67</v>
      </c>
      <c r="D214">
        <v>200.01</v>
      </c>
      <c r="E214">
        <v>2</v>
      </c>
      <c r="F214">
        <v>178.25</v>
      </c>
      <c r="G214">
        <v>-0.0229</v>
      </c>
      <c r="H214">
        <v>1.2935</v>
      </c>
      <c r="I214">
        <v>0.7451</v>
      </c>
      <c r="J214">
        <v>0.5</v>
      </c>
      <c r="K214">
        <v>20.89</v>
      </c>
      <c r="L214">
        <v>21.76</v>
      </c>
      <c r="M214">
        <v>2.36</v>
      </c>
      <c r="N214">
        <v>20.9</v>
      </c>
      <c r="O214">
        <v>0.6</v>
      </c>
      <c r="P214">
        <v>0.9</v>
      </c>
      <c r="Q214">
        <v>1</v>
      </c>
      <c r="R214" s="5">
        <f t="shared" si="21"/>
        <v>0</v>
      </c>
      <c r="S214" s="5" t="str">
        <f t="shared" si="24"/>
        <v>Null</v>
      </c>
      <c r="T214" s="5">
        <f t="shared" si="25"/>
        <v>6</v>
      </c>
      <c r="U214" s="5">
        <f t="shared" si="22"/>
        <v>63.85770612960214</v>
      </c>
      <c r="V214" s="5">
        <f t="shared" si="23"/>
        <v>129.55695569068848</v>
      </c>
      <c r="W214" s="5">
        <f t="shared" si="26"/>
        <v>-99</v>
      </c>
      <c r="X214" s="5">
        <f t="shared" si="27"/>
        <v>6</v>
      </c>
    </row>
    <row r="215" spans="1:24" ht="15">
      <c r="A215">
        <v>1</v>
      </c>
      <c r="B215">
        <v>2516418.23</v>
      </c>
      <c r="C215">
        <v>6860467.91</v>
      </c>
      <c r="D215">
        <v>200.67</v>
      </c>
      <c r="E215">
        <v>2</v>
      </c>
      <c r="F215">
        <v>178.15</v>
      </c>
      <c r="G215">
        <v>0.0588</v>
      </c>
      <c r="H215">
        <v>0.5898</v>
      </c>
      <c r="I215">
        <v>0.5439</v>
      </c>
      <c r="J215">
        <v>0.42</v>
      </c>
      <c r="K215">
        <v>22.56</v>
      </c>
      <c r="L215">
        <v>22.52</v>
      </c>
      <c r="M215">
        <v>3.32</v>
      </c>
      <c r="N215">
        <v>24.3</v>
      </c>
      <c r="O215">
        <v>0.6</v>
      </c>
      <c r="P215">
        <v>0.9</v>
      </c>
      <c r="Q215">
        <v>1</v>
      </c>
      <c r="R215" s="5">
        <f t="shared" si="21"/>
        <v>0</v>
      </c>
      <c r="S215" s="5" t="str">
        <f t="shared" si="24"/>
        <v>Null</v>
      </c>
      <c r="T215" s="5">
        <f t="shared" si="25"/>
        <v>6</v>
      </c>
      <c r="U215" s="5">
        <f t="shared" si="22"/>
        <v>62.96182058624961</v>
      </c>
      <c r="V215" s="5">
        <f t="shared" si="23"/>
        <v>125.90436906043001</v>
      </c>
      <c r="W215" s="5">
        <f t="shared" si="26"/>
        <v>-99</v>
      </c>
      <c r="X215" s="5">
        <f t="shared" si="27"/>
        <v>6</v>
      </c>
    </row>
    <row r="216" spans="1:24" ht="15">
      <c r="A216">
        <v>1</v>
      </c>
      <c r="B216">
        <v>2516415.46</v>
      </c>
      <c r="C216">
        <v>6860472.09</v>
      </c>
      <c r="D216">
        <v>197.34</v>
      </c>
      <c r="E216">
        <v>2</v>
      </c>
      <c r="F216">
        <v>178.53</v>
      </c>
      <c r="G216">
        <v>0.0606</v>
      </c>
      <c r="H216">
        <v>0.7345</v>
      </c>
      <c r="I216">
        <v>0.5082</v>
      </c>
      <c r="J216">
        <v>0.36</v>
      </c>
      <c r="K216">
        <v>19.05</v>
      </c>
      <c r="L216">
        <v>18.81</v>
      </c>
      <c r="M216">
        <v>3.31</v>
      </c>
      <c r="N216">
        <v>20.9</v>
      </c>
      <c r="O216">
        <v>0.6</v>
      </c>
      <c r="P216">
        <v>0.9</v>
      </c>
      <c r="Q216">
        <v>1</v>
      </c>
      <c r="R216" s="5">
        <f t="shared" si="21"/>
        <v>0</v>
      </c>
      <c r="S216" s="5" t="str">
        <f t="shared" si="24"/>
        <v>Null</v>
      </c>
      <c r="T216" s="5">
        <f t="shared" si="25"/>
        <v>6</v>
      </c>
      <c r="U216" s="5">
        <f t="shared" si="22"/>
        <v>61.3680696558623</v>
      </c>
      <c r="V216" s="5">
        <f t="shared" si="23"/>
        <v>130.65886776896923</v>
      </c>
      <c r="W216" s="5">
        <f t="shared" si="26"/>
        <v>-99</v>
      </c>
      <c r="X216" s="5">
        <f t="shared" si="27"/>
        <v>6</v>
      </c>
    </row>
    <row r="217" spans="1:24" ht="15">
      <c r="A217">
        <v>1</v>
      </c>
      <c r="B217">
        <v>2516411.93</v>
      </c>
      <c r="C217">
        <v>6860471.14</v>
      </c>
      <c r="D217">
        <v>199.45</v>
      </c>
      <c r="E217">
        <v>2</v>
      </c>
      <c r="F217">
        <v>179.03</v>
      </c>
      <c r="G217">
        <v>0.0609</v>
      </c>
      <c r="H217">
        <v>0.6996</v>
      </c>
      <c r="I217">
        <v>0.5699</v>
      </c>
      <c r="J217">
        <v>0.39</v>
      </c>
      <c r="K217">
        <v>20.48</v>
      </c>
      <c r="L217">
        <v>20.41</v>
      </c>
      <c r="M217">
        <v>3.4</v>
      </c>
      <c r="N217">
        <v>22.6</v>
      </c>
      <c r="O217">
        <v>0.6</v>
      </c>
      <c r="P217">
        <v>0.9</v>
      </c>
      <c r="Q217">
        <v>1</v>
      </c>
      <c r="R217" s="5">
        <f t="shared" si="21"/>
        <v>0</v>
      </c>
      <c r="S217" s="5" t="str">
        <f t="shared" si="24"/>
        <v>Null</v>
      </c>
      <c r="T217" s="5">
        <f t="shared" si="25"/>
        <v>6</v>
      </c>
      <c r="U217" s="5">
        <f t="shared" si="22"/>
        <v>57.71247339636419</v>
      </c>
      <c r="V217" s="5">
        <f t="shared" si="23"/>
        <v>130.65486946297358</v>
      </c>
      <c r="W217" s="5">
        <f t="shared" si="26"/>
        <v>-99</v>
      </c>
      <c r="X217" s="5">
        <f t="shared" si="27"/>
        <v>6</v>
      </c>
    </row>
    <row r="218" spans="1:24" ht="15">
      <c r="A218">
        <v>1</v>
      </c>
      <c r="B218">
        <v>2516405.95</v>
      </c>
      <c r="C218">
        <v>6860474.35</v>
      </c>
      <c r="D218">
        <v>201.82</v>
      </c>
      <c r="E218">
        <v>2</v>
      </c>
      <c r="F218">
        <v>180.07</v>
      </c>
      <c r="G218">
        <v>0.0242</v>
      </c>
      <c r="H218">
        <v>0.9187</v>
      </c>
      <c r="I218">
        <v>0.4425</v>
      </c>
      <c r="J218">
        <v>0.51</v>
      </c>
      <c r="K218">
        <v>21.76</v>
      </c>
      <c r="L218">
        <v>21.75</v>
      </c>
      <c r="M218">
        <v>2.74</v>
      </c>
      <c r="N218">
        <v>22</v>
      </c>
      <c r="O218">
        <v>0.6</v>
      </c>
      <c r="P218">
        <v>0.9</v>
      </c>
      <c r="Q218">
        <v>1</v>
      </c>
      <c r="R218" s="5">
        <f t="shared" si="21"/>
        <v>0</v>
      </c>
      <c r="S218" s="5" t="str">
        <f t="shared" si="24"/>
        <v>C</v>
      </c>
      <c r="T218" s="5">
        <f t="shared" si="25"/>
        <v>5</v>
      </c>
      <c r="U218" s="5">
        <f t="shared" si="22"/>
        <v>52.76704608994301</v>
      </c>
      <c r="V218" s="5">
        <f t="shared" si="23"/>
        <v>135.30322925503376</v>
      </c>
      <c r="W218" s="5">
        <f t="shared" si="26"/>
        <v>5</v>
      </c>
      <c r="X218" s="5">
        <f t="shared" si="27"/>
        <v>-99</v>
      </c>
    </row>
    <row r="219" spans="1:24" ht="15">
      <c r="A219">
        <v>1</v>
      </c>
      <c r="B219">
        <v>2516398.75</v>
      </c>
      <c r="C219">
        <v>6860474.02</v>
      </c>
      <c r="D219">
        <v>201.75</v>
      </c>
      <c r="E219">
        <v>2</v>
      </c>
      <c r="F219">
        <v>181.48</v>
      </c>
      <c r="G219">
        <v>0.0462</v>
      </c>
      <c r="H219">
        <v>0.6903</v>
      </c>
      <c r="I219">
        <v>0.69</v>
      </c>
      <c r="J219">
        <v>0.33</v>
      </c>
      <c r="K219">
        <v>20.42</v>
      </c>
      <c r="L219">
        <v>20.28</v>
      </c>
      <c r="M219">
        <v>2.8</v>
      </c>
      <c r="N219">
        <v>20.9</v>
      </c>
      <c r="O219">
        <v>0.6</v>
      </c>
      <c r="P219">
        <v>0.9</v>
      </c>
      <c r="Q219">
        <v>1</v>
      </c>
      <c r="R219" s="5">
        <f t="shared" si="21"/>
        <v>1</v>
      </c>
      <c r="S219" s="5" t="str">
        <f t="shared" si="24"/>
        <v>C</v>
      </c>
      <c r="T219" s="5">
        <f t="shared" si="25"/>
        <v>5</v>
      </c>
      <c r="U219" s="5">
        <f t="shared" si="22"/>
        <v>45.72696985557869</v>
      </c>
      <c r="V219" s="5">
        <f t="shared" si="23"/>
        <v>136.84797085707274</v>
      </c>
      <c r="W219" s="5">
        <f t="shared" si="26"/>
        <v>5</v>
      </c>
      <c r="X219" s="5">
        <f t="shared" si="27"/>
        <v>-99</v>
      </c>
    </row>
    <row r="220" spans="1:24" ht="15">
      <c r="A220">
        <v>1</v>
      </c>
      <c r="B220">
        <v>2516399.52</v>
      </c>
      <c r="C220">
        <v>6860478.06</v>
      </c>
      <c r="D220">
        <v>199.87</v>
      </c>
      <c r="E220">
        <v>2</v>
      </c>
      <c r="F220">
        <v>181.22</v>
      </c>
      <c r="G220">
        <v>0.0604</v>
      </c>
      <c r="H220">
        <v>0.6153</v>
      </c>
      <c r="I220">
        <v>0.589</v>
      </c>
      <c r="J220">
        <v>0.35</v>
      </c>
      <c r="K220">
        <v>18.68</v>
      </c>
      <c r="L220">
        <v>18.66</v>
      </c>
      <c r="M220">
        <v>3.01</v>
      </c>
      <c r="N220">
        <v>20</v>
      </c>
      <c r="O220">
        <v>0.6</v>
      </c>
      <c r="P220">
        <v>0.9</v>
      </c>
      <c r="Q220">
        <v>1</v>
      </c>
      <c r="R220" s="5">
        <f t="shared" si="21"/>
        <v>1</v>
      </c>
      <c r="S220" s="5" t="str">
        <f t="shared" si="24"/>
        <v>C</v>
      </c>
      <c r="T220" s="5">
        <f t="shared" si="25"/>
        <v>5</v>
      </c>
      <c r="U220" s="5">
        <f t="shared" si="22"/>
        <v>47.516361684063085</v>
      </c>
      <c r="V220" s="5">
        <f t="shared" si="23"/>
        <v>140.55102053058283</v>
      </c>
      <c r="W220" s="5">
        <f t="shared" si="26"/>
        <v>5</v>
      </c>
      <c r="X220" s="5">
        <f t="shared" si="27"/>
        <v>-99</v>
      </c>
    </row>
    <row r="221" spans="1:24" ht="15">
      <c r="A221">
        <v>1</v>
      </c>
      <c r="B221">
        <v>2516403.22</v>
      </c>
      <c r="C221">
        <v>6860480.1</v>
      </c>
      <c r="D221">
        <v>200.41</v>
      </c>
      <c r="E221">
        <v>2</v>
      </c>
      <c r="F221">
        <v>180.52</v>
      </c>
      <c r="G221">
        <v>0.0681</v>
      </c>
      <c r="H221">
        <v>0.542</v>
      </c>
      <c r="I221">
        <v>0.6119</v>
      </c>
      <c r="J221">
        <v>0.3</v>
      </c>
      <c r="K221">
        <v>19.83</v>
      </c>
      <c r="L221">
        <v>19.9</v>
      </c>
      <c r="M221">
        <v>3.22</v>
      </c>
      <c r="N221">
        <v>21.7</v>
      </c>
      <c r="O221">
        <v>0.6</v>
      </c>
      <c r="P221">
        <v>0.9</v>
      </c>
      <c r="Q221">
        <v>1</v>
      </c>
      <c r="R221" s="5">
        <f t="shared" si="21"/>
        <v>0</v>
      </c>
      <c r="S221" s="5" t="str">
        <f t="shared" si="24"/>
        <v>C</v>
      </c>
      <c r="T221" s="5">
        <f t="shared" si="25"/>
        <v>5</v>
      </c>
      <c r="U221" s="5">
        <f t="shared" si="22"/>
        <v>51.61827809353133</v>
      </c>
      <c r="V221" s="5">
        <f t="shared" si="23"/>
        <v>141.56387874932096</v>
      </c>
      <c r="W221" s="5">
        <f t="shared" si="26"/>
        <v>5</v>
      </c>
      <c r="X221" s="5">
        <f t="shared" si="27"/>
        <v>-99</v>
      </c>
    </row>
    <row r="222" spans="1:24" ht="15">
      <c r="A222">
        <v>1</v>
      </c>
      <c r="B222">
        <v>2516403.37</v>
      </c>
      <c r="C222">
        <v>6860483.43</v>
      </c>
      <c r="D222">
        <v>202.53</v>
      </c>
      <c r="E222">
        <v>2</v>
      </c>
      <c r="F222">
        <v>180.54</v>
      </c>
      <c r="G222">
        <v>0.0716</v>
      </c>
      <c r="H222">
        <v>0.5119</v>
      </c>
      <c r="I222">
        <v>0.6514</v>
      </c>
      <c r="J222">
        <v>0.35</v>
      </c>
      <c r="K222">
        <v>21.97</v>
      </c>
      <c r="L222">
        <v>21.99</v>
      </c>
      <c r="M222">
        <v>3.67</v>
      </c>
      <c r="N222">
        <v>24.7</v>
      </c>
      <c r="O222">
        <v>0.6</v>
      </c>
      <c r="P222">
        <v>0.9</v>
      </c>
      <c r="Q222">
        <v>1</v>
      </c>
      <c r="R222" s="5">
        <f t="shared" si="21"/>
        <v>0</v>
      </c>
      <c r="S222" s="5" t="str">
        <f t="shared" si="24"/>
        <v>C</v>
      </c>
      <c r="T222" s="5">
        <f t="shared" si="25"/>
        <v>5</v>
      </c>
      <c r="U222" s="5">
        <f t="shared" si="22"/>
        <v>52.62503438759541</v>
      </c>
      <c r="V222" s="5">
        <f t="shared" si="23"/>
        <v>144.74158889419425</v>
      </c>
      <c r="W222" s="5">
        <f t="shared" si="26"/>
        <v>5</v>
      </c>
      <c r="X222" s="5">
        <f t="shared" si="27"/>
        <v>-99</v>
      </c>
    </row>
    <row r="223" spans="1:24" ht="15">
      <c r="A223">
        <v>1</v>
      </c>
      <c r="B223">
        <v>2516399.06</v>
      </c>
      <c r="C223">
        <v>6860483.22</v>
      </c>
      <c r="D223">
        <v>202.22</v>
      </c>
      <c r="E223">
        <v>2</v>
      </c>
      <c r="F223">
        <v>181.21</v>
      </c>
      <c r="G223">
        <v>0.0552</v>
      </c>
      <c r="H223">
        <v>0.6191</v>
      </c>
      <c r="I223">
        <v>0.8368</v>
      </c>
      <c r="J223">
        <v>0.35</v>
      </c>
      <c r="K223">
        <v>21.09</v>
      </c>
      <c r="L223">
        <v>21</v>
      </c>
      <c r="M223">
        <v>3.04</v>
      </c>
      <c r="N223">
        <v>22.2</v>
      </c>
      <c r="O223">
        <v>0.6</v>
      </c>
      <c r="P223">
        <v>0.9</v>
      </c>
      <c r="Q223">
        <v>1</v>
      </c>
      <c r="R223" s="5">
        <f t="shared" si="21"/>
        <v>1</v>
      </c>
      <c r="S223" s="5" t="str">
        <f t="shared" si="24"/>
        <v>C</v>
      </c>
      <c r="T223" s="5">
        <f t="shared" si="25"/>
        <v>5</v>
      </c>
      <c r="U223" s="5">
        <f t="shared" si="22"/>
        <v>48.407542076773666</v>
      </c>
      <c r="V223" s="5">
        <f t="shared" si="23"/>
        <v>145.65425455511587</v>
      </c>
      <c r="W223" s="5">
        <f t="shared" si="26"/>
        <v>5</v>
      </c>
      <c r="X223" s="5">
        <f t="shared" si="27"/>
        <v>-99</v>
      </c>
    </row>
    <row r="224" spans="1:24" ht="15">
      <c r="A224">
        <v>1</v>
      </c>
      <c r="B224">
        <v>2516395.18</v>
      </c>
      <c r="C224">
        <v>6860474.89</v>
      </c>
      <c r="D224">
        <v>195.92</v>
      </c>
      <c r="E224">
        <v>2</v>
      </c>
      <c r="F224">
        <v>181.89</v>
      </c>
      <c r="G224">
        <v>0.0403</v>
      </c>
      <c r="H224">
        <v>0.8083</v>
      </c>
      <c r="I224">
        <v>0.7964</v>
      </c>
      <c r="J224">
        <v>0.33</v>
      </c>
      <c r="K224">
        <v>14.14</v>
      </c>
      <c r="L224">
        <v>14.03</v>
      </c>
      <c r="M224">
        <v>2.4</v>
      </c>
      <c r="N224">
        <v>14.4</v>
      </c>
      <c r="O224">
        <v>0.6</v>
      </c>
      <c r="P224">
        <v>0.9</v>
      </c>
      <c r="Q224">
        <v>1</v>
      </c>
      <c r="R224" s="5">
        <f t="shared" si="21"/>
        <v>1</v>
      </c>
      <c r="S224" s="5" t="str">
        <f t="shared" si="24"/>
        <v>C</v>
      </c>
      <c r="T224" s="5">
        <f t="shared" si="25"/>
        <v>4</v>
      </c>
      <c r="U224" s="5">
        <f t="shared" si="22"/>
        <v>42.503787225156756</v>
      </c>
      <c r="V224" s="5">
        <f t="shared" si="23"/>
        <v>138.61231031702482</v>
      </c>
      <c r="W224" s="5">
        <f t="shared" si="26"/>
        <v>4</v>
      </c>
      <c r="X224" s="5">
        <f t="shared" si="27"/>
        <v>-99</v>
      </c>
    </row>
    <row r="225" spans="1:24" ht="15">
      <c r="A225">
        <v>1</v>
      </c>
      <c r="B225">
        <v>2516395.72</v>
      </c>
      <c r="C225">
        <v>6860477.01</v>
      </c>
      <c r="D225">
        <v>199.1</v>
      </c>
      <c r="E225">
        <v>2</v>
      </c>
      <c r="F225">
        <v>181.7</v>
      </c>
      <c r="G225">
        <v>0.0592</v>
      </c>
      <c r="H225">
        <v>0.6633</v>
      </c>
      <c r="I225">
        <v>0.5427</v>
      </c>
      <c r="J225">
        <v>0.29</v>
      </c>
      <c r="K225">
        <v>17.46</v>
      </c>
      <c r="L225">
        <v>17.4</v>
      </c>
      <c r="M225">
        <v>2.94</v>
      </c>
      <c r="N225">
        <v>18.7</v>
      </c>
      <c r="O225">
        <v>0.6</v>
      </c>
      <c r="P225">
        <v>0.9</v>
      </c>
      <c r="Q225">
        <v>1</v>
      </c>
      <c r="R225" s="5">
        <f t="shared" si="21"/>
        <v>1</v>
      </c>
      <c r="S225" s="5" t="str">
        <f t="shared" si="24"/>
        <v>C</v>
      </c>
      <c r="T225" s="5">
        <f t="shared" si="25"/>
        <v>4</v>
      </c>
      <c r="U225" s="5">
        <f t="shared" si="22"/>
        <v>43.5740835470351</v>
      </c>
      <c r="V225" s="5">
        <f t="shared" si="23"/>
        <v>140.52031078450057</v>
      </c>
      <c r="W225" s="5">
        <f t="shared" si="26"/>
        <v>4</v>
      </c>
      <c r="X225" s="5">
        <f t="shared" si="27"/>
        <v>-99</v>
      </c>
    </row>
    <row r="226" spans="1:24" ht="15">
      <c r="A226">
        <v>1</v>
      </c>
      <c r="B226">
        <v>2516396.82</v>
      </c>
      <c r="C226">
        <v>6860479.41</v>
      </c>
      <c r="D226">
        <v>200.54</v>
      </c>
      <c r="E226">
        <v>2</v>
      </c>
      <c r="F226">
        <v>181.42</v>
      </c>
      <c r="G226">
        <v>0.0283</v>
      </c>
      <c r="H226">
        <v>0.8903</v>
      </c>
      <c r="I226">
        <v>0.4439</v>
      </c>
      <c r="J226">
        <v>0.46</v>
      </c>
      <c r="K226">
        <v>19.35</v>
      </c>
      <c r="L226">
        <v>19.12</v>
      </c>
      <c r="M226">
        <v>2.66</v>
      </c>
      <c r="N226">
        <v>19.5</v>
      </c>
      <c r="O226">
        <v>0.6</v>
      </c>
      <c r="P226">
        <v>0.9</v>
      </c>
      <c r="Q226">
        <v>1</v>
      </c>
      <c r="R226" s="5">
        <f t="shared" si="21"/>
        <v>1</v>
      </c>
      <c r="S226" s="5" t="str">
        <f t="shared" si="24"/>
        <v>C</v>
      </c>
      <c r="T226" s="5">
        <f t="shared" si="25"/>
        <v>5</v>
      </c>
      <c r="U226" s="5">
        <f t="shared" si="22"/>
        <v>45.25776766393571</v>
      </c>
      <c r="V226" s="5">
        <f t="shared" si="23"/>
        <v>142.55383181843783</v>
      </c>
      <c r="W226" s="5">
        <f t="shared" si="26"/>
        <v>5</v>
      </c>
      <c r="X226" s="5">
        <f t="shared" si="27"/>
        <v>-99</v>
      </c>
    </row>
    <row r="227" spans="1:24" ht="15">
      <c r="A227">
        <v>1</v>
      </c>
      <c r="B227">
        <v>2516393.18</v>
      </c>
      <c r="C227">
        <v>6860478.99</v>
      </c>
      <c r="D227">
        <v>201.8</v>
      </c>
      <c r="E227">
        <v>2</v>
      </c>
      <c r="F227">
        <v>181.99</v>
      </c>
      <c r="G227">
        <v>0.037</v>
      </c>
      <c r="H227">
        <v>0.9069</v>
      </c>
      <c r="I227">
        <v>0.7853</v>
      </c>
      <c r="J227">
        <v>0.43</v>
      </c>
      <c r="K227">
        <v>19.95</v>
      </c>
      <c r="L227">
        <v>19.82</v>
      </c>
      <c r="M227">
        <v>3.05</v>
      </c>
      <c r="N227">
        <v>21.1</v>
      </c>
      <c r="O227">
        <v>0.6</v>
      </c>
      <c r="P227">
        <v>0.9</v>
      </c>
      <c r="Q227">
        <v>1</v>
      </c>
      <c r="R227" s="5">
        <f t="shared" si="21"/>
        <v>1</v>
      </c>
      <c r="S227" s="5" t="str">
        <f t="shared" si="24"/>
        <v>C</v>
      </c>
      <c r="T227" s="5">
        <f t="shared" si="25"/>
        <v>4</v>
      </c>
      <c r="U227" s="5">
        <f t="shared" si="22"/>
        <v>41.63309365764358</v>
      </c>
      <c r="V227" s="5">
        <f t="shared" si="23"/>
        <v>143.09024429555478</v>
      </c>
      <c r="W227" s="5">
        <f t="shared" si="26"/>
        <v>4</v>
      </c>
      <c r="X227" s="5">
        <f t="shared" si="27"/>
        <v>-99</v>
      </c>
    </row>
    <row r="228" spans="1:24" ht="15">
      <c r="A228">
        <v>1</v>
      </c>
      <c r="B228">
        <v>2516393.7</v>
      </c>
      <c r="C228">
        <v>6860481.18</v>
      </c>
      <c r="D228">
        <v>204.88</v>
      </c>
      <c r="E228">
        <v>2</v>
      </c>
      <c r="F228">
        <v>182.02</v>
      </c>
      <c r="G228">
        <v>0.0713</v>
      </c>
      <c r="H228">
        <v>0.5644</v>
      </c>
      <c r="I228">
        <v>0.7013</v>
      </c>
      <c r="J228">
        <v>0.34</v>
      </c>
      <c r="K228">
        <v>22.81</v>
      </c>
      <c r="L228">
        <v>22.86</v>
      </c>
      <c r="M228">
        <v>3.87</v>
      </c>
      <c r="N228">
        <v>26.1</v>
      </c>
      <c r="O228">
        <v>0.6</v>
      </c>
      <c r="P228">
        <v>0.9</v>
      </c>
      <c r="Q228">
        <v>1</v>
      </c>
      <c r="R228" s="5">
        <f t="shared" si="21"/>
        <v>1</v>
      </c>
      <c r="S228" s="5" t="str">
        <f t="shared" si="24"/>
        <v>C</v>
      </c>
      <c r="T228" s="5">
        <f t="shared" si="25"/>
        <v>4</v>
      </c>
      <c r="U228" s="5">
        <f t="shared" si="22"/>
        <v>42.70218879597142</v>
      </c>
      <c r="V228" s="5">
        <f t="shared" si="23"/>
        <v>145.07103595116595</v>
      </c>
      <c r="W228" s="5">
        <f t="shared" si="26"/>
        <v>4</v>
      </c>
      <c r="X228" s="5">
        <f t="shared" si="27"/>
        <v>-99</v>
      </c>
    </row>
    <row r="229" spans="1:24" ht="15">
      <c r="A229">
        <v>1</v>
      </c>
      <c r="B229">
        <v>2516389.83</v>
      </c>
      <c r="C229">
        <v>6860481.07</v>
      </c>
      <c r="D229">
        <v>204.14</v>
      </c>
      <c r="E229">
        <v>2</v>
      </c>
      <c r="F229">
        <v>182.57</v>
      </c>
      <c r="G229">
        <v>0.0547</v>
      </c>
      <c r="H229">
        <v>0.6924</v>
      </c>
      <c r="I229">
        <v>0.6721</v>
      </c>
      <c r="J229">
        <v>0.4</v>
      </c>
      <c r="K229">
        <v>21.61</v>
      </c>
      <c r="L229">
        <v>21.57</v>
      </c>
      <c r="M229">
        <v>3.26</v>
      </c>
      <c r="N229">
        <v>23.3</v>
      </c>
      <c r="O229">
        <v>0.6</v>
      </c>
      <c r="P229">
        <v>0.9</v>
      </c>
      <c r="Q229">
        <v>1</v>
      </c>
      <c r="R229" s="5">
        <f t="shared" si="21"/>
        <v>1</v>
      </c>
      <c r="S229" s="5" t="str">
        <f t="shared" si="24"/>
        <v>C</v>
      </c>
      <c r="T229" s="5">
        <f t="shared" si="25"/>
        <v>4</v>
      </c>
      <c r="U229" s="5">
        <f t="shared" si="22"/>
        <v>38.93558575331777</v>
      </c>
      <c r="V229" s="5">
        <f t="shared" si="23"/>
        <v>145.96641381542557</v>
      </c>
      <c r="W229" s="5">
        <f t="shared" si="26"/>
        <v>4</v>
      </c>
      <c r="X229" s="5">
        <f t="shared" si="27"/>
        <v>-99</v>
      </c>
    </row>
    <row r="230" spans="1:24" ht="15">
      <c r="A230">
        <v>1</v>
      </c>
      <c r="B230">
        <v>2516382.18</v>
      </c>
      <c r="C230">
        <v>6860484.41</v>
      </c>
      <c r="D230">
        <v>204.63</v>
      </c>
      <c r="E230">
        <v>2</v>
      </c>
      <c r="F230">
        <v>182.72</v>
      </c>
      <c r="G230">
        <v>0.0634</v>
      </c>
      <c r="H230">
        <v>0.5449</v>
      </c>
      <c r="I230">
        <v>0.5857</v>
      </c>
      <c r="J230">
        <v>0.37</v>
      </c>
      <c r="K230">
        <v>21.89</v>
      </c>
      <c r="L230">
        <v>21.91</v>
      </c>
      <c r="M230">
        <v>3.35</v>
      </c>
      <c r="N230">
        <v>23.8</v>
      </c>
      <c r="O230">
        <v>0.6</v>
      </c>
      <c r="P230">
        <v>0.9</v>
      </c>
      <c r="Q230">
        <v>1</v>
      </c>
      <c r="R230" s="5">
        <f t="shared" si="21"/>
        <v>0</v>
      </c>
      <c r="S230" s="5" t="str">
        <f t="shared" si="24"/>
        <v>C</v>
      </c>
      <c r="T230" s="5">
        <f t="shared" si="25"/>
        <v>3</v>
      </c>
      <c r="U230" s="5">
        <f t="shared" si="22"/>
        <v>32.41070879290021</v>
      </c>
      <c r="V230" s="5">
        <f t="shared" si="23"/>
        <v>151.17257177009728</v>
      </c>
      <c r="W230" s="5">
        <f t="shared" si="26"/>
        <v>3</v>
      </c>
      <c r="X230" s="5">
        <f t="shared" si="27"/>
        <v>-99</v>
      </c>
    </row>
    <row r="231" spans="1:24" ht="15">
      <c r="A231">
        <v>1</v>
      </c>
      <c r="B231">
        <v>2516375.28</v>
      </c>
      <c r="C231">
        <v>6860484.53</v>
      </c>
      <c r="D231">
        <v>199.05</v>
      </c>
      <c r="E231">
        <v>3</v>
      </c>
      <c r="F231">
        <v>182.48</v>
      </c>
      <c r="G231">
        <v>0.0153</v>
      </c>
      <c r="H231">
        <v>1.034</v>
      </c>
      <c r="I231">
        <v>0.5807</v>
      </c>
      <c r="J231">
        <v>0.47</v>
      </c>
      <c r="K231">
        <v>16.73</v>
      </c>
      <c r="L231">
        <v>16.57</v>
      </c>
      <c r="M231">
        <v>2.65</v>
      </c>
      <c r="N231">
        <v>13.4</v>
      </c>
      <c r="O231">
        <v>0.6</v>
      </c>
      <c r="P231">
        <v>0.9</v>
      </c>
      <c r="Q231">
        <v>1</v>
      </c>
      <c r="R231" s="5">
        <f t="shared" si="21"/>
        <v>0</v>
      </c>
      <c r="S231" s="5" t="str">
        <f t="shared" si="24"/>
        <v>C</v>
      </c>
      <c r="T231" s="5">
        <f t="shared" si="25"/>
        <v>3</v>
      </c>
      <c r="U231" s="5">
        <f t="shared" si="22"/>
        <v>25.776878876587027</v>
      </c>
      <c r="V231" s="5">
        <f t="shared" si="23"/>
        <v>153.07433428066375</v>
      </c>
      <c r="W231" s="5">
        <f t="shared" si="26"/>
        <v>3</v>
      </c>
      <c r="X231" s="5">
        <f t="shared" si="27"/>
        <v>-99</v>
      </c>
    </row>
    <row r="232" spans="1:24" ht="15">
      <c r="A232">
        <v>1</v>
      </c>
      <c r="B232">
        <v>2516377.34</v>
      </c>
      <c r="C232">
        <v>6860481.56</v>
      </c>
      <c r="D232">
        <v>204.68</v>
      </c>
      <c r="E232">
        <v>2</v>
      </c>
      <c r="F232">
        <v>182.54</v>
      </c>
      <c r="G232">
        <v>0.0677</v>
      </c>
      <c r="H232">
        <v>0.509</v>
      </c>
      <c r="I232">
        <v>0.5978</v>
      </c>
      <c r="J232">
        <v>0.35</v>
      </c>
      <c r="K232">
        <v>22.14</v>
      </c>
      <c r="L232">
        <v>22.14</v>
      </c>
      <c r="M232">
        <v>3.46</v>
      </c>
      <c r="N232">
        <v>24.3</v>
      </c>
      <c r="O232">
        <v>0.6</v>
      </c>
      <c r="P232">
        <v>0.9</v>
      </c>
      <c r="Q232">
        <v>1</v>
      </c>
      <c r="R232" s="5">
        <f t="shared" si="21"/>
        <v>1</v>
      </c>
      <c r="S232" s="5" t="str">
        <f t="shared" si="24"/>
        <v>C</v>
      </c>
      <c r="T232" s="5">
        <f t="shared" si="25"/>
        <v>3</v>
      </c>
      <c r="U232" s="5">
        <f t="shared" si="22"/>
        <v>26.997993514668444</v>
      </c>
      <c r="V232" s="5">
        <f t="shared" si="23"/>
        <v>149.67236734301184</v>
      </c>
      <c r="W232" s="5">
        <f t="shared" si="26"/>
        <v>3</v>
      </c>
      <c r="X232" s="5">
        <f t="shared" si="27"/>
        <v>-99</v>
      </c>
    </row>
    <row r="233" spans="1:24" ht="15">
      <c r="A233">
        <v>1</v>
      </c>
      <c r="B233">
        <v>2516381</v>
      </c>
      <c r="C233">
        <v>6860480.58</v>
      </c>
      <c r="D233">
        <v>202.02</v>
      </c>
      <c r="E233">
        <v>2</v>
      </c>
      <c r="F233">
        <v>182.7</v>
      </c>
      <c r="G233">
        <v>0.0647</v>
      </c>
      <c r="H233">
        <v>0.5735</v>
      </c>
      <c r="I233">
        <v>0.7021</v>
      </c>
      <c r="J233">
        <v>0.27</v>
      </c>
      <c r="K233">
        <v>19.29</v>
      </c>
      <c r="L233">
        <v>19.31</v>
      </c>
      <c r="M233">
        <v>3.12</v>
      </c>
      <c r="N233">
        <v>20.9</v>
      </c>
      <c r="O233">
        <v>0.6</v>
      </c>
      <c r="P233">
        <v>0.9</v>
      </c>
      <c r="Q233">
        <v>1</v>
      </c>
      <c r="R233" s="5">
        <f t="shared" si="21"/>
        <v>1</v>
      </c>
      <c r="S233" s="5" t="str">
        <f t="shared" si="24"/>
        <v>C</v>
      </c>
      <c r="T233" s="5">
        <f t="shared" si="25"/>
        <v>3</v>
      </c>
      <c r="U233" s="5">
        <f t="shared" si="22"/>
        <v>30.279639374955238</v>
      </c>
      <c r="V233" s="5">
        <f t="shared" si="23"/>
        <v>147.77848232860256</v>
      </c>
      <c r="W233" s="5">
        <f t="shared" si="26"/>
        <v>3</v>
      </c>
      <c r="X233" s="5">
        <f t="shared" si="27"/>
        <v>-99</v>
      </c>
    </row>
    <row r="234" spans="1:24" ht="15">
      <c r="A234">
        <v>1</v>
      </c>
      <c r="B234">
        <v>2516373.24</v>
      </c>
      <c r="C234">
        <v>6860479.75</v>
      </c>
      <c r="D234">
        <v>201.76</v>
      </c>
      <c r="E234">
        <v>2</v>
      </c>
      <c r="F234">
        <v>182.42</v>
      </c>
      <c r="G234">
        <v>0.0605</v>
      </c>
      <c r="H234">
        <v>0.6395</v>
      </c>
      <c r="I234">
        <v>0.5734</v>
      </c>
      <c r="J234">
        <v>0.34</v>
      </c>
      <c r="K234">
        <v>19.28</v>
      </c>
      <c r="L234">
        <v>19.34</v>
      </c>
      <c r="M234">
        <v>3.06</v>
      </c>
      <c r="N234">
        <v>20.7</v>
      </c>
      <c r="O234">
        <v>0.6</v>
      </c>
      <c r="P234">
        <v>0.9</v>
      </c>
      <c r="Q234">
        <v>1</v>
      </c>
      <c r="R234" s="5">
        <f t="shared" si="21"/>
        <v>1</v>
      </c>
      <c r="S234" s="5" t="str">
        <f t="shared" si="24"/>
        <v>C</v>
      </c>
      <c r="T234" s="5">
        <f t="shared" si="25"/>
        <v>2</v>
      </c>
      <c r="U234" s="5">
        <f t="shared" si="22"/>
        <v>22.569235155713592</v>
      </c>
      <c r="V234" s="5">
        <f t="shared" si="23"/>
        <v>148.98519968264839</v>
      </c>
      <c r="W234" s="5">
        <f t="shared" si="26"/>
        <v>2</v>
      </c>
      <c r="X234" s="5">
        <f t="shared" si="27"/>
        <v>-99</v>
      </c>
    </row>
    <row r="235" spans="1:24" ht="15">
      <c r="A235">
        <v>1</v>
      </c>
      <c r="B235">
        <v>2516373.98</v>
      </c>
      <c r="C235">
        <v>6860476.54</v>
      </c>
      <c r="D235">
        <v>204.52</v>
      </c>
      <c r="E235">
        <v>2</v>
      </c>
      <c r="F235">
        <v>182.22</v>
      </c>
      <c r="G235">
        <v>0.0686</v>
      </c>
      <c r="H235">
        <v>0.5159</v>
      </c>
      <c r="I235">
        <v>0.6671</v>
      </c>
      <c r="J235">
        <v>0.31</v>
      </c>
      <c r="K235">
        <v>22.3</v>
      </c>
      <c r="L235">
        <v>22.29</v>
      </c>
      <c r="M235">
        <v>3.59</v>
      </c>
      <c r="N235">
        <v>24.8</v>
      </c>
      <c r="O235">
        <v>0.6</v>
      </c>
      <c r="P235">
        <v>0.9</v>
      </c>
      <c r="Q235">
        <v>1</v>
      </c>
      <c r="R235" s="5">
        <f t="shared" si="21"/>
        <v>1</v>
      </c>
      <c r="S235" s="5" t="str">
        <f t="shared" si="24"/>
        <v>C</v>
      </c>
      <c r="T235" s="5">
        <f t="shared" si="25"/>
        <v>2</v>
      </c>
      <c r="U235" s="5">
        <f t="shared" si="22"/>
        <v>22.453211132164164</v>
      </c>
      <c r="V235" s="5">
        <f t="shared" si="23"/>
        <v>145.69305168698324</v>
      </c>
      <c r="W235" s="5">
        <f t="shared" si="26"/>
        <v>2</v>
      </c>
      <c r="X235" s="5">
        <f t="shared" si="27"/>
        <v>-99</v>
      </c>
    </row>
    <row r="236" spans="1:24" ht="15">
      <c r="A236">
        <v>1</v>
      </c>
      <c r="B236">
        <v>2516371.74</v>
      </c>
      <c r="C236">
        <v>6860474.4</v>
      </c>
      <c r="D236">
        <v>195.86</v>
      </c>
      <c r="E236">
        <v>2</v>
      </c>
      <c r="F236">
        <v>182.3</v>
      </c>
      <c r="G236">
        <v>0.0399</v>
      </c>
      <c r="H236">
        <v>0.7194</v>
      </c>
      <c r="I236">
        <v>0.7567</v>
      </c>
      <c r="J236">
        <v>0.34</v>
      </c>
      <c r="K236">
        <v>11.82</v>
      </c>
      <c r="L236">
        <v>13.56</v>
      </c>
      <c r="M236">
        <v>2.09</v>
      </c>
      <c r="N236">
        <v>13.2</v>
      </c>
      <c r="O236">
        <v>0.6</v>
      </c>
      <c r="P236">
        <v>0.9</v>
      </c>
      <c r="Q236">
        <v>1</v>
      </c>
      <c r="R236" s="5">
        <f t="shared" si="21"/>
        <v>1</v>
      </c>
      <c r="S236" s="5" t="str">
        <f t="shared" si="24"/>
        <v>C</v>
      </c>
      <c r="T236" s="5">
        <f t="shared" si="25"/>
        <v>2</v>
      </c>
      <c r="U236" s="5">
        <f t="shared" si="22"/>
        <v>19.735664525077926</v>
      </c>
      <c r="V236" s="5">
        <f t="shared" si="23"/>
        <v>144.20572508001547</v>
      </c>
      <c r="W236" s="5">
        <f t="shared" si="26"/>
        <v>2</v>
      </c>
      <c r="X236" s="5">
        <f t="shared" si="27"/>
        <v>-99</v>
      </c>
    </row>
    <row r="237" spans="1:24" ht="15">
      <c r="A237">
        <v>1</v>
      </c>
      <c r="B237">
        <v>2516375.54</v>
      </c>
      <c r="C237">
        <v>6860471.98</v>
      </c>
      <c r="D237">
        <v>204.8</v>
      </c>
      <c r="E237">
        <v>3</v>
      </c>
      <c r="F237">
        <v>182.08</v>
      </c>
      <c r="G237">
        <v>0.0759</v>
      </c>
      <c r="H237">
        <v>0.5969</v>
      </c>
      <c r="I237">
        <v>0.6418</v>
      </c>
      <c r="J237">
        <v>0.32</v>
      </c>
      <c r="K237">
        <v>22.72</v>
      </c>
      <c r="L237">
        <v>22.73</v>
      </c>
      <c r="M237">
        <v>4.14</v>
      </c>
      <c r="N237">
        <v>21.3</v>
      </c>
      <c r="O237">
        <v>0.6</v>
      </c>
      <c r="P237">
        <v>0.9</v>
      </c>
      <c r="Q237">
        <v>1</v>
      </c>
      <c r="R237" s="5">
        <f t="shared" si="21"/>
        <v>1</v>
      </c>
      <c r="S237" s="5" t="str">
        <f t="shared" si="24"/>
        <v>C</v>
      </c>
      <c r="T237" s="5">
        <f t="shared" si="25"/>
        <v>2</v>
      </c>
      <c r="U237" s="5">
        <f t="shared" si="22"/>
        <v>22.77984057566765</v>
      </c>
      <c r="V237" s="5">
        <f t="shared" si="23"/>
        <v>140.88467220912653</v>
      </c>
      <c r="W237" s="5">
        <f t="shared" si="26"/>
        <v>2</v>
      </c>
      <c r="X237" s="5">
        <f t="shared" si="27"/>
        <v>-99</v>
      </c>
    </row>
    <row r="238" spans="1:24" ht="15">
      <c r="A238">
        <v>1</v>
      </c>
      <c r="B238">
        <v>2516380.22</v>
      </c>
      <c r="C238">
        <v>6860470.7</v>
      </c>
      <c r="D238">
        <v>200.38</v>
      </c>
      <c r="E238">
        <v>3</v>
      </c>
      <c r="F238">
        <v>182.01</v>
      </c>
      <c r="G238">
        <v>0.077</v>
      </c>
      <c r="H238">
        <v>0.6153</v>
      </c>
      <c r="I238">
        <v>0.2947</v>
      </c>
      <c r="J238">
        <v>0.42</v>
      </c>
      <c r="K238">
        <v>18.33</v>
      </c>
      <c r="L238">
        <v>18.37</v>
      </c>
      <c r="M238">
        <v>3.57</v>
      </c>
      <c r="N238">
        <v>16.9</v>
      </c>
      <c r="O238">
        <v>0.6</v>
      </c>
      <c r="P238">
        <v>0.9</v>
      </c>
      <c r="Q238">
        <v>1</v>
      </c>
      <c r="R238" s="5">
        <f t="shared" si="21"/>
        <v>1</v>
      </c>
      <c r="S238" s="5" t="str">
        <f t="shared" si="24"/>
        <v>C</v>
      </c>
      <c r="T238" s="5">
        <f t="shared" si="25"/>
        <v>3</v>
      </c>
      <c r="U238" s="5">
        <f t="shared" si="22"/>
        <v>26.969085065063695</v>
      </c>
      <c r="V238" s="5">
        <f t="shared" si="23"/>
        <v>138.43701402010146</v>
      </c>
      <c r="W238" s="5">
        <f t="shared" si="26"/>
        <v>3</v>
      </c>
      <c r="X238" s="5">
        <f t="shared" si="27"/>
        <v>-99</v>
      </c>
    </row>
    <row r="239" spans="1:24" ht="15">
      <c r="A239">
        <v>1</v>
      </c>
      <c r="B239">
        <v>2516383.56</v>
      </c>
      <c r="C239">
        <v>6860469.54</v>
      </c>
      <c r="D239">
        <v>200.07</v>
      </c>
      <c r="E239">
        <v>3</v>
      </c>
      <c r="F239">
        <v>182.03</v>
      </c>
      <c r="G239">
        <v>0.0479</v>
      </c>
      <c r="H239">
        <v>0.8873</v>
      </c>
      <c r="I239">
        <v>0.4576</v>
      </c>
      <c r="J239">
        <v>0.45</v>
      </c>
      <c r="K239">
        <v>18.04</v>
      </c>
      <c r="L239">
        <v>18.04</v>
      </c>
      <c r="M239">
        <v>3.27</v>
      </c>
      <c r="N239">
        <v>16</v>
      </c>
      <c r="O239">
        <v>0.6</v>
      </c>
      <c r="P239">
        <v>0.9</v>
      </c>
      <c r="Q239">
        <v>1</v>
      </c>
      <c r="R239" s="5">
        <f t="shared" si="21"/>
        <v>1</v>
      </c>
      <c r="S239" s="5" t="str">
        <f t="shared" si="24"/>
        <v>C</v>
      </c>
      <c r="T239" s="5">
        <f t="shared" si="25"/>
        <v>3</v>
      </c>
      <c r="U239" s="5">
        <f t="shared" si="22"/>
        <v>29.895047232367762</v>
      </c>
      <c r="V239" s="5">
        <f t="shared" si="23"/>
        <v>136.45208445085837</v>
      </c>
      <c r="W239" s="5">
        <f t="shared" si="26"/>
        <v>3</v>
      </c>
      <c r="X239" s="5">
        <f t="shared" si="27"/>
        <v>-99</v>
      </c>
    </row>
    <row r="240" spans="1:24" ht="15">
      <c r="A240">
        <v>1</v>
      </c>
      <c r="B240">
        <v>2516386.37</v>
      </c>
      <c r="C240">
        <v>6860468.45</v>
      </c>
      <c r="D240">
        <v>202.13</v>
      </c>
      <c r="E240">
        <v>3</v>
      </c>
      <c r="F240">
        <v>182.03</v>
      </c>
      <c r="G240">
        <v>0.0716</v>
      </c>
      <c r="H240">
        <v>0.6999</v>
      </c>
      <c r="I240">
        <v>0.3566</v>
      </c>
      <c r="J240">
        <v>0.47</v>
      </c>
      <c r="K240">
        <v>20.19</v>
      </c>
      <c r="L240">
        <v>20.1</v>
      </c>
      <c r="M240">
        <v>3.85</v>
      </c>
      <c r="N240">
        <v>18.8</v>
      </c>
      <c r="O240">
        <v>0.6</v>
      </c>
      <c r="P240">
        <v>0.9</v>
      </c>
      <c r="Q240">
        <v>1</v>
      </c>
      <c r="R240" s="5">
        <f t="shared" si="21"/>
        <v>1</v>
      </c>
      <c r="S240" s="5" t="str">
        <f t="shared" si="24"/>
        <v>C</v>
      </c>
      <c r="T240" s="5">
        <f t="shared" si="25"/>
        <v>3</v>
      </c>
      <c r="U240" s="5">
        <f t="shared" si="22"/>
        <v>32.32718604517084</v>
      </c>
      <c r="V240" s="5">
        <f t="shared" si="23"/>
        <v>134.67194378359466</v>
      </c>
      <c r="W240" s="5">
        <f t="shared" si="26"/>
        <v>3</v>
      </c>
      <c r="X240" s="5">
        <f t="shared" si="27"/>
        <v>-99</v>
      </c>
    </row>
    <row r="241" spans="1:24" ht="15">
      <c r="A241">
        <v>1</v>
      </c>
      <c r="B241">
        <v>2516382.72</v>
      </c>
      <c r="C241">
        <v>6860476.11</v>
      </c>
      <c r="D241">
        <v>202.18</v>
      </c>
      <c r="E241">
        <v>2</v>
      </c>
      <c r="F241">
        <v>182.3</v>
      </c>
      <c r="G241">
        <v>0.0583</v>
      </c>
      <c r="H241">
        <v>0.5836</v>
      </c>
      <c r="I241">
        <v>0.813</v>
      </c>
      <c r="J241">
        <v>0.31</v>
      </c>
      <c r="K241">
        <v>19.7</v>
      </c>
      <c r="L241">
        <v>19.88</v>
      </c>
      <c r="M241">
        <v>3</v>
      </c>
      <c r="N241">
        <v>21.1</v>
      </c>
      <c r="O241">
        <v>0.6</v>
      </c>
      <c r="P241">
        <v>0.9</v>
      </c>
      <c r="Q241">
        <v>1</v>
      </c>
      <c r="R241" s="5">
        <f t="shared" si="21"/>
        <v>1</v>
      </c>
      <c r="S241" s="5" t="str">
        <f t="shared" si="24"/>
        <v>C</v>
      </c>
      <c r="T241" s="5">
        <f t="shared" si="25"/>
        <v>3</v>
      </c>
      <c r="U241" s="5">
        <f t="shared" si="22"/>
        <v>30.784110664829576</v>
      </c>
      <c r="V241" s="5">
        <f t="shared" si="23"/>
        <v>143.01562512771295</v>
      </c>
      <c r="W241" s="5">
        <f t="shared" si="26"/>
        <v>3</v>
      </c>
      <c r="X241" s="5">
        <f t="shared" si="27"/>
        <v>-99</v>
      </c>
    </row>
    <row r="242" spans="1:24" ht="15">
      <c r="A242">
        <v>1</v>
      </c>
      <c r="B242">
        <v>2516385.72</v>
      </c>
      <c r="C242">
        <v>6860479.46</v>
      </c>
      <c r="D242">
        <v>202.25</v>
      </c>
      <c r="E242">
        <v>2</v>
      </c>
      <c r="F242">
        <v>182.62</v>
      </c>
      <c r="G242">
        <v>0.0642</v>
      </c>
      <c r="H242">
        <v>0.598</v>
      </c>
      <c r="I242">
        <v>0.5903</v>
      </c>
      <c r="J242">
        <v>0.3</v>
      </c>
      <c r="K242">
        <v>19.3</v>
      </c>
      <c r="L242">
        <v>19.63</v>
      </c>
      <c r="M242">
        <v>3.21</v>
      </c>
      <c r="N242">
        <v>21.4</v>
      </c>
      <c r="O242">
        <v>0.6</v>
      </c>
      <c r="P242">
        <v>0.9</v>
      </c>
      <c r="Q242">
        <v>1</v>
      </c>
      <c r="R242" s="5">
        <f t="shared" si="21"/>
        <v>1</v>
      </c>
      <c r="S242" s="5" t="str">
        <f t="shared" si="24"/>
        <v>C</v>
      </c>
      <c r="T242" s="5">
        <f t="shared" si="25"/>
        <v>3</v>
      </c>
      <c r="U242" s="5">
        <f t="shared" si="22"/>
        <v>34.548931944693805</v>
      </c>
      <c r="V242" s="5">
        <f t="shared" si="23"/>
        <v>145.47501951011392</v>
      </c>
      <c r="W242" s="5">
        <f t="shared" si="26"/>
        <v>3</v>
      </c>
      <c r="X242" s="5">
        <f t="shared" si="27"/>
        <v>-99</v>
      </c>
    </row>
    <row r="243" spans="1:24" ht="15">
      <c r="A243">
        <v>1</v>
      </c>
      <c r="B243">
        <v>2516389.37</v>
      </c>
      <c r="C243">
        <v>6860476.25</v>
      </c>
      <c r="D243">
        <v>194.01</v>
      </c>
      <c r="E243">
        <v>2</v>
      </c>
      <c r="F243">
        <v>182.23</v>
      </c>
      <c r="G243">
        <v>0.0741</v>
      </c>
      <c r="H243">
        <v>0.6483</v>
      </c>
      <c r="I243">
        <v>0.7662</v>
      </c>
      <c r="J243">
        <v>0.24</v>
      </c>
      <c r="K243">
        <v>11.71</v>
      </c>
      <c r="L243">
        <v>11.78</v>
      </c>
      <c r="M243">
        <v>2.56</v>
      </c>
      <c r="N243">
        <v>12.8</v>
      </c>
      <c r="O243">
        <v>0.6</v>
      </c>
      <c r="P243">
        <v>0.9</v>
      </c>
      <c r="Q243">
        <v>1</v>
      </c>
      <c r="R243" s="5">
        <f t="shared" si="21"/>
        <v>1</v>
      </c>
      <c r="S243" s="5" t="str">
        <f t="shared" si="24"/>
        <v>C</v>
      </c>
      <c r="T243" s="5">
        <f t="shared" si="25"/>
        <v>4</v>
      </c>
      <c r="U243" s="5">
        <f t="shared" si="22"/>
        <v>37.2437520757895</v>
      </c>
      <c r="V243" s="5">
        <f t="shared" si="23"/>
        <v>141.4297080931619</v>
      </c>
      <c r="W243" s="5">
        <f t="shared" si="26"/>
        <v>4</v>
      </c>
      <c r="X243" s="5">
        <f t="shared" si="27"/>
        <v>-99</v>
      </c>
    </row>
    <row r="244" spans="1:24" ht="15">
      <c r="A244">
        <v>1</v>
      </c>
      <c r="B244">
        <v>2516385.79</v>
      </c>
      <c r="C244">
        <v>6860475.85</v>
      </c>
      <c r="D244">
        <v>202.44</v>
      </c>
      <c r="E244">
        <v>2</v>
      </c>
      <c r="F244">
        <v>182.35</v>
      </c>
      <c r="G244">
        <v>0.0593</v>
      </c>
      <c r="H244">
        <v>0.5251</v>
      </c>
      <c r="I244">
        <v>0.8336</v>
      </c>
      <c r="J244">
        <v>0.3</v>
      </c>
      <c r="K244">
        <v>20.14</v>
      </c>
      <c r="L244">
        <v>20.09</v>
      </c>
      <c r="M244">
        <v>2.93</v>
      </c>
      <c r="N244">
        <v>21.1</v>
      </c>
      <c r="O244">
        <v>0.6</v>
      </c>
      <c r="P244">
        <v>0.9</v>
      </c>
      <c r="Q244">
        <v>1</v>
      </c>
      <c r="R244" s="5">
        <f t="shared" si="21"/>
        <v>1</v>
      </c>
      <c r="S244" s="5" t="str">
        <f t="shared" si="24"/>
        <v>C</v>
      </c>
      <c r="T244" s="5">
        <f t="shared" si="25"/>
        <v>3</v>
      </c>
      <c r="U244" s="5">
        <f t="shared" si="22"/>
        <v>33.68220999946524</v>
      </c>
      <c r="V244" s="5">
        <f t="shared" si="23"/>
        <v>141.96990994377273</v>
      </c>
      <c r="W244" s="5">
        <f t="shared" si="26"/>
        <v>3</v>
      </c>
      <c r="X244" s="5">
        <f t="shared" si="27"/>
        <v>-99</v>
      </c>
    </row>
    <row r="245" spans="1:24" ht="15">
      <c r="A245">
        <v>1</v>
      </c>
      <c r="B245">
        <v>2516386.39</v>
      </c>
      <c r="C245">
        <v>6860472.55</v>
      </c>
      <c r="D245">
        <v>199.42</v>
      </c>
      <c r="E245">
        <v>2</v>
      </c>
      <c r="F245">
        <v>182.25</v>
      </c>
      <c r="G245">
        <v>0.0513</v>
      </c>
      <c r="H245">
        <v>0.635</v>
      </c>
      <c r="I245">
        <v>0.6806</v>
      </c>
      <c r="J245">
        <v>0.33</v>
      </c>
      <c r="K245">
        <v>17.1</v>
      </c>
      <c r="L245">
        <v>17.17</v>
      </c>
      <c r="M245">
        <v>2.55</v>
      </c>
      <c r="N245">
        <v>17.5</v>
      </c>
      <c r="O245">
        <v>0.6</v>
      </c>
      <c r="P245">
        <v>0.9</v>
      </c>
      <c r="Q245">
        <v>1</v>
      </c>
      <c r="R245" s="5">
        <f t="shared" si="21"/>
        <v>1</v>
      </c>
      <c r="S245" s="5" t="str">
        <f t="shared" si="24"/>
        <v>C</v>
      </c>
      <c r="T245" s="5">
        <f t="shared" si="25"/>
        <v>3</v>
      </c>
      <c r="U245" s="5">
        <f t="shared" si="22"/>
        <v>33.407662646538526</v>
      </c>
      <c r="V245" s="5">
        <f t="shared" si="23"/>
        <v>138.6270632901131</v>
      </c>
      <c r="W245" s="5">
        <f t="shared" si="26"/>
        <v>3</v>
      </c>
      <c r="X245" s="5">
        <f t="shared" si="27"/>
        <v>-99</v>
      </c>
    </row>
    <row r="246" spans="1:24" ht="15">
      <c r="A246">
        <v>1</v>
      </c>
      <c r="B246">
        <v>2516394.06</v>
      </c>
      <c r="C246">
        <v>6860472.5</v>
      </c>
      <c r="D246">
        <v>196.37</v>
      </c>
      <c r="E246">
        <v>2</v>
      </c>
      <c r="F246">
        <v>182.01</v>
      </c>
      <c r="G246">
        <v>0.0496</v>
      </c>
      <c r="H246">
        <v>0.6667</v>
      </c>
      <c r="I246">
        <v>0.74</v>
      </c>
      <c r="J246">
        <v>0.32</v>
      </c>
      <c r="K246">
        <v>14.24</v>
      </c>
      <c r="L246">
        <v>14.36</v>
      </c>
      <c r="M246">
        <v>2.3</v>
      </c>
      <c r="N246">
        <v>14.4</v>
      </c>
      <c r="O246">
        <v>0.6</v>
      </c>
      <c r="P246">
        <v>0.9</v>
      </c>
      <c r="Q246">
        <v>1</v>
      </c>
      <c r="R246" s="5">
        <f t="shared" si="21"/>
        <v>1</v>
      </c>
      <c r="S246" s="5" t="str">
        <f t="shared" si="24"/>
        <v>C</v>
      </c>
      <c r="T246" s="5">
        <f t="shared" si="25"/>
        <v>4</v>
      </c>
      <c r="U246" s="5">
        <f t="shared" si="22"/>
        <v>40.8033727818968</v>
      </c>
      <c r="V246" s="5">
        <f t="shared" si="23"/>
        <v>136.59362492306153</v>
      </c>
      <c r="W246" s="5">
        <f t="shared" si="26"/>
        <v>4</v>
      </c>
      <c r="X246" s="5">
        <f t="shared" si="27"/>
        <v>-99</v>
      </c>
    </row>
    <row r="247" spans="1:24" ht="15">
      <c r="A247">
        <v>1</v>
      </c>
      <c r="B247">
        <v>2516396.27</v>
      </c>
      <c r="C247">
        <v>6860472</v>
      </c>
      <c r="D247">
        <v>196.62</v>
      </c>
      <c r="E247">
        <v>2</v>
      </c>
      <c r="F247">
        <v>181.74</v>
      </c>
      <c r="G247">
        <v>0.0555</v>
      </c>
      <c r="H247">
        <v>0.844</v>
      </c>
      <c r="I247">
        <v>0.6363</v>
      </c>
      <c r="J247">
        <v>0.22</v>
      </c>
      <c r="K247">
        <v>12.22</v>
      </c>
      <c r="L247">
        <v>14.88</v>
      </c>
      <c r="M247">
        <v>3.04</v>
      </c>
      <c r="N247">
        <v>16.7</v>
      </c>
      <c r="O247">
        <v>0.6</v>
      </c>
      <c r="P247">
        <v>0.9</v>
      </c>
      <c r="Q247">
        <v>1</v>
      </c>
      <c r="R247" s="5">
        <f t="shared" si="21"/>
        <v>1</v>
      </c>
      <c r="S247" s="5" t="str">
        <f t="shared" si="24"/>
        <v>C</v>
      </c>
      <c r="T247" s="5">
        <f t="shared" si="25"/>
        <v>4</v>
      </c>
      <c r="U247" s="5">
        <f t="shared" si="22"/>
        <v>42.80865933540839</v>
      </c>
      <c r="V247" s="5">
        <f t="shared" si="23"/>
        <v>135.5386719202501</v>
      </c>
      <c r="W247" s="5">
        <f t="shared" si="26"/>
        <v>4</v>
      </c>
      <c r="X247" s="5">
        <f t="shared" si="27"/>
        <v>-99</v>
      </c>
    </row>
    <row r="248" spans="1:24" ht="15">
      <c r="A248">
        <v>1</v>
      </c>
      <c r="B248">
        <v>2516392.04</v>
      </c>
      <c r="C248">
        <v>6860472.12</v>
      </c>
      <c r="D248">
        <v>196.79</v>
      </c>
      <c r="E248">
        <v>2</v>
      </c>
      <c r="F248">
        <v>182.08</v>
      </c>
      <c r="G248">
        <v>0.0702</v>
      </c>
      <c r="H248">
        <v>0.6132</v>
      </c>
      <c r="I248">
        <v>0.7326</v>
      </c>
      <c r="J248">
        <v>0.26</v>
      </c>
      <c r="K248">
        <v>14.75</v>
      </c>
      <c r="L248">
        <v>14.71</v>
      </c>
      <c r="M248">
        <v>2.81</v>
      </c>
      <c r="N248">
        <v>16</v>
      </c>
      <c r="O248">
        <v>0.6</v>
      </c>
      <c r="P248">
        <v>0.9</v>
      </c>
      <c r="Q248">
        <v>1</v>
      </c>
      <c r="R248" s="5">
        <f t="shared" si="21"/>
        <v>1</v>
      </c>
      <c r="S248" s="5" t="str">
        <f t="shared" si="24"/>
        <v>C</v>
      </c>
      <c r="T248" s="5">
        <f t="shared" si="25"/>
        <v>4</v>
      </c>
      <c r="U248" s="5">
        <f t="shared" si="22"/>
        <v>38.75385137566486</v>
      </c>
      <c r="V248" s="5">
        <f t="shared" si="23"/>
        <v>136.74938758029157</v>
      </c>
      <c r="W248" s="5">
        <f t="shared" si="26"/>
        <v>4</v>
      </c>
      <c r="X248" s="5">
        <f t="shared" si="27"/>
        <v>-99</v>
      </c>
    </row>
    <row r="249" spans="1:24" ht="15">
      <c r="A249">
        <v>1</v>
      </c>
      <c r="B249">
        <v>2516395.96</v>
      </c>
      <c r="C249">
        <v>6860468.86</v>
      </c>
      <c r="D249">
        <v>195.51</v>
      </c>
      <c r="E249">
        <v>2</v>
      </c>
      <c r="F249">
        <v>181.84</v>
      </c>
      <c r="G249">
        <v>0.0587</v>
      </c>
      <c r="H249">
        <v>0.7128</v>
      </c>
      <c r="I249">
        <v>0.7483</v>
      </c>
      <c r="J249">
        <v>0.3</v>
      </c>
      <c r="K249">
        <v>13.78</v>
      </c>
      <c r="L249">
        <v>13.67</v>
      </c>
      <c r="M249">
        <v>2.58</v>
      </c>
      <c r="N249">
        <v>14.5</v>
      </c>
      <c r="O249">
        <v>0.6</v>
      </c>
      <c r="P249">
        <v>0.9</v>
      </c>
      <c r="Q249">
        <v>1</v>
      </c>
      <c r="R249" s="5">
        <f t="shared" si="21"/>
        <v>1</v>
      </c>
      <c r="S249" s="5" t="str">
        <f t="shared" si="24"/>
        <v>C</v>
      </c>
      <c r="T249" s="5">
        <f t="shared" si="25"/>
        <v>4</v>
      </c>
      <c r="U249" s="5">
        <f t="shared" si="22"/>
        <v>41.69653052766967</v>
      </c>
      <c r="V249" s="5">
        <f t="shared" si="23"/>
        <v>132.5858987300225</v>
      </c>
      <c r="W249" s="5">
        <f t="shared" si="26"/>
        <v>4</v>
      </c>
      <c r="X249" s="5">
        <f t="shared" si="27"/>
        <v>-99</v>
      </c>
    </row>
    <row r="250" spans="1:24" ht="15">
      <c r="A250">
        <v>1</v>
      </c>
      <c r="B250">
        <v>2516392.38</v>
      </c>
      <c r="C250">
        <v>6860465.86</v>
      </c>
      <c r="D250">
        <v>206</v>
      </c>
      <c r="E250">
        <v>3</v>
      </c>
      <c r="F250">
        <v>182.03</v>
      </c>
      <c r="G250">
        <v>0.0991</v>
      </c>
      <c r="H250">
        <v>0.1875</v>
      </c>
      <c r="I250">
        <v>0.2924</v>
      </c>
      <c r="J250">
        <v>0.52</v>
      </c>
      <c r="K250">
        <v>23.89</v>
      </c>
      <c r="L250">
        <v>23.97</v>
      </c>
      <c r="M250">
        <v>4.8</v>
      </c>
      <c r="N250">
        <v>23.8</v>
      </c>
      <c r="O250">
        <v>0.6</v>
      </c>
      <c r="P250">
        <v>0.9</v>
      </c>
      <c r="Q250">
        <v>1</v>
      </c>
      <c r="R250" s="5">
        <f t="shared" si="21"/>
        <v>1</v>
      </c>
      <c r="S250" s="5" t="str">
        <f t="shared" si="24"/>
        <v>C</v>
      </c>
      <c r="T250" s="5">
        <f t="shared" si="25"/>
        <v>4</v>
      </c>
      <c r="U250" s="5">
        <f t="shared" si="22"/>
        <v>37.462058934175275</v>
      </c>
      <c r="V250" s="5">
        <f t="shared" si="23"/>
        <v>130.6146934326416</v>
      </c>
      <c r="W250" s="5">
        <f t="shared" si="26"/>
        <v>4</v>
      </c>
      <c r="X250" s="5">
        <f t="shared" si="27"/>
        <v>-99</v>
      </c>
    </row>
    <row r="251" spans="1:24" ht="15">
      <c r="A251">
        <v>1</v>
      </c>
      <c r="B251">
        <v>2516396.54</v>
      </c>
      <c r="C251">
        <v>6860463.69</v>
      </c>
      <c r="D251">
        <v>204.49</v>
      </c>
      <c r="E251">
        <v>3</v>
      </c>
      <c r="F251">
        <v>181.73</v>
      </c>
      <c r="G251">
        <v>0.0841</v>
      </c>
      <c r="H251">
        <v>0.655</v>
      </c>
      <c r="I251">
        <v>0.6387</v>
      </c>
      <c r="J251">
        <v>0.41</v>
      </c>
      <c r="K251">
        <v>22.97</v>
      </c>
      <c r="L251">
        <v>22.76</v>
      </c>
      <c r="M251">
        <v>4.67</v>
      </c>
      <c r="N251">
        <v>22.7</v>
      </c>
      <c r="O251">
        <v>0.6</v>
      </c>
      <c r="P251">
        <v>0.9</v>
      </c>
      <c r="Q251">
        <v>1</v>
      </c>
      <c r="R251" s="5">
        <f t="shared" si="21"/>
        <v>1</v>
      </c>
      <c r="S251" s="5" t="str">
        <f t="shared" si="24"/>
        <v>C</v>
      </c>
      <c r="T251" s="5">
        <f t="shared" si="25"/>
        <v>4</v>
      </c>
      <c r="U251" s="5">
        <f t="shared" si="22"/>
        <v>40.91867304382855</v>
      </c>
      <c r="V251" s="5">
        <f t="shared" si="23"/>
        <v>127.44194716200124</v>
      </c>
      <c r="W251" s="5">
        <f t="shared" si="26"/>
        <v>4</v>
      </c>
      <c r="X251" s="5">
        <f t="shared" si="27"/>
        <v>-99</v>
      </c>
    </row>
    <row r="252" spans="1:24" ht="15">
      <c r="A252">
        <v>1</v>
      </c>
      <c r="B252">
        <v>2516400.31</v>
      </c>
      <c r="C252">
        <v>6860460.62</v>
      </c>
      <c r="D252">
        <v>205.21</v>
      </c>
      <c r="E252">
        <v>3</v>
      </c>
      <c r="F252">
        <v>181.48</v>
      </c>
      <c r="G252">
        <v>0.0912</v>
      </c>
      <c r="H252">
        <v>0.4456</v>
      </c>
      <c r="I252">
        <v>0.6438</v>
      </c>
      <c r="J252">
        <v>0.31</v>
      </c>
      <c r="K252">
        <v>23.63</v>
      </c>
      <c r="L252">
        <v>23.73</v>
      </c>
      <c r="M252">
        <v>4.69</v>
      </c>
      <c r="N252">
        <v>23.4</v>
      </c>
      <c r="O252">
        <v>0.6</v>
      </c>
      <c r="P252">
        <v>0.9</v>
      </c>
      <c r="Q252">
        <v>1</v>
      </c>
      <c r="R252" s="5">
        <f t="shared" si="21"/>
        <v>1</v>
      </c>
      <c r="S252" s="5" t="str">
        <f t="shared" si="24"/>
        <v>C</v>
      </c>
      <c r="T252" s="5">
        <f t="shared" si="25"/>
        <v>4</v>
      </c>
      <c r="U252" s="5">
        <f t="shared" si="22"/>
        <v>43.765638940414455</v>
      </c>
      <c r="V252" s="5">
        <f t="shared" si="23"/>
        <v>123.5008070749646</v>
      </c>
      <c r="W252" s="5">
        <f t="shared" si="26"/>
        <v>4</v>
      </c>
      <c r="X252" s="5">
        <f t="shared" si="27"/>
        <v>-99</v>
      </c>
    </row>
    <row r="253" spans="1:24" ht="15">
      <c r="A253">
        <v>1</v>
      </c>
      <c r="B253">
        <v>2516389.53</v>
      </c>
      <c r="C253">
        <v>6860458.12</v>
      </c>
      <c r="D253">
        <v>206.09</v>
      </c>
      <c r="E253">
        <v>3</v>
      </c>
      <c r="F253">
        <v>182.12</v>
      </c>
      <c r="G253">
        <v>0.0761</v>
      </c>
      <c r="H253">
        <v>0.7338</v>
      </c>
      <c r="I253">
        <v>0.7899</v>
      </c>
      <c r="J253">
        <v>0.44</v>
      </c>
      <c r="K253">
        <v>24.02</v>
      </c>
      <c r="L253">
        <v>23.97</v>
      </c>
      <c r="M253">
        <v>4.69</v>
      </c>
      <c r="N253">
        <v>23.5</v>
      </c>
      <c r="O253">
        <v>0.6</v>
      </c>
      <c r="P253">
        <v>0.9</v>
      </c>
      <c r="Q253">
        <v>1</v>
      </c>
      <c r="R253" s="5">
        <f t="shared" si="21"/>
        <v>1</v>
      </c>
      <c r="S253" s="5" t="str">
        <f t="shared" si="24"/>
        <v>C</v>
      </c>
      <c r="T253" s="5">
        <f t="shared" si="25"/>
        <v>3</v>
      </c>
      <c r="U253" s="5">
        <f t="shared" si="22"/>
        <v>32.70591092001011</v>
      </c>
      <c r="V253" s="5">
        <f t="shared" si="23"/>
        <v>123.87606181551459</v>
      </c>
      <c r="W253" s="5">
        <f t="shared" si="26"/>
        <v>3</v>
      </c>
      <c r="X253" s="5">
        <f t="shared" si="27"/>
        <v>-99</v>
      </c>
    </row>
    <row r="254" spans="1:24" ht="15">
      <c r="A254">
        <v>1</v>
      </c>
      <c r="B254">
        <v>2516385.66</v>
      </c>
      <c r="C254">
        <v>6860462.22</v>
      </c>
      <c r="D254">
        <v>201.55</v>
      </c>
      <c r="E254">
        <v>3</v>
      </c>
      <c r="F254">
        <v>181.94</v>
      </c>
      <c r="G254">
        <v>0.0758</v>
      </c>
      <c r="H254">
        <v>0.5629</v>
      </c>
      <c r="I254">
        <v>0.6872</v>
      </c>
      <c r="J254">
        <v>0.32</v>
      </c>
      <c r="K254">
        <v>19.58</v>
      </c>
      <c r="L254">
        <v>19.61</v>
      </c>
      <c r="M254">
        <v>3.61</v>
      </c>
      <c r="N254">
        <v>17.8</v>
      </c>
      <c r="O254">
        <v>0.6</v>
      </c>
      <c r="P254">
        <v>0.9</v>
      </c>
      <c r="Q254">
        <v>1</v>
      </c>
      <c r="R254" s="5">
        <f t="shared" si="21"/>
        <v>1</v>
      </c>
      <c r="S254" s="5" t="str">
        <f t="shared" si="24"/>
        <v>C</v>
      </c>
      <c r="T254" s="5">
        <f t="shared" si="25"/>
        <v>3</v>
      </c>
      <c r="U254" s="5">
        <f t="shared" si="22"/>
        <v>30.028936057437175</v>
      </c>
      <c r="V254" s="5">
        <f t="shared" si="23"/>
        <v>128.8379874073951</v>
      </c>
      <c r="W254" s="5">
        <f t="shared" si="26"/>
        <v>3</v>
      </c>
      <c r="X254" s="5">
        <f t="shared" si="27"/>
        <v>-99</v>
      </c>
    </row>
    <row r="255" spans="1:24" ht="15">
      <c r="A255">
        <v>1</v>
      </c>
      <c r="B255">
        <v>2516401.55</v>
      </c>
      <c r="C255">
        <v>6860469.48</v>
      </c>
      <c r="D255">
        <v>195.86</v>
      </c>
      <c r="E255">
        <v>2</v>
      </c>
      <c r="F255">
        <v>180.96</v>
      </c>
      <c r="G255">
        <v>0.0531</v>
      </c>
      <c r="H255">
        <v>0.74</v>
      </c>
      <c r="I255">
        <v>0.6767</v>
      </c>
      <c r="J255">
        <v>0.3</v>
      </c>
      <c r="K255">
        <v>14.73</v>
      </c>
      <c r="L255">
        <v>14.89</v>
      </c>
      <c r="M255">
        <v>2.64</v>
      </c>
      <c r="N255">
        <v>15.7</v>
      </c>
      <c r="O255">
        <v>0.6</v>
      </c>
      <c r="P255">
        <v>0.9</v>
      </c>
      <c r="Q255">
        <v>1</v>
      </c>
      <c r="R255" s="5">
        <f t="shared" si="21"/>
        <v>1</v>
      </c>
      <c r="S255" s="5" t="str">
        <f t="shared" si="24"/>
        <v>C</v>
      </c>
      <c r="T255" s="5">
        <f t="shared" si="25"/>
        <v>5</v>
      </c>
      <c r="U255" s="5">
        <f t="shared" si="22"/>
        <v>47.25652370447411</v>
      </c>
      <c r="V255" s="5">
        <f t="shared" si="23"/>
        <v>131.73797428034513</v>
      </c>
      <c r="W255" s="5">
        <f t="shared" si="26"/>
        <v>5</v>
      </c>
      <c r="X255" s="5">
        <f t="shared" si="27"/>
        <v>-99</v>
      </c>
    </row>
    <row r="256" spans="1:24" ht="15">
      <c r="A256">
        <v>1</v>
      </c>
      <c r="B256">
        <v>2516408.72</v>
      </c>
      <c r="C256">
        <v>6860471.78</v>
      </c>
      <c r="D256">
        <v>202.8</v>
      </c>
      <c r="E256">
        <v>2</v>
      </c>
      <c r="F256">
        <v>179.65</v>
      </c>
      <c r="G256">
        <v>0.0659</v>
      </c>
      <c r="H256">
        <v>0.5529</v>
      </c>
      <c r="I256">
        <v>0.4064</v>
      </c>
      <c r="J256">
        <v>0.43</v>
      </c>
      <c r="K256">
        <v>23.03</v>
      </c>
      <c r="L256">
        <v>23.15</v>
      </c>
      <c r="M256">
        <v>3.63</v>
      </c>
      <c r="N256">
        <v>25.7</v>
      </c>
      <c r="O256">
        <v>0.6</v>
      </c>
      <c r="P256">
        <v>0.9</v>
      </c>
      <c r="Q256">
        <v>1</v>
      </c>
      <c r="R256" s="5">
        <f t="shared" si="21"/>
        <v>0</v>
      </c>
      <c r="S256" s="5" t="str">
        <f t="shared" si="24"/>
        <v>C</v>
      </c>
      <c r="T256" s="5">
        <f t="shared" si="25"/>
        <v>5</v>
      </c>
      <c r="U256" s="5">
        <f t="shared" si="22"/>
        <v>54.77749568303216</v>
      </c>
      <c r="V256" s="5">
        <f t="shared" si="23"/>
        <v>132.10387112714378</v>
      </c>
      <c r="W256" s="5">
        <f t="shared" si="26"/>
        <v>5</v>
      </c>
      <c r="X256" s="5">
        <f t="shared" si="27"/>
        <v>-99</v>
      </c>
    </row>
    <row r="257" spans="1:24" ht="15">
      <c r="A257">
        <v>1</v>
      </c>
      <c r="B257">
        <v>2516407.71</v>
      </c>
      <c r="C257">
        <v>6860469.39</v>
      </c>
      <c r="D257">
        <v>200.04</v>
      </c>
      <c r="E257">
        <v>2</v>
      </c>
      <c r="F257">
        <v>179.68</v>
      </c>
      <c r="G257">
        <v>0.0134</v>
      </c>
      <c r="H257">
        <v>1.0695</v>
      </c>
      <c r="I257">
        <v>0.6581</v>
      </c>
      <c r="J257">
        <v>0.49</v>
      </c>
      <c r="K257">
        <v>20.51</v>
      </c>
      <c r="L257">
        <v>20.36</v>
      </c>
      <c r="M257">
        <v>2.83</v>
      </c>
      <c r="N257">
        <v>21</v>
      </c>
      <c r="O257">
        <v>0.6</v>
      </c>
      <c r="P257">
        <v>0.9</v>
      </c>
      <c r="Q257">
        <v>1</v>
      </c>
      <c r="R257" s="5">
        <f t="shared" si="21"/>
        <v>0</v>
      </c>
      <c r="S257" s="5" t="str">
        <f t="shared" si="24"/>
        <v>C</v>
      </c>
      <c r="T257" s="5">
        <f t="shared" si="25"/>
        <v>5</v>
      </c>
      <c r="U257" s="5">
        <f t="shared" si="22"/>
        <v>53.183333080297004</v>
      </c>
      <c r="V257" s="5">
        <f t="shared" si="23"/>
        <v>130.0567156373534</v>
      </c>
      <c r="W257" s="5">
        <f t="shared" si="26"/>
        <v>5</v>
      </c>
      <c r="X257" s="5">
        <f t="shared" si="27"/>
        <v>-99</v>
      </c>
    </row>
    <row r="258" spans="1:24" ht="15">
      <c r="A258">
        <v>1</v>
      </c>
      <c r="B258">
        <v>2516402.75</v>
      </c>
      <c r="C258">
        <v>6860474.04</v>
      </c>
      <c r="D258">
        <v>202.66</v>
      </c>
      <c r="E258">
        <v>2</v>
      </c>
      <c r="F258">
        <v>180.77</v>
      </c>
      <c r="G258">
        <v>0.0647</v>
      </c>
      <c r="H258">
        <v>0.5676</v>
      </c>
      <c r="I258">
        <v>0.4537</v>
      </c>
      <c r="J258">
        <v>0.39</v>
      </c>
      <c r="K258">
        <v>22.1</v>
      </c>
      <c r="L258">
        <v>21.89</v>
      </c>
      <c r="M258">
        <v>3.48</v>
      </c>
      <c r="N258">
        <v>24.2</v>
      </c>
      <c r="O258">
        <v>0.6</v>
      </c>
      <c r="P258">
        <v>0.9</v>
      </c>
      <c r="Q258">
        <v>1</v>
      </c>
      <c r="R258" s="5">
        <f aca="true" t="shared" si="28" ref="R258:R321">IF(OR(U258&lt;$Z$9,U258&gt;$Z$11,V258&lt;$AA$9,V258&gt;$AA$10),0,1)</f>
        <v>1</v>
      </c>
      <c r="S258" s="5" t="str">
        <f t="shared" si="24"/>
        <v>C</v>
      </c>
      <c r="T258" s="5">
        <f t="shared" si="25"/>
        <v>5</v>
      </c>
      <c r="U258" s="5">
        <f aca="true" t="shared" si="29" ref="U258:U321">COS($AC$3)*($B258-$Z$3)-SIN($AC$3)*($C258-$AA$3)</f>
        <v>49.59584954176235</v>
      </c>
      <c r="V258" s="5">
        <f aca="true" t="shared" si="30" ref="V258:V321">SIN($AC$3)*($B258-$Z$3)+COS($AC$3)*($C258-$AA$3)</f>
        <v>135.83201319365625</v>
      </c>
      <c r="W258" s="5">
        <f t="shared" si="26"/>
        <v>5</v>
      </c>
      <c r="X258" s="5">
        <f t="shared" si="27"/>
        <v>-99</v>
      </c>
    </row>
    <row r="259" spans="1:24" ht="15">
      <c r="A259">
        <v>1</v>
      </c>
      <c r="B259">
        <v>2516404.8</v>
      </c>
      <c r="C259">
        <v>6860471.74</v>
      </c>
      <c r="D259">
        <v>203.72</v>
      </c>
      <c r="E259">
        <v>2</v>
      </c>
      <c r="F259">
        <v>180.5</v>
      </c>
      <c r="G259">
        <v>0.0456</v>
      </c>
      <c r="H259">
        <v>0.8928</v>
      </c>
      <c r="I259">
        <v>0.7305</v>
      </c>
      <c r="J259">
        <v>0.47</v>
      </c>
      <c r="K259">
        <v>23.13</v>
      </c>
      <c r="L259">
        <v>23.23</v>
      </c>
      <c r="M259">
        <v>3.7</v>
      </c>
      <c r="N259">
        <v>26</v>
      </c>
      <c r="O259">
        <v>0.6</v>
      </c>
      <c r="P259">
        <v>0.9</v>
      </c>
      <c r="Q259">
        <v>1</v>
      </c>
      <c r="R259" s="5">
        <f t="shared" si="28"/>
        <v>0</v>
      </c>
      <c r="S259" s="5" t="str">
        <f aca="true" t="shared" si="31" ref="S259:S322">IF(AND(U259&gt;=$AE$16,U259&lt;=$AE$18,V259&gt;=$AF$16,V259&lt;=$AF$18),"A",IF(AND(U259&gt;=$AE$23,U259&lt;=$AE$25,V259&gt;=$AF$23,V259&lt;=$AF$25),"B",IF(AND(U259&gt;=$AE$30,U259&lt;=$AE$32,V259&gt;=$AF$30,V259&lt;=$AF$32),"C","Null")))</f>
        <v>C</v>
      </c>
      <c r="T259" s="5">
        <f aca="true" t="shared" si="32" ref="T259:T322">IF(AND(V259&gt;=$AF$9,V259&lt;=$AF$11),IF(W259&lt;&gt;-99,W259,X259),-99)</f>
        <v>5</v>
      </c>
      <c r="U259" s="5">
        <f t="shared" si="29"/>
        <v>50.980713681787435</v>
      </c>
      <c r="V259" s="5">
        <f t="shared" si="30"/>
        <v>133.07980475095937</v>
      </c>
      <c r="W259" s="5">
        <f aca="true" t="shared" si="33" ref="W259:W322">IF(AND(U259&gt;-5,U259&lt;=5),0,IF(AND(U259&gt;5,U259&lt;=15),1,IF(AND(U259&gt;15,U259&lt;=25),2,IF(AND(U259&gt;25,U259&lt;=35),3,IF(AND(U259&gt;35,U259&lt;=45),4,IF(AND(U259&gt;45,U259&lt;=55),5,-99))))))</f>
        <v>5</v>
      </c>
      <c r="X259" s="5">
        <f aca="true" t="shared" si="34" ref="X259:X322">IF(AND(U259&gt;55,U259&lt;=65),6,IF(AND(U259&gt;65,U259&lt;=75),7,IF(AND(U259&gt;75,U259&lt;=85),8,IF(AND(U259&gt;85,U259&lt;=95),9,IF(AND(U259&gt;95,U259&lt;=105),10,-99)))))</f>
        <v>-99</v>
      </c>
    </row>
    <row r="260" spans="1:24" ht="15">
      <c r="A260">
        <v>1</v>
      </c>
      <c r="B260">
        <v>2516409.12</v>
      </c>
      <c r="C260">
        <v>6860467.07</v>
      </c>
      <c r="D260">
        <v>201.14</v>
      </c>
      <c r="E260">
        <v>2</v>
      </c>
      <c r="F260">
        <v>179.36</v>
      </c>
      <c r="G260">
        <v>0.0739</v>
      </c>
      <c r="H260">
        <v>0.5976</v>
      </c>
      <c r="I260">
        <v>0.5688</v>
      </c>
      <c r="J260">
        <v>0.33</v>
      </c>
      <c r="K260">
        <v>21.9</v>
      </c>
      <c r="L260">
        <v>21.79</v>
      </c>
      <c r="M260">
        <v>3.92</v>
      </c>
      <c r="N260">
        <v>25.2</v>
      </c>
      <c r="O260">
        <v>0.6</v>
      </c>
      <c r="P260">
        <v>0.9</v>
      </c>
      <c r="Q260">
        <v>1</v>
      </c>
      <c r="R260" s="5">
        <f t="shared" si="28"/>
        <v>0</v>
      </c>
      <c r="S260" s="5" t="str">
        <f t="shared" si="31"/>
        <v>C</v>
      </c>
      <c r="T260" s="5">
        <f t="shared" si="32"/>
        <v>5</v>
      </c>
      <c r="U260" s="5">
        <f t="shared" si="29"/>
        <v>53.94482831103459</v>
      </c>
      <c r="V260" s="5">
        <f t="shared" si="30"/>
        <v>127.45083286734133</v>
      </c>
      <c r="W260" s="5">
        <f t="shared" si="33"/>
        <v>5</v>
      </c>
      <c r="X260" s="5">
        <f t="shared" si="34"/>
        <v>-99</v>
      </c>
    </row>
    <row r="261" spans="1:24" ht="15">
      <c r="A261">
        <v>1</v>
      </c>
      <c r="B261">
        <v>2516405.33</v>
      </c>
      <c r="C261">
        <v>6860462.83</v>
      </c>
      <c r="D261">
        <v>201.9</v>
      </c>
      <c r="E261">
        <v>2</v>
      </c>
      <c r="F261">
        <v>180.52</v>
      </c>
      <c r="G261">
        <v>0.0683</v>
      </c>
      <c r="H261">
        <v>0.5169</v>
      </c>
      <c r="I261">
        <v>0.8314</v>
      </c>
      <c r="J261">
        <v>0.34</v>
      </c>
      <c r="K261">
        <v>21.15</v>
      </c>
      <c r="L261">
        <v>21.38</v>
      </c>
      <c r="M261">
        <v>3.45</v>
      </c>
      <c r="N261">
        <v>23.6</v>
      </c>
      <c r="O261">
        <v>0.6</v>
      </c>
      <c r="P261">
        <v>0.9</v>
      </c>
      <c r="Q261">
        <v>1</v>
      </c>
      <c r="R261" s="5">
        <f t="shared" si="28"/>
        <v>1</v>
      </c>
      <c r="S261" s="5" t="str">
        <f t="shared" si="31"/>
        <v>C</v>
      </c>
      <c r="T261" s="5">
        <f t="shared" si="32"/>
        <v>5</v>
      </c>
      <c r="U261" s="5">
        <f t="shared" si="29"/>
        <v>49.1865766780705</v>
      </c>
      <c r="V261" s="5">
        <f t="shared" si="30"/>
        <v>124.336231544608</v>
      </c>
      <c r="W261" s="5">
        <f t="shared" si="33"/>
        <v>5</v>
      </c>
      <c r="X261" s="5">
        <f t="shared" si="34"/>
        <v>-99</v>
      </c>
    </row>
    <row r="262" spans="1:24" ht="15">
      <c r="A262">
        <v>1</v>
      </c>
      <c r="B262">
        <v>2516402.23</v>
      </c>
      <c r="C262">
        <v>6860465.82</v>
      </c>
      <c r="D262">
        <v>201.45</v>
      </c>
      <c r="E262">
        <v>2</v>
      </c>
      <c r="F262">
        <v>181.01</v>
      </c>
      <c r="G262">
        <v>0.0596</v>
      </c>
      <c r="H262">
        <v>0.8076</v>
      </c>
      <c r="I262">
        <v>0.6447</v>
      </c>
      <c r="J262">
        <v>0.26</v>
      </c>
      <c r="K262">
        <v>14.58</v>
      </c>
      <c r="L262">
        <v>20.43</v>
      </c>
      <c r="M262">
        <v>3.72</v>
      </c>
      <c r="N262">
        <v>23.4</v>
      </c>
      <c r="O262">
        <v>0.6</v>
      </c>
      <c r="P262">
        <v>0.9</v>
      </c>
      <c r="Q262">
        <v>1</v>
      </c>
      <c r="R262" s="5">
        <f t="shared" si="28"/>
        <v>1</v>
      </c>
      <c r="S262" s="5" t="str">
        <f t="shared" si="31"/>
        <v>C</v>
      </c>
      <c r="T262" s="5">
        <f t="shared" si="32"/>
        <v>5</v>
      </c>
      <c r="U262" s="5">
        <f t="shared" si="29"/>
        <v>46.96607556139881</v>
      </c>
      <c r="V262" s="5">
        <f t="shared" si="30"/>
        <v>128.02668880527014</v>
      </c>
      <c r="W262" s="5">
        <f t="shared" si="33"/>
        <v>5</v>
      </c>
      <c r="X262" s="5">
        <f t="shared" si="34"/>
        <v>-99</v>
      </c>
    </row>
    <row r="263" spans="1:24" ht="15">
      <c r="A263">
        <v>1</v>
      </c>
      <c r="B263">
        <v>2516374.48</v>
      </c>
      <c r="C263">
        <v>6860466.99</v>
      </c>
      <c r="D263">
        <v>200.05</v>
      </c>
      <c r="E263">
        <v>2</v>
      </c>
      <c r="F263">
        <v>182.09</v>
      </c>
      <c r="G263">
        <v>0.0186</v>
      </c>
      <c r="H263">
        <v>0.774</v>
      </c>
      <c r="I263">
        <v>0.7005</v>
      </c>
      <c r="J263">
        <v>0.29</v>
      </c>
      <c r="K263">
        <v>10.9</v>
      </c>
      <c r="L263">
        <v>17.96</v>
      </c>
      <c r="M263">
        <v>1.87</v>
      </c>
      <c r="N263">
        <v>16.2</v>
      </c>
      <c r="O263">
        <v>0.6</v>
      </c>
      <c r="P263">
        <v>0.9</v>
      </c>
      <c r="Q263">
        <v>1</v>
      </c>
      <c r="R263" s="5">
        <f t="shared" si="28"/>
        <v>1</v>
      </c>
      <c r="S263" s="5" t="str">
        <f t="shared" si="31"/>
        <v>C</v>
      </c>
      <c r="T263" s="5">
        <f t="shared" si="32"/>
        <v>2</v>
      </c>
      <c r="U263" s="5">
        <f t="shared" si="29"/>
        <v>20.464452164627833</v>
      </c>
      <c r="V263" s="5">
        <f t="shared" si="30"/>
        <v>136.33905052355132</v>
      </c>
      <c r="W263" s="5">
        <f t="shared" si="33"/>
        <v>2</v>
      </c>
      <c r="X263" s="5">
        <f t="shared" si="34"/>
        <v>-99</v>
      </c>
    </row>
    <row r="264" spans="1:24" ht="15">
      <c r="A264">
        <v>1</v>
      </c>
      <c r="B264">
        <v>2516372.92</v>
      </c>
      <c r="C264">
        <v>6860462.42</v>
      </c>
      <c r="D264">
        <v>203.41</v>
      </c>
      <c r="E264">
        <v>2</v>
      </c>
      <c r="F264">
        <v>182.11</v>
      </c>
      <c r="G264">
        <v>0.0509</v>
      </c>
      <c r="H264">
        <v>0.6796</v>
      </c>
      <c r="I264">
        <v>0.4749</v>
      </c>
      <c r="J264">
        <v>0.47</v>
      </c>
      <c r="K264">
        <v>21.43</v>
      </c>
      <c r="L264">
        <v>21.31</v>
      </c>
      <c r="M264">
        <v>3.09</v>
      </c>
      <c r="N264">
        <v>22.6</v>
      </c>
      <c r="O264">
        <v>0.6</v>
      </c>
      <c r="P264">
        <v>0.9</v>
      </c>
      <c r="Q264">
        <v>1</v>
      </c>
      <c r="R264" s="5">
        <f t="shared" si="28"/>
        <v>1</v>
      </c>
      <c r="S264" s="5" t="str">
        <f t="shared" si="31"/>
        <v>C</v>
      </c>
      <c r="T264" s="5">
        <f t="shared" si="32"/>
        <v>2</v>
      </c>
      <c r="U264" s="5">
        <f t="shared" si="29"/>
        <v>17.77480483936726</v>
      </c>
      <c r="V264" s="5">
        <f t="shared" si="30"/>
        <v>132.3285272074968</v>
      </c>
      <c r="W264" s="5">
        <f t="shared" si="33"/>
        <v>2</v>
      </c>
      <c r="X264" s="5">
        <f t="shared" si="34"/>
        <v>-99</v>
      </c>
    </row>
    <row r="265" spans="1:24" ht="15">
      <c r="A265">
        <v>1</v>
      </c>
      <c r="B265">
        <v>2516378.85</v>
      </c>
      <c r="C265">
        <v>6860460.97</v>
      </c>
      <c r="D265">
        <v>201.81</v>
      </c>
      <c r="E265">
        <v>1</v>
      </c>
      <c r="F265">
        <v>182.1</v>
      </c>
      <c r="G265">
        <v>0.0884</v>
      </c>
      <c r="H265">
        <v>0.5214</v>
      </c>
      <c r="I265">
        <v>0.7181</v>
      </c>
      <c r="J265">
        <v>0.26</v>
      </c>
      <c r="K265">
        <v>19.78</v>
      </c>
      <c r="L265">
        <v>19.71</v>
      </c>
      <c r="M265">
        <v>3.92</v>
      </c>
      <c r="N265">
        <v>23.7</v>
      </c>
      <c r="O265">
        <v>0.6</v>
      </c>
      <c r="P265">
        <v>0.9</v>
      </c>
      <c r="Q265">
        <v>1</v>
      </c>
      <c r="R265" s="5">
        <f t="shared" si="28"/>
        <v>1</v>
      </c>
      <c r="S265" s="5" t="str">
        <f t="shared" si="31"/>
        <v>C</v>
      </c>
      <c r="T265" s="5">
        <f t="shared" si="32"/>
        <v>2</v>
      </c>
      <c r="U265" s="5">
        <f t="shared" si="29"/>
        <v>23.127457373976497</v>
      </c>
      <c r="V265" s="5">
        <f t="shared" si="30"/>
        <v>129.3931378216964</v>
      </c>
      <c r="W265" s="5">
        <f t="shared" si="33"/>
        <v>2</v>
      </c>
      <c r="X265" s="5">
        <f t="shared" si="34"/>
        <v>-99</v>
      </c>
    </row>
    <row r="266" spans="1:24" ht="15">
      <c r="A266">
        <v>1</v>
      </c>
      <c r="B266">
        <v>2516382.63</v>
      </c>
      <c r="C266">
        <v>6860459.44</v>
      </c>
      <c r="D266">
        <v>198.92</v>
      </c>
      <c r="E266">
        <v>2</v>
      </c>
      <c r="F266">
        <v>182.13</v>
      </c>
      <c r="G266">
        <v>0.059</v>
      </c>
      <c r="H266">
        <v>0.6266</v>
      </c>
      <c r="I266">
        <v>0.6835</v>
      </c>
      <c r="J266">
        <v>0.25</v>
      </c>
      <c r="K266">
        <v>16.71</v>
      </c>
      <c r="L266">
        <v>16.79</v>
      </c>
      <c r="M266">
        <v>2.75</v>
      </c>
      <c r="N266">
        <v>17.7</v>
      </c>
      <c r="O266">
        <v>0.6</v>
      </c>
      <c r="P266">
        <v>0.9</v>
      </c>
      <c r="Q266">
        <v>1</v>
      </c>
      <c r="R266" s="5">
        <f t="shared" si="28"/>
        <v>1</v>
      </c>
      <c r="S266" s="5" t="str">
        <f t="shared" si="31"/>
        <v>C</v>
      </c>
      <c r="T266" s="5">
        <f t="shared" si="32"/>
        <v>3</v>
      </c>
      <c r="U266" s="5">
        <f t="shared" si="29"/>
        <v>26.38266385831796</v>
      </c>
      <c r="V266" s="5">
        <f t="shared" si="30"/>
        <v>126.93693531768731</v>
      </c>
      <c r="W266" s="5">
        <f t="shared" si="33"/>
        <v>3</v>
      </c>
      <c r="X266" s="5">
        <f t="shared" si="34"/>
        <v>-99</v>
      </c>
    </row>
    <row r="267" spans="1:24" ht="15">
      <c r="A267">
        <v>1</v>
      </c>
      <c r="B267">
        <v>2516380.26</v>
      </c>
      <c r="C267">
        <v>6860456.32</v>
      </c>
      <c r="D267">
        <v>199.7</v>
      </c>
      <c r="E267">
        <v>2</v>
      </c>
      <c r="F267">
        <v>182.21</v>
      </c>
      <c r="G267">
        <v>0.0395</v>
      </c>
      <c r="H267">
        <v>0.7379</v>
      </c>
      <c r="I267">
        <v>0.727</v>
      </c>
      <c r="J267">
        <v>0.33</v>
      </c>
      <c r="K267">
        <v>17.44</v>
      </c>
      <c r="L267">
        <v>17.49</v>
      </c>
      <c r="M267">
        <v>2.45</v>
      </c>
      <c r="N267">
        <v>17.5</v>
      </c>
      <c r="O267">
        <v>0.6</v>
      </c>
      <c r="P267">
        <v>0.9</v>
      </c>
      <c r="Q267">
        <v>1</v>
      </c>
      <c r="R267" s="5">
        <f t="shared" si="28"/>
        <v>1</v>
      </c>
      <c r="S267" s="5" t="str">
        <f t="shared" si="31"/>
        <v>C</v>
      </c>
      <c r="T267" s="5">
        <f t="shared" si="32"/>
        <v>2</v>
      </c>
      <c r="U267" s="5">
        <f t="shared" si="29"/>
        <v>23.285904229156124</v>
      </c>
      <c r="V267" s="5">
        <f t="shared" si="30"/>
        <v>124.53664787647939</v>
      </c>
      <c r="W267" s="5">
        <f t="shared" si="33"/>
        <v>2</v>
      </c>
      <c r="X267" s="5">
        <f t="shared" si="34"/>
        <v>-99</v>
      </c>
    </row>
    <row r="268" spans="1:24" ht="15">
      <c r="A268">
        <v>1</v>
      </c>
      <c r="B268">
        <v>2516384.18</v>
      </c>
      <c r="C268">
        <v>6860453.77</v>
      </c>
      <c r="D268">
        <v>200.21</v>
      </c>
      <c r="E268">
        <v>3</v>
      </c>
      <c r="F268">
        <v>182.38</v>
      </c>
      <c r="G268">
        <v>0.0253</v>
      </c>
      <c r="H268">
        <v>0.8731</v>
      </c>
      <c r="I268">
        <v>0.1319</v>
      </c>
      <c r="J268">
        <v>0.49</v>
      </c>
      <c r="K268">
        <v>17.95</v>
      </c>
      <c r="L268">
        <v>17.83</v>
      </c>
      <c r="M268">
        <v>2.43</v>
      </c>
      <c r="N268">
        <v>13.6</v>
      </c>
      <c r="O268">
        <v>0.6</v>
      </c>
      <c r="P268">
        <v>0.9</v>
      </c>
      <c r="Q268">
        <v>1</v>
      </c>
      <c r="R268" s="5">
        <f t="shared" si="28"/>
        <v>1</v>
      </c>
      <c r="S268" s="5" t="str">
        <f t="shared" si="31"/>
        <v>C</v>
      </c>
      <c r="T268" s="5">
        <f t="shared" si="32"/>
        <v>3</v>
      </c>
      <c r="U268" s="5">
        <f t="shared" si="29"/>
        <v>26.41234490338284</v>
      </c>
      <c r="V268" s="5">
        <f t="shared" si="30"/>
        <v>121.05896636181946</v>
      </c>
      <c r="W268" s="5">
        <f t="shared" si="33"/>
        <v>3</v>
      </c>
      <c r="X268" s="5">
        <f t="shared" si="34"/>
        <v>-99</v>
      </c>
    </row>
    <row r="269" spans="1:24" ht="15">
      <c r="A269">
        <v>1</v>
      </c>
      <c r="B269">
        <v>2516383.82</v>
      </c>
      <c r="C269">
        <v>6860447.36</v>
      </c>
      <c r="D269">
        <v>206.58</v>
      </c>
      <c r="E269">
        <v>2</v>
      </c>
      <c r="F269">
        <v>182.81</v>
      </c>
      <c r="G269">
        <v>0.0349</v>
      </c>
      <c r="H269">
        <v>0.9709</v>
      </c>
      <c r="I269">
        <v>0.7964</v>
      </c>
      <c r="J269">
        <v>0.47</v>
      </c>
      <c r="K269">
        <v>23.96</v>
      </c>
      <c r="L269">
        <v>23.77</v>
      </c>
      <c r="M269">
        <v>3.52</v>
      </c>
      <c r="N269">
        <v>26</v>
      </c>
      <c r="O269">
        <v>0.6</v>
      </c>
      <c r="P269">
        <v>0.9</v>
      </c>
      <c r="Q269">
        <v>1</v>
      </c>
      <c r="R269" s="5">
        <f t="shared" si="28"/>
        <v>1</v>
      </c>
      <c r="S269" s="5" t="str">
        <f t="shared" si="31"/>
        <v>C</v>
      </c>
      <c r="T269" s="5">
        <f t="shared" si="32"/>
        <v>2</v>
      </c>
      <c r="U269" s="5">
        <f t="shared" si="29"/>
        <v>24.40558152669024</v>
      </c>
      <c r="V269" s="5">
        <f t="shared" si="30"/>
        <v>114.96055667238588</v>
      </c>
      <c r="W269" s="5">
        <f t="shared" si="33"/>
        <v>2</v>
      </c>
      <c r="X269" s="5">
        <f t="shared" si="34"/>
        <v>-99</v>
      </c>
    </row>
    <row r="270" spans="1:24" ht="15">
      <c r="A270">
        <v>1</v>
      </c>
      <c r="B270">
        <v>2516381.68</v>
      </c>
      <c r="C270">
        <v>6860450.15</v>
      </c>
      <c r="D270">
        <v>208.48</v>
      </c>
      <c r="E270">
        <v>3</v>
      </c>
      <c r="F270">
        <v>182.6</v>
      </c>
      <c r="G270">
        <v>0.0775</v>
      </c>
      <c r="H270">
        <v>0.5997</v>
      </c>
      <c r="I270">
        <v>0.3852</v>
      </c>
      <c r="J270">
        <v>0.58</v>
      </c>
      <c r="K270">
        <v>25.71</v>
      </c>
      <c r="L270">
        <v>25.87</v>
      </c>
      <c r="M270">
        <v>4.73</v>
      </c>
      <c r="N270">
        <v>25</v>
      </c>
      <c r="O270">
        <v>0.6</v>
      </c>
      <c r="P270">
        <v>0.9</v>
      </c>
      <c r="Q270">
        <v>1</v>
      </c>
      <c r="R270" s="5">
        <f t="shared" si="28"/>
        <v>1</v>
      </c>
      <c r="S270" s="5" t="str">
        <f t="shared" si="31"/>
        <v>C</v>
      </c>
      <c r="T270" s="5">
        <f t="shared" si="32"/>
        <v>2</v>
      </c>
      <c r="U270" s="5">
        <f t="shared" si="29"/>
        <v>23.06060539460116</v>
      </c>
      <c r="V270" s="5">
        <f t="shared" si="30"/>
        <v>118.20936248420098</v>
      </c>
      <c r="W270" s="5">
        <f t="shared" si="33"/>
        <v>2</v>
      </c>
      <c r="X270" s="5">
        <f t="shared" si="34"/>
        <v>-99</v>
      </c>
    </row>
    <row r="271" spans="1:24" ht="15">
      <c r="A271">
        <v>1</v>
      </c>
      <c r="B271">
        <v>2516382.84</v>
      </c>
      <c r="C271">
        <v>6860440.82</v>
      </c>
      <c r="D271">
        <v>207.1</v>
      </c>
      <c r="E271">
        <v>2</v>
      </c>
      <c r="F271">
        <v>183.43</v>
      </c>
      <c r="G271">
        <v>0.0653</v>
      </c>
      <c r="H271">
        <v>0.6299</v>
      </c>
      <c r="I271">
        <v>0.7155</v>
      </c>
      <c r="J271">
        <v>0.37</v>
      </c>
      <c r="K271">
        <v>23.64</v>
      </c>
      <c r="L271">
        <v>23.68</v>
      </c>
      <c r="M271">
        <v>3.88</v>
      </c>
      <c r="N271">
        <v>26.8</v>
      </c>
      <c r="O271">
        <v>0.6</v>
      </c>
      <c r="P271">
        <v>0.9</v>
      </c>
      <c r="Q271">
        <v>1</v>
      </c>
      <c r="R271" s="5">
        <f t="shared" si="28"/>
        <v>1</v>
      </c>
      <c r="S271" s="5" t="str">
        <f t="shared" si="31"/>
        <v>C</v>
      </c>
      <c r="T271" s="5">
        <f t="shared" si="32"/>
        <v>2</v>
      </c>
      <c r="U271" s="5">
        <f t="shared" si="29"/>
        <v>21.76629766196482</v>
      </c>
      <c r="V271" s="5">
        <f t="shared" si="30"/>
        <v>108.89704443261503</v>
      </c>
      <c r="W271" s="5">
        <f t="shared" si="33"/>
        <v>2</v>
      </c>
      <c r="X271" s="5">
        <f t="shared" si="34"/>
        <v>-99</v>
      </c>
    </row>
    <row r="272" spans="1:24" ht="15">
      <c r="A272">
        <v>1</v>
      </c>
      <c r="B272">
        <v>2516378.96</v>
      </c>
      <c r="C272">
        <v>6860436.47</v>
      </c>
      <c r="D272">
        <v>207.3</v>
      </c>
      <c r="E272">
        <v>2</v>
      </c>
      <c r="F272">
        <v>183.98</v>
      </c>
      <c r="G272">
        <v>0.067</v>
      </c>
      <c r="H272">
        <v>0.6424</v>
      </c>
      <c r="I272">
        <v>0.5403</v>
      </c>
      <c r="J272">
        <v>0.33</v>
      </c>
      <c r="K272">
        <v>23.37</v>
      </c>
      <c r="L272">
        <v>23.32</v>
      </c>
      <c r="M272">
        <v>3.93</v>
      </c>
      <c r="N272">
        <v>26.7</v>
      </c>
      <c r="O272">
        <v>0.6</v>
      </c>
      <c r="P272">
        <v>0.9</v>
      </c>
      <c r="Q272">
        <v>1</v>
      </c>
      <c r="R272" s="5">
        <f t="shared" si="28"/>
        <v>1</v>
      </c>
      <c r="S272" s="5" t="str">
        <f t="shared" si="31"/>
        <v>C</v>
      </c>
      <c r="T272" s="5">
        <f t="shared" si="32"/>
        <v>2</v>
      </c>
      <c r="U272" s="5">
        <f t="shared" si="29"/>
        <v>16.892642609730594</v>
      </c>
      <c r="V272" s="5">
        <f t="shared" si="30"/>
        <v>105.6994849826867</v>
      </c>
      <c r="W272" s="5">
        <f t="shared" si="33"/>
        <v>2</v>
      </c>
      <c r="X272" s="5">
        <f t="shared" si="34"/>
        <v>-99</v>
      </c>
    </row>
    <row r="273" spans="1:24" ht="15">
      <c r="A273">
        <v>1</v>
      </c>
      <c r="B273">
        <v>2516369.78</v>
      </c>
      <c r="C273">
        <v>6860438.17</v>
      </c>
      <c r="D273">
        <v>207.52</v>
      </c>
      <c r="E273">
        <v>3</v>
      </c>
      <c r="F273">
        <v>183.87</v>
      </c>
      <c r="G273">
        <v>0.0786</v>
      </c>
      <c r="H273">
        <v>0.5331</v>
      </c>
      <c r="I273">
        <v>0.4049</v>
      </c>
      <c r="J273">
        <v>0.5</v>
      </c>
      <c r="K273">
        <v>23.55</v>
      </c>
      <c r="L273">
        <v>23.65</v>
      </c>
      <c r="M273">
        <v>4.25</v>
      </c>
      <c r="N273">
        <v>22.2</v>
      </c>
      <c r="O273">
        <v>0.6</v>
      </c>
      <c r="P273">
        <v>0.9</v>
      </c>
      <c r="Q273">
        <v>1</v>
      </c>
      <c r="R273" s="5">
        <f t="shared" si="28"/>
        <v>1</v>
      </c>
      <c r="S273" s="5" t="str">
        <f t="shared" si="31"/>
        <v>C</v>
      </c>
      <c r="T273" s="5">
        <f t="shared" si="32"/>
        <v>1</v>
      </c>
      <c r="U273" s="5">
        <f t="shared" si="29"/>
        <v>8.465435900957512</v>
      </c>
      <c r="V273" s="5">
        <f t="shared" si="30"/>
        <v>109.71751772164255</v>
      </c>
      <c r="W273" s="5">
        <f t="shared" si="33"/>
        <v>1</v>
      </c>
      <c r="X273" s="5">
        <f t="shared" si="34"/>
        <v>-99</v>
      </c>
    </row>
    <row r="274" spans="1:24" ht="15">
      <c r="A274">
        <v>1</v>
      </c>
      <c r="B274">
        <v>2516366.72</v>
      </c>
      <c r="C274">
        <v>6860438.91</v>
      </c>
      <c r="D274">
        <v>206.47</v>
      </c>
      <c r="E274">
        <v>2</v>
      </c>
      <c r="F274">
        <v>183.97</v>
      </c>
      <c r="G274">
        <v>0.0465</v>
      </c>
      <c r="H274">
        <v>0.7689</v>
      </c>
      <c r="I274">
        <v>0.4746</v>
      </c>
      <c r="J274">
        <v>0.49</v>
      </c>
      <c r="K274">
        <v>22.48</v>
      </c>
      <c r="L274">
        <v>22.5</v>
      </c>
      <c r="M274">
        <v>3.25</v>
      </c>
      <c r="N274">
        <v>24.1</v>
      </c>
      <c r="O274">
        <v>0.6</v>
      </c>
      <c r="P274">
        <v>0.9</v>
      </c>
      <c r="Q274">
        <v>1</v>
      </c>
      <c r="R274" s="5">
        <f t="shared" si="28"/>
        <v>1</v>
      </c>
      <c r="S274" s="5" t="str">
        <f t="shared" si="31"/>
        <v>C</v>
      </c>
      <c r="T274" s="5">
        <f t="shared" si="32"/>
        <v>1</v>
      </c>
      <c r="U274" s="5">
        <f t="shared" si="29"/>
        <v>5.701228966342498</v>
      </c>
      <c r="V274" s="5">
        <f t="shared" si="30"/>
        <v>111.22428911122002</v>
      </c>
      <c r="W274" s="5">
        <f t="shared" si="33"/>
        <v>1</v>
      </c>
      <c r="X274" s="5">
        <f t="shared" si="34"/>
        <v>-99</v>
      </c>
    </row>
    <row r="275" spans="1:24" ht="15">
      <c r="A275">
        <v>1</v>
      </c>
      <c r="B275">
        <v>2516371.6</v>
      </c>
      <c r="C275">
        <v>6860435.99</v>
      </c>
      <c r="D275">
        <v>203.12</v>
      </c>
      <c r="E275">
        <v>3</v>
      </c>
      <c r="F275">
        <v>183.9</v>
      </c>
      <c r="G275">
        <v>0.0397</v>
      </c>
      <c r="H275">
        <v>0.9312</v>
      </c>
      <c r="I275">
        <v>0.6321</v>
      </c>
      <c r="J275">
        <v>0.53</v>
      </c>
      <c r="K275">
        <v>18.39</v>
      </c>
      <c r="L275">
        <v>19.22</v>
      </c>
      <c r="M275">
        <v>3.24</v>
      </c>
      <c r="N275">
        <v>16.7</v>
      </c>
      <c r="O275">
        <v>0.6</v>
      </c>
      <c r="P275">
        <v>0.9</v>
      </c>
      <c r="Q275">
        <v>1</v>
      </c>
      <c r="R275" s="5">
        <f t="shared" si="28"/>
        <v>1</v>
      </c>
      <c r="S275" s="5" t="str">
        <f t="shared" si="31"/>
        <v>C</v>
      </c>
      <c r="T275" s="5">
        <f t="shared" si="32"/>
        <v>1</v>
      </c>
      <c r="U275" s="5">
        <f t="shared" si="29"/>
        <v>9.659195386845127</v>
      </c>
      <c r="V275" s="5">
        <f t="shared" si="30"/>
        <v>107.14074875845654</v>
      </c>
      <c r="W275" s="5">
        <f t="shared" si="33"/>
        <v>1</v>
      </c>
      <c r="X275" s="5">
        <f t="shared" si="34"/>
        <v>-99</v>
      </c>
    </row>
    <row r="276" spans="1:24" ht="15">
      <c r="A276">
        <v>1</v>
      </c>
      <c r="B276">
        <v>2516367.28</v>
      </c>
      <c r="C276">
        <v>6860434.8</v>
      </c>
      <c r="D276">
        <v>206.21</v>
      </c>
      <c r="E276">
        <v>3</v>
      </c>
      <c r="F276">
        <v>183.95</v>
      </c>
      <c r="G276">
        <v>0.0831</v>
      </c>
      <c r="H276">
        <v>0.5823</v>
      </c>
      <c r="I276">
        <v>0.3986</v>
      </c>
      <c r="J276">
        <v>0.44</v>
      </c>
      <c r="K276">
        <v>22.42</v>
      </c>
      <c r="L276">
        <v>22.25</v>
      </c>
      <c r="M276">
        <v>4.38</v>
      </c>
      <c r="N276">
        <v>21.6</v>
      </c>
      <c r="O276">
        <v>0.6</v>
      </c>
      <c r="P276">
        <v>0.9</v>
      </c>
      <c r="Q276">
        <v>1</v>
      </c>
      <c r="R276" s="5">
        <f t="shared" si="28"/>
        <v>1</v>
      </c>
      <c r="S276" s="5" t="str">
        <f t="shared" si="31"/>
        <v>C</v>
      </c>
      <c r="T276" s="5">
        <f t="shared" si="32"/>
        <v>1</v>
      </c>
      <c r="U276" s="5">
        <f t="shared" si="29"/>
        <v>5.178401153210423</v>
      </c>
      <c r="V276" s="5">
        <f t="shared" si="30"/>
        <v>107.10939529969674</v>
      </c>
      <c r="W276" s="5">
        <f t="shared" si="33"/>
        <v>1</v>
      </c>
      <c r="X276" s="5">
        <f t="shared" si="34"/>
        <v>-99</v>
      </c>
    </row>
    <row r="277" spans="1:24" ht="15">
      <c r="A277">
        <v>1</v>
      </c>
      <c r="B277">
        <v>2516343.71</v>
      </c>
      <c r="C277">
        <v>6860457.35</v>
      </c>
      <c r="D277">
        <v>210.09</v>
      </c>
      <c r="E277">
        <v>2</v>
      </c>
      <c r="F277">
        <v>185.39</v>
      </c>
      <c r="G277">
        <v>0.0691</v>
      </c>
      <c r="H277">
        <v>0.4943</v>
      </c>
      <c r="I277">
        <v>0.632</v>
      </c>
      <c r="J277">
        <v>0.38</v>
      </c>
      <c r="K277">
        <v>24.67</v>
      </c>
      <c r="L277">
        <v>24.7</v>
      </c>
      <c r="M277">
        <v>3.88</v>
      </c>
      <c r="N277">
        <v>27.8</v>
      </c>
      <c r="O277">
        <v>0.6</v>
      </c>
      <c r="P277">
        <v>0.9</v>
      </c>
      <c r="Q277">
        <v>1</v>
      </c>
      <c r="R277" s="5">
        <f t="shared" si="28"/>
        <v>0</v>
      </c>
      <c r="S277" s="5" t="str">
        <f t="shared" si="31"/>
        <v>Null</v>
      </c>
      <c r="T277" s="5">
        <f t="shared" si="32"/>
        <v>-99</v>
      </c>
      <c r="U277" s="5">
        <f t="shared" si="29"/>
        <v>-11.752101105247355</v>
      </c>
      <c r="V277" s="5">
        <f t="shared" si="30"/>
        <v>134.99138757535835</v>
      </c>
      <c r="W277" s="5">
        <f t="shared" si="33"/>
        <v>-99</v>
      </c>
      <c r="X277" s="5">
        <f t="shared" si="34"/>
        <v>-99</v>
      </c>
    </row>
    <row r="278" spans="1:24" ht="15">
      <c r="A278">
        <v>1</v>
      </c>
      <c r="B278">
        <v>2516375.37</v>
      </c>
      <c r="C278">
        <v>6860462.42</v>
      </c>
      <c r="D278">
        <v>201.07</v>
      </c>
      <c r="E278">
        <v>3</v>
      </c>
      <c r="F278">
        <v>182.04</v>
      </c>
      <c r="G278">
        <v>0.0287</v>
      </c>
      <c r="H278">
        <v>1.2153</v>
      </c>
      <c r="I278">
        <v>0.8712</v>
      </c>
      <c r="J278">
        <v>0.62</v>
      </c>
      <c r="K278">
        <v>19.21</v>
      </c>
      <c r="L278">
        <v>19.04</v>
      </c>
      <c r="M278">
        <v>4.04</v>
      </c>
      <c r="N278">
        <v>18.5</v>
      </c>
      <c r="O278">
        <v>0.6</v>
      </c>
      <c r="P278">
        <v>0.9</v>
      </c>
      <c r="Q278">
        <v>1</v>
      </c>
      <c r="R278" s="5">
        <f t="shared" si="28"/>
        <v>1</v>
      </c>
      <c r="S278" s="5" t="str">
        <f t="shared" si="31"/>
        <v>C</v>
      </c>
      <c r="T278" s="5">
        <f t="shared" si="32"/>
        <v>2</v>
      </c>
      <c r="U278" s="5">
        <f t="shared" si="29"/>
        <v>20.141323113955394</v>
      </c>
      <c r="V278" s="5">
        <f t="shared" si="30"/>
        <v>131.6944205469474</v>
      </c>
      <c r="W278" s="5">
        <f t="shared" si="33"/>
        <v>2</v>
      </c>
      <c r="X278" s="5">
        <f t="shared" si="34"/>
        <v>-99</v>
      </c>
    </row>
    <row r="279" spans="1:24" ht="15">
      <c r="A279">
        <v>1</v>
      </c>
      <c r="B279">
        <v>2516395.76</v>
      </c>
      <c r="C279">
        <v>6860453.44</v>
      </c>
      <c r="D279">
        <v>204</v>
      </c>
      <c r="E279">
        <v>3</v>
      </c>
      <c r="F279">
        <v>181.92</v>
      </c>
      <c r="G279">
        <v>0.0724</v>
      </c>
      <c r="H279">
        <v>0.603</v>
      </c>
      <c r="I279">
        <v>0.614</v>
      </c>
      <c r="J279">
        <v>0.44</v>
      </c>
      <c r="K279">
        <v>21.93</v>
      </c>
      <c r="L279">
        <v>22.08</v>
      </c>
      <c r="M279">
        <v>3.78</v>
      </c>
      <c r="N279">
        <v>19.9</v>
      </c>
      <c r="O279">
        <v>0.6</v>
      </c>
      <c r="P279">
        <v>0.9</v>
      </c>
      <c r="Q279">
        <v>1</v>
      </c>
      <c r="R279" s="5">
        <f t="shared" si="28"/>
        <v>1</v>
      </c>
      <c r="S279" s="5" t="str">
        <f t="shared" si="31"/>
        <v>C</v>
      </c>
      <c r="T279" s="5">
        <f t="shared" si="32"/>
        <v>4</v>
      </c>
      <c r="U279" s="5">
        <f t="shared" si="29"/>
        <v>37.512355686770356</v>
      </c>
      <c r="V279" s="5">
        <f t="shared" si="30"/>
        <v>117.74308629778574</v>
      </c>
      <c r="W279" s="5">
        <f t="shared" si="33"/>
        <v>4</v>
      </c>
      <c r="X279" s="5">
        <f t="shared" si="34"/>
        <v>-99</v>
      </c>
    </row>
    <row r="280" spans="1:24" ht="15">
      <c r="A280">
        <v>1</v>
      </c>
      <c r="B280">
        <v>2516399.62</v>
      </c>
      <c r="C280">
        <v>6860455.52</v>
      </c>
      <c r="D280">
        <v>203.17</v>
      </c>
      <c r="E280">
        <v>3</v>
      </c>
      <c r="F280">
        <v>181.67</v>
      </c>
      <c r="G280">
        <v>0.087</v>
      </c>
      <c r="H280">
        <v>0.5408</v>
      </c>
      <c r="I280">
        <v>0.4679</v>
      </c>
      <c r="J280">
        <v>0.45</v>
      </c>
      <c r="K280">
        <v>21.49</v>
      </c>
      <c r="L280">
        <v>21.51</v>
      </c>
      <c r="M280">
        <v>4.16</v>
      </c>
      <c r="N280">
        <v>20.5</v>
      </c>
      <c r="O280">
        <v>0.6</v>
      </c>
      <c r="P280">
        <v>0.9</v>
      </c>
      <c r="Q280">
        <v>1</v>
      </c>
      <c r="R280" s="5">
        <f t="shared" si="28"/>
        <v>1</v>
      </c>
      <c r="S280" s="5" t="str">
        <f t="shared" si="31"/>
        <v>C</v>
      </c>
      <c r="T280" s="5">
        <f t="shared" si="32"/>
        <v>4</v>
      </c>
      <c r="U280" s="5">
        <f t="shared" si="29"/>
        <v>41.77917299016149</v>
      </c>
      <c r="V280" s="5">
        <f t="shared" si="30"/>
        <v>118.75317050145688</v>
      </c>
      <c r="W280" s="5">
        <f t="shared" si="33"/>
        <v>4</v>
      </c>
      <c r="X280" s="5">
        <f t="shared" si="34"/>
        <v>-99</v>
      </c>
    </row>
    <row r="281" spans="1:24" ht="15">
      <c r="A281">
        <v>1</v>
      </c>
      <c r="B281">
        <v>2516393.41</v>
      </c>
      <c r="C281">
        <v>6860456.79</v>
      </c>
      <c r="D281">
        <v>200.84</v>
      </c>
      <c r="E281">
        <v>2</v>
      </c>
      <c r="F281">
        <v>181.91</v>
      </c>
      <c r="G281">
        <v>0.054</v>
      </c>
      <c r="H281">
        <v>0.6967</v>
      </c>
      <c r="I281">
        <v>0.5259</v>
      </c>
      <c r="J281">
        <v>0.43</v>
      </c>
      <c r="K281">
        <v>18.93</v>
      </c>
      <c r="L281">
        <v>18.94</v>
      </c>
      <c r="M281">
        <v>3.01</v>
      </c>
      <c r="N281">
        <v>20.3</v>
      </c>
      <c r="O281">
        <v>0.6</v>
      </c>
      <c r="P281">
        <v>0.9</v>
      </c>
      <c r="Q281">
        <v>1</v>
      </c>
      <c r="R281" s="5">
        <f t="shared" si="28"/>
        <v>1</v>
      </c>
      <c r="S281" s="5" t="str">
        <f t="shared" si="31"/>
        <v>C</v>
      </c>
      <c r="T281" s="5">
        <f t="shared" si="32"/>
        <v>4</v>
      </c>
      <c r="U281" s="5">
        <f t="shared" si="29"/>
        <v>36.109473796347906</v>
      </c>
      <c r="V281" s="5">
        <f t="shared" si="30"/>
        <v>121.5871625713888</v>
      </c>
      <c r="W281" s="5">
        <f t="shared" si="33"/>
        <v>4</v>
      </c>
      <c r="X281" s="5">
        <f t="shared" si="34"/>
        <v>-99</v>
      </c>
    </row>
    <row r="282" spans="1:24" ht="15">
      <c r="A282">
        <v>1</v>
      </c>
      <c r="B282">
        <v>2516407.91</v>
      </c>
      <c r="C282">
        <v>6860460.14</v>
      </c>
      <c r="D282">
        <v>203.08</v>
      </c>
      <c r="E282">
        <v>2</v>
      </c>
      <c r="F282">
        <v>180.35</v>
      </c>
      <c r="G282">
        <v>0.0571</v>
      </c>
      <c r="H282">
        <v>0.5964</v>
      </c>
      <c r="I282">
        <v>0.6518</v>
      </c>
      <c r="J282">
        <v>0.39</v>
      </c>
      <c r="K282">
        <v>22.6</v>
      </c>
      <c r="L282">
        <v>22.72</v>
      </c>
      <c r="M282">
        <v>3.28</v>
      </c>
      <c r="N282">
        <v>24.4</v>
      </c>
      <c r="O282">
        <v>0.6</v>
      </c>
      <c r="P282">
        <v>0.9</v>
      </c>
      <c r="Q282">
        <v>1</v>
      </c>
      <c r="R282" s="5">
        <f t="shared" si="28"/>
        <v>0</v>
      </c>
      <c r="S282" s="5" t="str">
        <f t="shared" si="31"/>
        <v>C</v>
      </c>
      <c r="T282" s="5">
        <f t="shared" si="32"/>
        <v>5</v>
      </c>
      <c r="U282" s="5">
        <f t="shared" si="29"/>
        <v>50.98244207853642</v>
      </c>
      <c r="V282" s="5">
        <f t="shared" si="30"/>
        <v>121.07013793511078</v>
      </c>
      <c r="W282" s="5">
        <f t="shared" si="33"/>
        <v>5</v>
      </c>
      <c r="X282" s="5">
        <f t="shared" si="34"/>
        <v>-99</v>
      </c>
    </row>
    <row r="283" spans="1:24" ht="15">
      <c r="A283">
        <v>1</v>
      </c>
      <c r="B283">
        <v>2516412.98</v>
      </c>
      <c r="C283">
        <v>6860460.59</v>
      </c>
      <c r="D283">
        <v>202.6</v>
      </c>
      <c r="E283">
        <v>2</v>
      </c>
      <c r="F283">
        <v>179.23</v>
      </c>
      <c r="G283">
        <v>0.063</v>
      </c>
      <c r="H283">
        <v>0.5657</v>
      </c>
      <c r="I283">
        <v>0.6089</v>
      </c>
      <c r="J283">
        <v>0.42</v>
      </c>
      <c r="K283">
        <v>23.34</v>
      </c>
      <c r="L283">
        <v>23.37</v>
      </c>
      <c r="M283">
        <v>3.58</v>
      </c>
      <c r="N283">
        <v>25.8</v>
      </c>
      <c r="O283">
        <v>0.6</v>
      </c>
      <c r="P283">
        <v>0.9</v>
      </c>
      <c r="Q283">
        <v>1</v>
      </c>
      <c r="R283" s="5">
        <f t="shared" si="28"/>
        <v>0</v>
      </c>
      <c r="S283" s="5" t="str">
        <f t="shared" si="31"/>
        <v>Null</v>
      </c>
      <c r="T283" s="5">
        <f t="shared" si="32"/>
        <v>6</v>
      </c>
      <c r="U283" s="5">
        <f t="shared" si="29"/>
        <v>55.996154588004416</v>
      </c>
      <c r="V283" s="5">
        <f t="shared" si="30"/>
        <v>120.1925919984944</v>
      </c>
      <c r="W283" s="5">
        <f t="shared" si="33"/>
        <v>-99</v>
      </c>
      <c r="X283" s="5">
        <f t="shared" si="34"/>
        <v>6</v>
      </c>
    </row>
    <row r="284" spans="1:24" ht="15">
      <c r="A284">
        <v>1</v>
      </c>
      <c r="B284">
        <v>2516410.61</v>
      </c>
      <c r="C284">
        <v>6860462.89</v>
      </c>
      <c r="D284">
        <v>203.77</v>
      </c>
      <c r="E284">
        <v>2</v>
      </c>
      <c r="F284">
        <v>179.49</v>
      </c>
      <c r="G284">
        <v>0.0657</v>
      </c>
      <c r="H284">
        <v>0.5719</v>
      </c>
      <c r="I284">
        <v>0.5406</v>
      </c>
      <c r="J284">
        <v>0.4</v>
      </c>
      <c r="K284">
        <v>24.4</v>
      </c>
      <c r="L284">
        <v>24.29</v>
      </c>
      <c r="M284">
        <v>3.83</v>
      </c>
      <c r="N284">
        <v>27.3</v>
      </c>
      <c r="O284">
        <v>0.6</v>
      </c>
      <c r="P284">
        <v>0.9</v>
      </c>
      <c r="Q284">
        <v>1</v>
      </c>
      <c r="R284" s="5">
        <f t="shared" si="28"/>
        <v>0</v>
      </c>
      <c r="S284" s="5" t="str">
        <f t="shared" si="31"/>
        <v>C</v>
      </c>
      <c r="T284" s="5">
        <f t="shared" si="32"/>
        <v>5</v>
      </c>
      <c r="U284" s="5">
        <f t="shared" si="29"/>
        <v>54.30219418327896</v>
      </c>
      <c r="V284" s="5">
        <f t="shared" si="30"/>
        <v>123.02762253570123</v>
      </c>
      <c r="W284" s="5">
        <f t="shared" si="33"/>
        <v>5</v>
      </c>
      <c r="X284" s="5">
        <f t="shared" si="34"/>
        <v>-99</v>
      </c>
    </row>
    <row r="285" spans="1:24" ht="15">
      <c r="A285">
        <v>1</v>
      </c>
      <c r="B285">
        <v>2516409.02</v>
      </c>
      <c r="C285">
        <v>6860463.37</v>
      </c>
      <c r="D285">
        <v>201.57</v>
      </c>
      <c r="E285">
        <v>2</v>
      </c>
      <c r="F285">
        <v>179.51</v>
      </c>
      <c r="G285">
        <v>0.0533</v>
      </c>
      <c r="H285">
        <v>0.8521</v>
      </c>
      <c r="I285">
        <v>0.9262</v>
      </c>
      <c r="J285">
        <v>0.37</v>
      </c>
      <c r="K285">
        <v>22.1</v>
      </c>
      <c r="L285">
        <v>22.06</v>
      </c>
      <c r="M285">
        <v>3.8</v>
      </c>
      <c r="N285">
        <v>25.2</v>
      </c>
      <c r="O285">
        <v>0.6</v>
      </c>
      <c r="P285">
        <v>0.9</v>
      </c>
      <c r="Q285">
        <v>1</v>
      </c>
      <c r="R285" s="5">
        <f t="shared" si="28"/>
        <v>0</v>
      </c>
      <c r="S285" s="5" t="str">
        <f t="shared" si="31"/>
        <v>C</v>
      </c>
      <c r="T285" s="5">
        <f t="shared" si="32"/>
        <v>5</v>
      </c>
      <c r="U285" s="5">
        <f t="shared" si="29"/>
        <v>52.89060526138819</v>
      </c>
      <c r="V285" s="5">
        <f t="shared" si="30"/>
        <v>123.90278921442624</v>
      </c>
      <c r="W285" s="5">
        <f t="shared" si="33"/>
        <v>5</v>
      </c>
      <c r="X285" s="5">
        <f t="shared" si="34"/>
        <v>-99</v>
      </c>
    </row>
    <row r="286" spans="1:24" ht="15">
      <c r="A286">
        <v>1</v>
      </c>
      <c r="B286">
        <v>2516413.66</v>
      </c>
      <c r="C286">
        <v>6860467.5</v>
      </c>
      <c r="D286">
        <v>197.2</v>
      </c>
      <c r="E286">
        <v>2</v>
      </c>
      <c r="F286">
        <v>178.81</v>
      </c>
      <c r="G286">
        <v>0.075</v>
      </c>
      <c r="H286">
        <v>0.5687</v>
      </c>
      <c r="I286">
        <v>0.7109</v>
      </c>
      <c r="J286">
        <v>0.27</v>
      </c>
      <c r="K286">
        <v>18.47</v>
      </c>
      <c r="L286">
        <v>18.39</v>
      </c>
      <c r="M286">
        <v>3.37</v>
      </c>
      <c r="N286">
        <v>20.7</v>
      </c>
      <c r="O286">
        <v>0.6</v>
      </c>
      <c r="P286">
        <v>0.9</v>
      </c>
      <c r="Q286">
        <v>1</v>
      </c>
      <c r="R286" s="5">
        <f t="shared" si="28"/>
        <v>0</v>
      </c>
      <c r="S286" s="5" t="str">
        <f t="shared" si="31"/>
        <v>Null</v>
      </c>
      <c r="T286" s="5">
        <f t="shared" si="32"/>
        <v>6</v>
      </c>
      <c r="U286" s="5">
        <f t="shared" si="29"/>
        <v>58.44142375173989</v>
      </c>
      <c r="V286" s="5">
        <f t="shared" si="30"/>
        <v>126.6911425075827</v>
      </c>
      <c r="W286" s="5">
        <f t="shared" si="33"/>
        <v>-99</v>
      </c>
      <c r="X286" s="5">
        <f t="shared" si="34"/>
        <v>6</v>
      </c>
    </row>
    <row r="287" spans="1:24" ht="15">
      <c r="A287">
        <v>1</v>
      </c>
      <c r="B287">
        <v>2516416.64</v>
      </c>
      <c r="C287">
        <v>6860461.47</v>
      </c>
      <c r="D287">
        <v>199.33</v>
      </c>
      <c r="E287">
        <v>2</v>
      </c>
      <c r="F287">
        <v>178.46</v>
      </c>
      <c r="G287">
        <v>0.077</v>
      </c>
      <c r="H287">
        <v>0.5764</v>
      </c>
      <c r="I287">
        <v>0.5169</v>
      </c>
      <c r="J287">
        <v>0.35</v>
      </c>
      <c r="K287">
        <v>20.86</v>
      </c>
      <c r="L287">
        <v>20.87</v>
      </c>
      <c r="M287">
        <v>3.82</v>
      </c>
      <c r="N287">
        <v>24.1</v>
      </c>
      <c r="O287">
        <v>0.6</v>
      </c>
      <c r="P287">
        <v>0.9</v>
      </c>
      <c r="Q287">
        <v>1</v>
      </c>
      <c r="R287" s="5">
        <f t="shared" si="28"/>
        <v>0</v>
      </c>
      <c r="S287" s="5" t="str">
        <f t="shared" si="31"/>
        <v>Null</v>
      </c>
      <c r="T287" s="5">
        <f t="shared" si="32"/>
        <v>6</v>
      </c>
      <c r="U287" s="5">
        <f t="shared" si="29"/>
        <v>59.75920387202763</v>
      </c>
      <c r="V287" s="5">
        <f t="shared" si="30"/>
        <v>120.09532902040704</v>
      </c>
      <c r="W287" s="5">
        <f t="shared" si="33"/>
        <v>-99</v>
      </c>
      <c r="X287" s="5">
        <f t="shared" si="34"/>
        <v>6</v>
      </c>
    </row>
    <row r="288" spans="1:24" ht="15">
      <c r="A288">
        <v>1</v>
      </c>
      <c r="B288">
        <v>2516420.35</v>
      </c>
      <c r="C288">
        <v>6860463</v>
      </c>
      <c r="D288">
        <v>198.23</v>
      </c>
      <c r="E288">
        <v>2</v>
      </c>
      <c r="F288">
        <v>177.77</v>
      </c>
      <c r="G288">
        <v>0.0338</v>
      </c>
      <c r="H288">
        <v>0.9885</v>
      </c>
      <c r="I288">
        <v>0.6945</v>
      </c>
      <c r="J288">
        <v>0.45</v>
      </c>
      <c r="K288">
        <v>20.69</v>
      </c>
      <c r="L288">
        <v>20.46</v>
      </c>
      <c r="M288">
        <v>3.34</v>
      </c>
      <c r="N288">
        <v>22.5</v>
      </c>
      <c r="O288">
        <v>0.6</v>
      </c>
      <c r="P288">
        <v>0.9</v>
      </c>
      <c r="Q288">
        <v>1</v>
      </c>
      <c r="R288" s="5">
        <f t="shared" si="28"/>
        <v>0</v>
      </c>
      <c r="S288" s="5" t="str">
        <f t="shared" si="31"/>
        <v>Null</v>
      </c>
      <c r="T288" s="5">
        <f t="shared" si="32"/>
        <v>6</v>
      </c>
      <c r="U288" s="5">
        <f t="shared" si="29"/>
        <v>63.73878182659844</v>
      </c>
      <c r="V288" s="5">
        <f t="shared" si="30"/>
        <v>120.61297687756048</v>
      </c>
      <c r="W288" s="5">
        <f t="shared" si="33"/>
        <v>-99</v>
      </c>
      <c r="X288" s="5">
        <f t="shared" si="34"/>
        <v>6</v>
      </c>
    </row>
    <row r="289" spans="1:24" ht="15">
      <c r="A289">
        <v>1</v>
      </c>
      <c r="B289">
        <v>2516420.04</v>
      </c>
      <c r="C289">
        <v>6860460.96</v>
      </c>
      <c r="D289">
        <v>199.67</v>
      </c>
      <c r="E289">
        <v>2</v>
      </c>
      <c r="F289">
        <v>177.96</v>
      </c>
      <c r="G289">
        <v>0.0584</v>
      </c>
      <c r="H289">
        <v>0.7227</v>
      </c>
      <c r="I289">
        <v>0.5171</v>
      </c>
      <c r="J289">
        <v>0.43</v>
      </c>
      <c r="K289">
        <v>21.58</v>
      </c>
      <c r="L289">
        <v>21.71</v>
      </c>
      <c r="M289">
        <v>3.58</v>
      </c>
      <c r="N289">
        <v>24.3</v>
      </c>
      <c r="O289">
        <v>0.6</v>
      </c>
      <c r="P289">
        <v>0.9</v>
      </c>
      <c r="Q289">
        <v>1</v>
      </c>
      <c r="R289" s="5">
        <f t="shared" si="28"/>
        <v>0</v>
      </c>
      <c r="S289" s="5" t="str">
        <f t="shared" si="31"/>
        <v>Null</v>
      </c>
      <c r="T289" s="5">
        <f t="shared" si="32"/>
        <v>6</v>
      </c>
      <c r="U289" s="5">
        <f t="shared" si="29"/>
        <v>62.91135396837607</v>
      </c>
      <c r="V289" s="5">
        <f t="shared" si="30"/>
        <v>118.72272209589104</v>
      </c>
      <c r="W289" s="5">
        <f t="shared" si="33"/>
        <v>-99</v>
      </c>
      <c r="X289" s="5">
        <f t="shared" si="34"/>
        <v>6</v>
      </c>
    </row>
    <row r="290" spans="1:24" ht="15">
      <c r="A290">
        <v>1</v>
      </c>
      <c r="B290">
        <v>2516421.85</v>
      </c>
      <c r="C290">
        <v>6860463.67</v>
      </c>
      <c r="D290">
        <v>198.1</v>
      </c>
      <c r="E290">
        <v>2</v>
      </c>
      <c r="F290">
        <v>177.66</v>
      </c>
      <c r="G290">
        <v>0.0351</v>
      </c>
      <c r="H290">
        <v>0.9863</v>
      </c>
      <c r="I290">
        <v>0.6365</v>
      </c>
      <c r="J290">
        <v>0.48</v>
      </c>
      <c r="K290">
        <v>20.69</v>
      </c>
      <c r="L290">
        <v>20.44</v>
      </c>
      <c r="M290">
        <v>3.29</v>
      </c>
      <c r="N290">
        <v>22.3</v>
      </c>
      <c r="O290">
        <v>0.6</v>
      </c>
      <c r="P290">
        <v>0.9</v>
      </c>
      <c r="Q290">
        <v>1</v>
      </c>
      <c r="R290" s="5">
        <f t="shared" si="28"/>
        <v>0</v>
      </c>
      <c r="S290" s="5" t="str">
        <f t="shared" si="31"/>
        <v>Null</v>
      </c>
      <c r="T290" s="5">
        <f t="shared" si="32"/>
        <v>7</v>
      </c>
      <c r="U290" s="5">
        <f t="shared" si="29"/>
        <v>65.36107932623145</v>
      </c>
      <c r="V290" s="5">
        <f t="shared" si="30"/>
        <v>120.87191861344841</v>
      </c>
      <c r="W290" s="5">
        <f t="shared" si="33"/>
        <v>-99</v>
      </c>
      <c r="X290" s="5">
        <f t="shared" si="34"/>
        <v>7</v>
      </c>
    </row>
    <row r="291" spans="1:24" ht="15">
      <c r="A291">
        <v>1</v>
      </c>
      <c r="B291">
        <v>2516421.08</v>
      </c>
      <c r="C291">
        <v>6860466.22</v>
      </c>
      <c r="D291">
        <v>198.35</v>
      </c>
      <c r="E291">
        <v>3</v>
      </c>
      <c r="F291">
        <v>177.78</v>
      </c>
      <c r="G291">
        <v>0.0557</v>
      </c>
      <c r="H291">
        <v>0.7648</v>
      </c>
      <c r="I291">
        <v>0.2973</v>
      </c>
      <c r="J291">
        <v>0.55</v>
      </c>
      <c r="K291">
        <v>20.7</v>
      </c>
      <c r="L291">
        <v>20.57</v>
      </c>
      <c r="M291">
        <v>3.41</v>
      </c>
      <c r="N291">
        <v>18</v>
      </c>
      <c r="O291">
        <v>0.6</v>
      </c>
      <c r="P291">
        <v>0.9</v>
      </c>
      <c r="Q291">
        <v>1</v>
      </c>
      <c r="R291" s="5">
        <f t="shared" si="28"/>
        <v>0</v>
      </c>
      <c r="S291" s="5" t="str">
        <f t="shared" si="31"/>
        <v>Null</v>
      </c>
      <c r="T291" s="5">
        <f t="shared" si="32"/>
        <v>7</v>
      </c>
      <c r="U291" s="5">
        <f t="shared" si="29"/>
        <v>65.27730500493409</v>
      </c>
      <c r="V291" s="5">
        <f t="shared" si="30"/>
        <v>123.5343201350394</v>
      </c>
      <c r="W291" s="5">
        <f t="shared" si="33"/>
        <v>-99</v>
      </c>
      <c r="X291" s="5">
        <f t="shared" si="34"/>
        <v>7</v>
      </c>
    </row>
    <row r="292" spans="1:24" ht="15">
      <c r="A292">
        <v>1</v>
      </c>
      <c r="B292">
        <v>2516423.91</v>
      </c>
      <c r="C292">
        <v>6860465.27</v>
      </c>
      <c r="D292">
        <v>199.33</v>
      </c>
      <c r="E292">
        <v>3</v>
      </c>
      <c r="F292">
        <v>177.24</v>
      </c>
      <c r="G292">
        <v>0.0669</v>
      </c>
      <c r="H292">
        <v>0.6795</v>
      </c>
      <c r="I292">
        <v>0.4564</v>
      </c>
      <c r="J292">
        <v>0.49</v>
      </c>
      <c r="K292">
        <v>22.25</v>
      </c>
      <c r="L292">
        <v>22.08</v>
      </c>
      <c r="M292">
        <v>3.85</v>
      </c>
      <c r="N292">
        <v>20.1</v>
      </c>
      <c r="O292">
        <v>0.6</v>
      </c>
      <c r="P292">
        <v>0.9</v>
      </c>
      <c r="Q292">
        <v>1</v>
      </c>
      <c r="R292" s="5">
        <f t="shared" si="28"/>
        <v>0</v>
      </c>
      <c r="S292" s="5" t="str">
        <f t="shared" si="31"/>
        <v>Null</v>
      </c>
      <c r="T292" s="5">
        <f t="shared" si="32"/>
        <v>7</v>
      </c>
      <c r="U292" s="5">
        <f t="shared" si="29"/>
        <v>67.76499700050852</v>
      </c>
      <c r="V292" s="5">
        <f t="shared" si="30"/>
        <v>121.8842327022254</v>
      </c>
      <c r="W292" s="5">
        <f t="shared" si="33"/>
        <v>-99</v>
      </c>
      <c r="X292" s="5">
        <f t="shared" si="34"/>
        <v>7</v>
      </c>
    </row>
    <row r="293" spans="1:24" ht="15">
      <c r="A293">
        <v>1</v>
      </c>
      <c r="B293">
        <v>2516416.38</v>
      </c>
      <c r="C293">
        <v>6860456.6</v>
      </c>
      <c r="D293">
        <v>199.67</v>
      </c>
      <c r="E293">
        <v>2</v>
      </c>
      <c r="F293">
        <v>178.49</v>
      </c>
      <c r="G293">
        <v>0.0727</v>
      </c>
      <c r="H293">
        <v>0.5229</v>
      </c>
      <c r="I293">
        <v>0.7133</v>
      </c>
      <c r="J293">
        <v>0.28</v>
      </c>
      <c r="K293">
        <v>21.18</v>
      </c>
      <c r="L293">
        <v>21.19</v>
      </c>
      <c r="M293">
        <v>3.6</v>
      </c>
      <c r="N293">
        <v>23.8</v>
      </c>
      <c r="O293">
        <v>0.6</v>
      </c>
      <c r="P293">
        <v>0.9</v>
      </c>
      <c r="Q293">
        <v>1</v>
      </c>
      <c r="R293" s="5">
        <f t="shared" si="28"/>
        <v>0</v>
      </c>
      <c r="S293" s="5" t="str">
        <f t="shared" si="31"/>
        <v>Null</v>
      </c>
      <c r="T293" s="5">
        <f t="shared" si="32"/>
        <v>6</v>
      </c>
      <c r="U293" s="5">
        <f t="shared" si="29"/>
        <v>58.24761440728038</v>
      </c>
      <c r="V293" s="5">
        <f t="shared" si="30"/>
        <v>115.45856319806065</v>
      </c>
      <c r="W293" s="5">
        <f t="shared" si="33"/>
        <v>-99</v>
      </c>
      <c r="X293" s="5">
        <f t="shared" si="34"/>
        <v>6</v>
      </c>
    </row>
    <row r="294" spans="1:24" ht="15">
      <c r="A294">
        <v>1</v>
      </c>
      <c r="B294">
        <v>2516413.74</v>
      </c>
      <c r="C294">
        <v>6860455.84</v>
      </c>
      <c r="D294">
        <v>199.64</v>
      </c>
      <c r="E294">
        <v>2</v>
      </c>
      <c r="F294">
        <v>179.23</v>
      </c>
      <c r="G294">
        <v>0.0574</v>
      </c>
      <c r="H294">
        <v>0.6838</v>
      </c>
      <c r="I294">
        <v>0.4382</v>
      </c>
      <c r="J294">
        <v>0.4</v>
      </c>
      <c r="K294">
        <v>20.4</v>
      </c>
      <c r="L294">
        <v>20.41</v>
      </c>
      <c r="M294">
        <v>3.24</v>
      </c>
      <c r="N294">
        <v>22.2</v>
      </c>
      <c r="O294">
        <v>0.6</v>
      </c>
      <c r="P294">
        <v>0.9</v>
      </c>
      <c r="Q294">
        <v>1</v>
      </c>
      <c r="R294" s="5">
        <f t="shared" si="28"/>
        <v>0</v>
      </c>
      <c r="S294" s="5" t="str">
        <f t="shared" si="31"/>
        <v>Null</v>
      </c>
      <c r="T294" s="5">
        <f t="shared" si="32"/>
        <v>6</v>
      </c>
      <c r="U294" s="5">
        <f t="shared" si="29"/>
        <v>55.50086775198102</v>
      </c>
      <c r="V294" s="5">
        <f t="shared" si="30"/>
        <v>115.40774184928074</v>
      </c>
      <c r="W294" s="5">
        <f t="shared" si="33"/>
        <v>-99</v>
      </c>
      <c r="X294" s="5">
        <f t="shared" si="34"/>
        <v>6</v>
      </c>
    </row>
    <row r="295" spans="1:24" ht="15">
      <c r="A295">
        <v>1</v>
      </c>
      <c r="B295">
        <v>2516421.38</v>
      </c>
      <c r="C295">
        <v>6860457.7</v>
      </c>
      <c r="D295">
        <v>199.14</v>
      </c>
      <c r="E295">
        <v>2</v>
      </c>
      <c r="F295">
        <v>177.91</v>
      </c>
      <c r="G295">
        <v>0.0368</v>
      </c>
      <c r="H295">
        <v>0.8832</v>
      </c>
      <c r="I295">
        <v>0.7867</v>
      </c>
      <c r="J295">
        <v>0.43</v>
      </c>
      <c r="K295">
        <v>21.24</v>
      </c>
      <c r="L295">
        <v>21.22</v>
      </c>
      <c r="M295">
        <v>3.1</v>
      </c>
      <c r="N295">
        <v>22.5</v>
      </c>
      <c r="O295">
        <v>0.6</v>
      </c>
      <c r="P295">
        <v>0.9</v>
      </c>
      <c r="Q295">
        <v>1</v>
      </c>
      <c r="R295" s="5">
        <f t="shared" si="28"/>
        <v>0</v>
      </c>
      <c r="S295" s="5" t="str">
        <f t="shared" si="31"/>
        <v>Null</v>
      </c>
      <c r="T295" s="5">
        <f t="shared" si="32"/>
        <v>6</v>
      </c>
      <c r="U295" s="5">
        <f t="shared" si="29"/>
        <v>63.36194448848312</v>
      </c>
      <c r="V295" s="5">
        <f t="shared" si="30"/>
        <v>115.22698638200576</v>
      </c>
      <c r="W295" s="5">
        <f t="shared" si="33"/>
        <v>-99</v>
      </c>
      <c r="X295" s="5">
        <f t="shared" si="34"/>
        <v>6</v>
      </c>
    </row>
    <row r="296" spans="1:24" ht="15">
      <c r="A296">
        <v>1</v>
      </c>
      <c r="B296">
        <v>2516419.62</v>
      </c>
      <c r="C296">
        <v>6860458.67</v>
      </c>
      <c r="D296">
        <v>200.74</v>
      </c>
      <c r="E296">
        <v>2</v>
      </c>
      <c r="F296">
        <v>178.27</v>
      </c>
      <c r="G296">
        <v>0.0546</v>
      </c>
      <c r="H296">
        <v>0.6914</v>
      </c>
      <c r="I296">
        <v>0.4648</v>
      </c>
      <c r="J296">
        <v>0.44</v>
      </c>
      <c r="K296">
        <v>22.53</v>
      </c>
      <c r="L296">
        <v>22.48</v>
      </c>
      <c r="M296">
        <v>3.4</v>
      </c>
      <c r="N296">
        <v>24.5</v>
      </c>
      <c r="O296">
        <v>0.6</v>
      </c>
      <c r="P296">
        <v>0.9</v>
      </c>
      <c r="Q296">
        <v>1</v>
      </c>
      <c r="R296" s="5">
        <f t="shared" si="28"/>
        <v>0</v>
      </c>
      <c r="S296" s="5" t="str">
        <f t="shared" si="31"/>
        <v>Null</v>
      </c>
      <c r="T296" s="5">
        <f t="shared" si="32"/>
        <v>6</v>
      </c>
      <c r="U296" s="5">
        <f t="shared" si="29"/>
        <v>61.91296950811221</v>
      </c>
      <c r="V296" s="5">
        <f t="shared" si="30"/>
        <v>116.61945595257687</v>
      </c>
      <c r="W296" s="5">
        <f t="shared" si="33"/>
        <v>-99</v>
      </c>
      <c r="X296" s="5">
        <f t="shared" si="34"/>
        <v>6</v>
      </c>
    </row>
    <row r="297" spans="1:24" ht="15">
      <c r="A297">
        <v>1</v>
      </c>
      <c r="B297">
        <v>2516413.42</v>
      </c>
      <c r="C297">
        <v>6860458.82</v>
      </c>
      <c r="D297">
        <v>197.98</v>
      </c>
      <c r="E297">
        <v>2</v>
      </c>
      <c r="F297">
        <v>178.98</v>
      </c>
      <c r="G297">
        <v>0.0409</v>
      </c>
      <c r="H297">
        <v>0.8828</v>
      </c>
      <c r="I297">
        <v>0.8063</v>
      </c>
      <c r="J297">
        <v>0.37</v>
      </c>
      <c r="K297">
        <v>19.09</v>
      </c>
      <c r="L297">
        <v>18.99</v>
      </c>
      <c r="M297">
        <v>3.1</v>
      </c>
      <c r="N297">
        <v>20.5</v>
      </c>
      <c r="O297">
        <v>0.6</v>
      </c>
      <c r="P297">
        <v>0.9</v>
      </c>
      <c r="Q297">
        <v>1</v>
      </c>
      <c r="R297" s="5">
        <f t="shared" si="28"/>
        <v>0</v>
      </c>
      <c r="S297" s="5" t="str">
        <f t="shared" si="31"/>
        <v>Null</v>
      </c>
      <c r="T297" s="5">
        <f t="shared" si="32"/>
        <v>6</v>
      </c>
      <c r="U297" s="5">
        <f t="shared" si="29"/>
        <v>55.96305224180187</v>
      </c>
      <c r="V297" s="5">
        <f t="shared" si="30"/>
        <v>118.3690229065639</v>
      </c>
      <c r="W297" s="5">
        <f t="shared" si="33"/>
        <v>-99</v>
      </c>
      <c r="X297" s="5">
        <f t="shared" si="34"/>
        <v>6</v>
      </c>
    </row>
    <row r="298" spans="1:24" ht="15">
      <c r="A298">
        <v>1</v>
      </c>
      <c r="B298">
        <v>2516403.44</v>
      </c>
      <c r="C298">
        <v>6860455.24</v>
      </c>
      <c r="D298">
        <v>202.29</v>
      </c>
      <c r="E298">
        <v>2</v>
      </c>
      <c r="F298">
        <v>181.11</v>
      </c>
      <c r="G298">
        <v>0.0358</v>
      </c>
      <c r="H298">
        <v>0.8867</v>
      </c>
      <c r="I298">
        <v>0.7912</v>
      </c>
      <c r="J298">
        <v>0.44</v>
      </c>
      <c r="K298">
        <v>19.08</v>
      </c>
      <c r="L298">
        <v>21.17</v>
      </c>
      <c r="M298">
        <v>3.09</v>
      </c>
      <c r="N298">
        <v>22.5</v>
      </c>
      <c r="O298">
        <v>0.6</v>
      </c>
      <c r="P298">
        <v>0.9</v>
      </c>
      <c r="Q298">
        <v>1</v>
      </c>
      <c r="R298" s="5">
        <f t="shared" si="28"/>
        <v>1</v>
      </c>
      <c r="S298" s="5" t="str">
        <f t="shared" si="31"/>
        <v>C</v>
      </c>
      <c r="T298" s="5">
        <f t="shared" si="32"/>
        <v>5</v>
      </c>
      <c r="U298" s="5">
        <f t="shared" si="29"/>
        <v>45.39654031396865</v>
      </c>
      <c r="V298" s="5">
        <f t="shared" si="30"/>
        <v>117.4940225184954</v>
      </c>
      <c r="W298" s="5">
        <f t="shared" si="33"/>
        <v>5</v>
      </c>
      <c r="X298" s="5">
        <f t="shared" si="34"/>
        <v>-99</v>
      </c>
    </row>
    <row r="299" spans="1:24" ht="15">
      <c r="A299">
        <v>1</v>
      </c>
      <c r="B299">
        <v>2516409.46</v>
      </c>
      <c r="C299">
        <v>6860456.11</v>
      </c>
      <c r="D299">
        <v>203.05</v>
      </c>
      <c r="E299">
        <v>2</v>
      </c>
      <c r="F299">
        <v>180.12</v>
      </c>
      <c r="G299">
        <v>0.0743</v>
      </c>
      <c r="H299">
        <v>0.4746</v>
      </c>
      <c r="I299">
        <v>0.5669</v>
      </c>
      <c r="J299">
        <v>0.35</v>
      </c>
      <c r="K299">
        <v>22.77</v>
      </c>
      <c r="L299">
        <v>22.92</v>
      </c>
      <c r="M299">
        <v>3.85</v>
      </c>
      <c r="N299">
        <v>26.1</v>
      </c>
      <c r="O299">
        <v>0.6</v>
      </c>
      <c r="P299">
        <v>0.9</v>
      </c>
      <c r="Q299">
        <v>1</v>
      </c>
      <c r="R299" s="5">
        <f t="shared" si="28"/>
        <v>0</v>
      </c>
      <c r="S299" s="5" t="str">
        <f t="shared" si="31"/>
        <v>C</v>
      </c>
      <c r="T299" s="5">
        <f t="shared" si="32"/>
        <v>5</v>
      </c>
      <c r="U299" s="5">
        <f t="shared" si="29"/>
        <v>51.436586357514955</v>
      </c>
      <c r="V299" s="5">
        <f t="shared" si="30"/>
        <v>116.77628733595284</v>
      </c>
      <c r="W299" s="5">
        <f t="shared" si="33"/>
        <v>5</v>
      </c>
      <c r="X299" s="5">
        <f t="shared" si="34"/>
        <v>-99</v>
      </c>
    </row>
    <row r="300" spans="1:24" ht="15">
      <c r="A300">
        <v>1</v>
      </c>
      <c r="B300">
        <v>2516392.25</v>
      </c>
      <c r="C300">
        <v>6860459.13</v>
      </c>
      <c r="D300">
        <v>201.36</v>
      </c>
      <c r="E300">
        <v>2</v>
      </c>
      <c r="F300">
        <v>181.93</v>
      </c>
      <c r="G300">
        <v>0.0348</v>
      </c>
      <c r="H300">
        <v>0.9504</v>
      </c>
      <c r="I300">
        <v>0.9773</v>
      </c>
      <c r="J300">
        <v>0.45</v>
      </c>
      <c r="K300">
        <v>19.39</v>
      </c>
      <c r="L300">
        <v>19.43</v>
      </c>
      <c r="M300">
        <v>3.1</v>
      </c>
      <c r="N300">
        <v>20.9</v>
      </c>
      <c r="O300">
        <v>0.6</v>
      </c>
      <c r="P300">
        <v>0.9</v>
      </c>
      <c r="Q300">
        <v>1</v>
      </c>
      <c r="R300" s="5">
        <f t="shared" si="28"/>
        <v>1</v>
      </c>
      <c r="S300" s="5" t="str">
        <f t="shared" si="31"/>
        <v>C</v>
      </c>
      <c r="T300" s="5">
        <f t="shared" si="32"/>
        <v>4</v>
      </c>
      <c r="U300" s="5">
        <f t="shared" si="29"/>
        <v>35.59463640320998</v>
      </c>
      <c r="V300" s="5">
        <f t="shared" si="30"/>
        <v>124.14765909711876</v>
      </c>
      <c r="W300" s="5">
        <f t="shared" si="33"/>
        <v>4</v>
      </c>
      <c r="X300" s="5">
        <f t="shared" si="34"/>
        <v>-99</v>
      </c>
    </row>
    <row r="301" spans="1:24" ht="15">
      <c r="A301">
        <v>1</v>
      </c>
      <c r="B301">
        <v>2516389.06</v>
      </c>
      <c r="C301">
        <v>6860461.23</v>
      </c>
      <c r="D301">
        <v>199.29</v>
      </c>
      <c r="E301">
        <v>3</v>
      </c>
      <c r="F301">
        <v>182.09</v>
      </c>
      <c r="G301">
        <v>0.0328</v>
      </c>
      <c r="H301">
        <v>0.9404</v>
      </c>
      <c r="I301">
        <v>0.6732</v>
      </c>
      <c r="J301">
        <v>0.49</v>
      </c>
      <c r="K301">
        <v>17.44</v>
      </c>
      <c r="L301">
        <v>17.2</v>
      </c>
      <c r="M301">
        <v>2.88</v>
      </c>
      <c r="N301">
        <v>14.4</v>
      </c>
      <c r="O301">
        <v>0.6</v>
      </c>
      <c r="P301">
        <v>0.9</v>
      </c>
      <c r="Q301">
        <v>1</v>
      </c>
      <c r="R301" s="5">
        <f t="shared" si="28"/>
        <v>1</v>
      </c>
      <c r="S301" s="5" t="str">
        <f t="shared" si="31"/>
        <v>C</v>
      </c>
      <c r="T301" s="5">
        <f t="shared" si="32"/>
        <v>3</v>
      </c>
      <c r="U301" s="5">
        <f t="shared" si="29"/>
        <v>33.05685301226175</v>
      </c>
      <c r="V301" s="5">
        <f t="shared" si="30"/>
        <v>127.00173608672814</v>
      </c>
      <c r="W301" s="5">
        <f t="shared" si="33"/>
        <v>3</v>
      </c>
      <c r="X301" s="5">
        <f t="shared" si="34"/>
        <v>-99</v>
      </c>
    </row>
    <row r="302" spans="1:24" ht="15">
      <c r="A302">
        <v>1</v>
      </c>
      <c r="B302">
        <v>2516379.38</v>
      </c>
      <c r="C302">
        <v>6860473.57</v>
      </c>
      <c r="D302">
        <v>199.7</v>
      </c>
      <c r="E302">
        <v>3</v>
      </c>
      <c r="F302">
        <v>182.07</v>
      </c>
      <c r="G302">
        <v>0.0655</v>
      </c>
      <c r="H302">
        <v>0.8455</v>
      </c>
      <c r="I302">
        <v>0.7236</v>
      </c>
      <c r="J302">
        <v>0.41</v>
      </c>
      <c r="K302">
        <v>17.68</v>
      </c>
      <c r="L302">
        <v>17.63</v>
      </c>
      <c r="M302">
        <v>3.74</v>
      </c>
      <c r="N302">
        <v>16.8</v>
      </c>
      <c r="O302">
        <v>0.6</v>
      </c>
      <c r="P302">
        <v>0.9</v>
      </c>
      <c r="Q302">
        <v>1</v>
      </c>
      <c r="R302" s="5">
        <f t="shared" si="28"/>
        <v>1</v>
      </c>
      <c r="S302" s="5" t="str">
        <f t="shared" si="31"/>
        <v>C</v>
      </c>
      <c r="T302" s="5">
        <f t="shared" si="32"/>
        <v>3</v>
      </c>
      <c r="U302" s="5">
        <f t="shared" si="29"/>
        <v>26.900518030148184</v>
      </c>
      <c r="V302" s="5">
        <f t="shared" si="30"/>
        <v>141.4266291396271</v>
      </c>
      <c r="W302" s="5">
        <f t="shared" si="33"/>
        <v>3</v>
      </c>
      <c r="X302" s="5">
        <f t="shared" si="34"/>
        <v>-99</v>
      </c>
    </row>
    <row r="303" spans="1:24" ht="15">
      <c r="A303">
        <v>1</v>
      </c>
      <c r="B303">
        <v>2516334.95</v>
      </c>
      <c r="C303">
        <v>6860453.97</v>
      </c>
      <c r="D303">
        <v>209.35</v>
      </c>
      <c r="E303">
        <v>3</v>
      </c>
      <c r="F303">
        <v>185.74</v>
      </c>
      <c r="G303">
        <v>0.0867</v>
      </c>
      <c r="H303">
        <v>0.507</v>
      </c>
      <c r="I303">
        <v>0.3869</v>
      </c>
      <c r="J303">
        <v>0.45</v>
      </c>
      <c r="K303">
        <v>23.64</v>
      </c>
      <c r="L303">
        <v>23.61</v>
      </c>
      <c r="M303">
        <v>4.61</v>
      </c>
      <c r="N303">
        <v>23.1</v>
      </c>
      <c r="O303">
        <v>0.6</v>
      </c>
      <c r="P303">
        <v>0.9</v>
      </c>
      <c r="Q303">
        <v>1</v>
      </c>
      <c r="R303" s="5">
        <f t="shared" si="28"/>
        <v>0</v>
      </c>
      <c r="S303" s="5" t="str">
        <f t="shared" si="31"/>
        <v>Null</v>
      </c>
      <c r="T303" s="5">
        <f t="shared" si="32"/>
        <v>-99</v>
      </c>
      <c r="U303" s="5">
        <f t="shared" si="29"/>
        <v>-21.08841971574129</v>
      </c>
      <c r="V303" s="5">
        <f t="shared" si="30"/>
        <v>133.99381311764947</v>
      </c>
      <c r="W303" s="5">
        <f t="shared" si="33"/>
        <v>-99</v>
      </c>
      <c r="X303" s="5">
        <f t="shared" si="34"/>
        <v>-99</v>
      </c>
    </row>
    <row r="304" spans="1:24" ht="15">
      <c r="A304">
        <v>1</v>
      </c>
      <c r="B304">
        <v>2516332.44</v>
      </c>
      <c r="C304">
        <v>6860451.24</v>
      </c>
      <c r="D304">
        <v>206.22</v>
      </c>
      <c r="E304">
        <v>3</v>
      </c>
      <c r="F304">
        <v>185.57</v>
      </c>
      <c r="G304">
        <v>0.0579</v>
      </c>
      <c r="H304">
        <v>0.8006</v>
      </c>
      <c r="I304">
        <v>0.6169</v>
      </c>
      <c r="J304">
        <v>0.52</v>
      </c>
      <c r="K304">
        <v>20.64</v>
      </c>
      <c r="L304">
        <v>20.65</v>
      </c>
      <c r="M304">
        <v>3.65</v>
      </c>
      <c r="N304">
        <v>18.6</v>
      </c>
      <c r="O304">
        <v>0.6</v>
      </c>
      <c r="P304">
        <v>0.9</v>
      </c>
      <c r="Q304">
        <v>1</v>
      </c>
      <c r="R304" s="5">
        <f t="shared" si="28"/>
        <v>0</v>
      </c>
      <c r="S304" s="5" t="str">
        <f t="shared" si="31"/>
        <v>Null</v>
      </c>
      <c r="T304" s="5">
        <f t="shared" si="32"/>
        <v>-99</v>
      </c>
      <c r="U304" s="5">
        <f t="shared" si="29"/>
        <v>-24.21946953296528</v>
      </c>
      <c r="V304" s="5">
        <f t="shared" si="30"/>
        <v>132.0064714156181</v>
      </c>
      <c r="W304" s="5">
        <f t="shared" si="33"/>
        <v>-99</v>
      </c>
      <c r="X304" s="5">
        <f t="shared" si="34"/>
        <v>-99</v>
      </c>
    </row>
    <row r="305" spans="1:24" ht="15">
      <c r="A305">
        <v>1</v>
      </c>
      <c r="B305">
        <v>2516384.1</v>
      </c>
      <c r="C305">
        <v>6860490.1</v>
      </c>
      <c r="D305">
        <v>202.19</v>
      </c>
      <c r="E305">
        <v>2</v>
      </c>
      <c r="F305">
        <v>183.13</v>
      </c>
      <c r="G305">
        <v>0.0942</v>
      </c>
      <c r="H305">
        <v>0.8105</v>
      </c>
      <c r="I305">
        <v>0.6463</v>
      </c>
      <c r="J305">
        <v>0.19</v>
      </c>
      <c r="K305">
        <v>16.66</v>
      </c>
      <c r="L305">
        <v>19.07</v>
      </c>
      <c r="M305">
        <v>3.66</v>
      </c>
      <c r="N305">
        <v>22</v>
      </c>
      <c r="O305">
        <v>0.6</v>
      </c>
      <c r="P305">
        <v>0.9</v>
      </c>
      <c r="Q305">
        <v>1</v>
      </c>
      <c r="R305" s="5">
        <f t="shared" si="28"/>
        <v>0</v>
      </c>
      <c r="S305" s="5" t="str">
        <f t="shared" si="31"/>
        <v>Null</v>
      </c>
      <c r="T305" s="5">
        <f t="shared" si="32"/>
        <v>-99</v>
      </c>
      <c r="U305" s="5">
        <f t="shared" si="29"/>
        <v>35.737966745801614</v>
      </c>
      <c r="V305" s="5">
        <f t="shared" si="30"/>
        <v>156.17175715460075</v>
      </c>
      <c r="W305" s="5">
        <f t="shared" si="33"/>
        <v>4</v>
      </c>
      <c r="X305" s="5">
        <f t="shared" si="34"/>
        <v>-99</v>
      </c>
    </row>
    <row r="306" spans="1:24" ht="15">
      <c r="A306">
        <v>1</v>
      </c>
      <c r="B306">
        <v>2516363.94</v>
      </c>
      <c r="C306">
        <v>6860460.09</v>
      </c>
      <c r="D306">
        <v>197.33</v>
      </c>
      <c r="E306">
        <v>2</v>
      </c>
      <c r="F306">
        <v>182.92</v>
      </c>
      <c r="G306">
        <v>0.0681</v>
      </c>
      <c r="H306">
        <v>0.7109</v>
      </c>
      <c r="I306">
        <v>0.6631</v>
      </c>
      <c r="J306">
        <v>0.3</v>
      </c>
      <c r="K306">
        <v>14.45</v>
      </c>
      <c r="L306">
        <v>14.41</v>
      </c>
      <c r="M306">
        <v>2.72</v>
      </c>
      <c r="N306">
        <v>15.5</v>
      </c>
      <c r="O306">
        <v>0.6</v>
      </c>
      <c r="P306">
        <v>0.9</v>
      </c>
      <c r="Q306">
        <v>1</v>
      </c>
      <c r="R306" s="5">
        <f t="shared" si="28"/>
        <v>1</v>
      </c>
      <c r="S306" s="5" t="str">
        <f t="shared" si="31"/>
        <v>C</v>
      </c>
      <c r="T306" s="5">
        <f t="shared" si="32"/>
        <v>1</v>
      </c>
      <c r="U306" s="5">
        <f t="shared" si="29"/>
        <v>8.497742544201259</v>
      </c>
      <c r="V306" s="5">
        <f t="shared" si="30"/>
        <v>132.4021150571871</v>
      </c>
      <c r="W306" s="5">
        <f t="shared" si="33"/>
        <v>1</v>
      </c>
      <c r="X306" s="5">
        <f t="shared" si="34"/>
        <v>-99</v>
      </c>
    </row>
    <row r="307" spans="1:24" ht="15">
      <c r="A307">
        <v>1</v>
      </c>
      <c r="B307">
        <v>2516357.54</v>
      </c>
      <c r="C307">
        <v>6860461.34</v>
      </c>
      <c r="D307">
        <v>204.94</v>
      </c>
      <c r="E307">
        <v>2</v>
      </c>
      <c r="F307">
        <v>183.08</v>
      </c>
      <c r="G307">
        <v>0.0368</v>
      </c>
      <c r="H307">
        <v>0.9127</v>
      </c>
      <c r="I307">
        <v>0.5133</v>
      </c>
      <c r="J307">
        <v>0.49</v>
      </c>
      <c r="K307">
        <v>22</v>
      </c>
      <c r="L307">
        <v>21.86</v>
      </c>
      <c r="M307">
        <v>3.27</v>
      </c>
      <c r="N307">
        <v>23.6</v>
      </c>
      <c r="O307">
        <v>0.6</v>
      </c>
      <c r="P307">
        <v>0.9</v>
      </c>
      <c r="Q307">
        <v>1</v>
      </c>
      <c r="R307" s="5">
        <f t="shared" si="28"/>
        <v>1</v>
      </c>
      <c r="S307" s="5" t="str">
        <f t="shared" si="31"/>
        <v>C</v>
      </c>
      <c r="T307" s="5">
        <f t="shared" si="32"/>
        <v>0</v>
      </c>
      <c r="U307" s="5">
        <f t="shared" si="29"/>
        <v>2.639341062419337</v>
      </c>
      <c r="V307" s="5">
        <f t="shared" si="30"/>
        <v>135.26596422868047</v>
      </c>
      <c r="W307" s="5">
        <f t="shared" si="33"/>
        <v>0</v>
      </c>
      <c r="X307" s="5">
        <f t="shared" si="34"/>
        <v>-99</v>
      </c>
    </row>
    <row r="308" spans="1:24" ht="15">
      <c r="A308">
        <v>1</v>
      </c>
      <c r="B308">
        <v>2516410.23</v>
      </c>
      <c r="C308">
        <v>6860478.68</v>
      </c>
      <c r="D308">
        <v>197.34</v>
      </c>
      <c r="E308">
        <v>2</v>
      </c>
      <c r="F308">
        <v>179.39</v>
      </c>
      <c r="G308">
        <v>0.0429</v>
      </c>
      <c r="H308">
        <v>0.8308</v>
      </c>
      <c r="I308">
        <v>0.6204</v>
      </c>
      <c r="J308">
        <v>0.36</v>
      </c>
      <c r="K308">
        <v>17.97</v>
      </c>
      <c r="L308">
        <v>17.94</v>
      </c>
      <c r="M308">
        <v>2.91</v>
      </c>
      <c r="N308">
        <v>19.1</v>
      </c>
      <c r="O308">
        <v>0.6</v>
      </c>
      <c r="P308">
        <v>0.9</v>
      </c>
      <c r="Q308">
        <v>1</v>
      </c>
      <c r="R308" s="5">
        <f t="shared" si="28"/>
        <v>0</v>
      </c>
      <c r="S308" s="5" t="str">
        <f t="shared" si="31"/>
        <v>Null</v>
      </c>
      <c r="T308" s="5">
        <f t="shared" si="32"/>
        <v>6</v>
      </c>
      <c r="U308" s="5">
        <f t="shared" si="29"/>
        <v>58.02189509157551</v>
      </c>
      <c r="V308" s="5">
        <f t="shared" si="30"/>
        <v>138.3779425699516</v>
      </c>
      <c r="W308" s="5">
        <f t="shared" si="33"/>
        <v>-99</v>
      </c>
      <c r="X308" s="5">
        <f t="shared" si="34"/>
        <v>6</v>
      </c>
    </row>
    <row r="309" spans="1:24" ht="15">
      <c r="A309">
        <v>1</v>
      </c>
      <c r="B309">
        <v>2516364.96</v>
      </c>
      <c r="C309">
        <v>6860447.57</v>
      </c>
      <c r="D309">
        <v>204.69</v>
      </c>
      <c r="E309">
        <v>2</v>
      </c>
      <c r="F309">
        <v>184.01</v>
      </c>
      <c r="G309">
        <v>0.0365</v>
      </c>
      <c r="H309">
        <v>0.905</v>
      </c>
      <c r="I309">
        <v>0.9408</v>
      </c>
      <c r="J309">
        <v>0.46</v>
      </c>
      <c r="K309">
        <v>20.91</v>
      </c>
      <c r="L309">
        <v>20.68</v>
      </c>
      <c r="M309">
        <v>3.09</v>
      </c>
      <c r="N309">
        <v>22</v>
      </c>
      <c r="O309">
        <v>0.6</v>
      </c>
      <c r="P309">
        <v>0.9</v>
      </c>
      <c r="Q309">
        <v>1</v>
      </c>
      <c r="R309" s="5">
        <f t="shared" si="28"/>
        <v>1</v>
      </c>
      <c r="S309" s="5" t="str">
        <f t="shared" si="31"/>
        <v>C</v>
      </c>
      <c r="T309" s="5">
        <f t="shared" si="32"/>
        <v>1</v>
      </c>
      <c r="U309" s="5">
        <f t="shared" si="29"/>
        <v>6.242572442466244</v>
      </c>
      <c r="V309" s="5">
        <f t="shared" si="30"/>
        <v>120.0447282864704</v>
      </c>
      <c r="W309" s="5">
        <f t="shared" si="33"/>
        <v>1</v>
      </c>
      <c r="X309" s="5">
        <f t="shared" si="34"/>
        <v>-99</v>
      </c>
    </row>
    <row r="310" spans="1:24" ht="15">
      <c r="A310">
        <v>1</v>
      </c>
      <c r="B310">
        <v>2516400.42</v>
      </c>
      <c r="C310">
        <v>6860488.31</v>
      </c>
      <c r="D310">
        <v>199.13</v>
      </c>
      <c r="E310">
        <v>2</v>
      </c>
      <c r="F310">
        <v>180.73</v>
      </c>
      <c r="G310">
        <v>0.0322</v>
      </c>
      <c r="H310">
        <v>0.8566</v>
      </c>
      <c r="I310">
        <v>0.6941</v>
      </c>
      <c r="J310">
        <v>0.41</v>
      </c>
      <c r="K310">
        <v>18.1</v>
      </c>
      <c r="L310">
        <v>18.4</v>
      </c>
      <c r="M310">
        <v>2.61</v>
      </c>
      <c r="N310">
        <v>18.7</v>
      </c>
      <c r="O310">
        <v>0.6</v>
      </c>
      <c r="P310">
        <v>0.9</v>
      </c>
      <c r="Q310">
        <v>1</v>
      </c>
      <c r="R310" s="5">
        <f t="shared" si="28"/>
        <v>0</v>
      </c>
      <c r="S310" s="5" t="str">
        <f t="shared" si="31"/>
        <v>C</v>
      </c>
      <c r="T310" s="5">
        <f t="shared" si="32"/>
        <v>5</v>
      </c>
      <c r="U310" s="5">
        <f t="shared" si="29"/>
        <v>51.03859013993413</v>
      </c>
      <c r="V310" s="5">
        <f t="shared" si="30"/>
        <v>150.2188231094776</v>
      </c>
      <c r="W310" s="5">
        <f t="shared" si="33"/>
        <v>5</v>
      </c>
      <c r="X310" s="5">
        <f t="shared" si="34"/>
        <v>-99</v>
      </c>
    </row>
    <row r="311" spans="1:24" ht="15">
      <c r="A311">
        <v>1</v>
      </c>
      <c r="B311">
        <v>2516355.72</v>
      </c>
      <c r="C311">
        <v>6860434.55</v>
      </c>
      <c r="D311">
        <v>207.08</v>
      </c>
      <c r="E311">
        <v>2</v>
      </c>
      <c r="F311">
        <v>184.5</v>
      </c>
      <c r="G311">
        <v>0.0637</v>
      </c>
      <c r="H311">
        <v>0.6379</v>
      </c>
      <c r="I311">
        <v>0.5822</v>
      </c>
      <c r="J311">
        <v>0.34</v>
      </c>
      <c r="K311">
        <v>22.68</v>
      </c>
      <c r="L311">
        <v>22.59</v>
      </c>
      <c r="M311">
        <v>3.63</v>
      </c>
      <c r="N311">
        <v>25.2</v>
      </c>
      <c r="O311">
        <v>0.6</v>
      </c>
      <c r="P311">
        <v>0.9</v>
      </c>
      <c r="Q311">
        <v>1</v>
      </c>
      <c r="R311" s="5">
        <f t="shared" si="28"/>
        <v>0</v>
      </c>
      <c r="S311" s="5" t="str">
        <f t="shared" si="31"/>
        <v>Null</v>
      </c>
      <c r="T311" s="5">
        <f t="shared" si="32"/>
        <v>-99</v>
      </c>
      <c r="U311" s="5">
        <f t="shared" si="29"/>
        <v>-6.052406159571017</v>
      </c>
      <c r="V311" s="5">
        <f t="shared" si="30"/>
        <v>109.85986200440355</v>
      </c>
      <c r="W311" s="5">
        <f t="shared" si="33"/>
        <v>-99</v>
      </c>
      <c r="X311" s="5">
        <f t="shared" si="34"/>
        <v>-99</v>
      </c>
    </row>
    <row r="312" spans="1:24" ht="15">
      <c r="A312">
        <v>1</v>
      </c>
      <c r="B312">
        <v>2516352.02</v>
      </c>
      <c r="C312">
        <v>6860434.2</v>
      </c>
      <c r="D312">
        <v>207.92</v>
      </c>
      <c r="E312">
        <v>2</v>
      </c>
      <c r="F312">
        <v>184.75</v>
      </c>
      <c r="G312">
        <v>0.0733</v>
      </c>
      <c r="H312">
        <v>0.5116</v>
      </c>
      <c r="I312">
        <v>0.6656</v>
      </c>
      <c r="J312">
        <v>0.31</v>
      </c>
      <c r="K312">
        <v>23.16</v>
      </c>
      <c r="L312">
        <v>23.17</v>
      </c>
      <c r="M312">
        <v>3.91</v>
      </c>
      <c r="N312">
        <v>26.5</v>
      </c>
      <c r="O312">
        <v>0.6</v>
      </c>
      <c r="P312">
        <v>0.9</v>
      </c>
      <c r="Q312">
        <v>1</v>
      </c>
      <c r="R312" s="5">
        <f t="shared" si="28"/>
        <v>0</v>
      </c>
      <c r="S312" s="5" t="str">
        <f t="shared" si="31"/>
        <v>Null</v>
      </c>
      <c r="T312" s="5">
        <f t="shared" si="32"/>
        <v>-99</v>
      </c>
      <c r="U312" s="5">
        <f t="shared" si="29"/>
        <v>-9.716918382709952</v>
      </c>
      <c r="V312" s="5">
        <f t="shared" si="30"/>
        <v>110.47941843248975</v>
      </c>
      <c r="W312" s="5">
        <f t="shared" si="33"/>
        <v>-99</v>
      </c>
      <c r="X312" s="5">
        <f t="shared" si="34"/>
        <v>-99</v>
      </c>
    </row>
    <row r="313" spans="1:24" ht="15">
      <c r="A313">
        <v>1</v>
      </c>
      <c r="B313">
        <v>2516359.95</v>
      </c>
      <c r="C313">
        <v>6860435.48</v>
      </c>
      <c r="D313">
        <v>202.93</v>
      </c>
      <c r="E313">
        <v>2</v>
      </c>
      <c r="F313">
        <v>184.36</v>
      </c>
      <c r="G313">
        <v>0.0659</v>
      </c>
      <c r="H313">
        <v>0.6119</v>
      </c>
      <c r="I313">
        <v>0.6232</v>
      </c>
      <c r="J313">
        <v>0.33</v>
      </c>
      <c r="K313">
        <v>18.6</v>
      </c>
      <c r="L313">
        <v>18.57</v>
      </c>
      <c r="M313">
        <v>3.18</v>
      </c>
      <c r="N313">
        <v>20.4</v>
      </c>
      <c r="O313">
        <v>0.6</v>
      </c>
      <c r="P313">
        <v>0.9</v>
      </c>
      <c r="Q313">
        <v>1</v>
      </c>
      <c r="R313" s="5">
        <f t="shared" si="28"/>
        <v>0</v>
      </c>
      <c r="S313" s="5" t="str">
        <f t="shared" si="31"/>
        <v>C</v>
      </c>
      <c r="T313" s="5">
        <f t="shared" si="32"/>
        <v>0</v>
      </c>
      <c r="U313" s="5">
        <f t="shared" si="29"/>
        <v>-1.7258382022769965</v>
      </c>
      <c r="V313" s="5">
        <f t="shared" si="30"/>
        <v>109.66336846268527</v>
      </c>
      <c r="W313" s="5">
        <f t="shared" si="33"/>
        <v>0</v>
      </c>
      <c r="X313" s="5">
        <f t="shared" si="34"/>
        <v>-99</v>
      </c>
    </row>
    <row r="314" spans="1:24" ht="15">
      <c r="A314">
        <v>1</v>
      </c>
      <c r="B314">
        <v>2516362.86</v>
      </c>
      <c r="C314">
        <v>6860436.47</v>
      </c>
      <c r="D314">
        <v>203.49</v>
      </c>
      <c r="E314">
        <v>2</v>
      </c>
      <c r="F314">
        <v>184.21</v>
      </c>
      <c r="G314">
        <v>0.0733</v>
      </c>
      <c r="H314">
        <v>0.5337</v>
      </c>
      <c r="I314">
        <v>0.7685</v>
      </c>
      <c r="J314">
        <v>0.27</v>
      </c>
      <c r="K314">
        <v>19.32</v>
      </c>
      <c r="L314">
        <v>19.29</v>
      </c>
      <c r="M314">
        <v>3.31</v>
      </c>
      <c r="N314">
        <v>21.4</v>
      </c>
      <c r="O314">
        <v>0.6</v>
      </c>
      <c r="P314">
        <v>0.9</v>
      </c>
      <c r="Q314">
        <v>1</v>
      </c>
      <c r="R314" s="5">
        <f t="shared" si="28"/>
        <v>1</v>
      </c>
      <c r="S314" s="5" t="str">
        <f t="shared" si="31"/>
        <v>C</v>
      </c>
      <c r="T314" s="5">
        <f t="shared" si="32"/>
        <v>0</v>
      </c>
      <c r="U314" s="5">
        <f t="shared" si="29"/>
        <v>1.341236806386636</v>
      </c>
      <c r="V314" s="5">
        <f t="shared" si="30"/>
        <v>109.86647160886139</v>
      </c>
      <c r="W314" s="5">
        <f t="shared" si="33"/>
        <v>0</v>
      </c>
      <c r="X314" s="5">
        <f t="shared" si="34"/>
        <v>-99</v>
      </c>
    </row>
    <row r="315" spans="1:24" ht="15">
      <c r="A315">
        <v>1</v>
      </c>
      <c r="B315">
        <v>2516359.2</v>
      </c>
      <c r="C315">
        <v>6860439.74</v>
      </c>
      <c r="D315">
        <v>205.66</v>
      </c>
      <c r="E315">
        <v>2</v>
      </c>
      <c r="F315">
        <v>184.36</v>
      </c>
      <c r="G315">
        <v>0.0686</v>
      </c>
      <c r="H315">
        <v>0.57</v>
      </c>
      <c r="I315">
        <v>0.6916</v>
      </c>
      <c r="J315">
        <v>0.29</v>
      </c>
      <c r="K315">
        <v>21.37</v>
      </c>
      <c r="L315">
        <v>21.3</v>
      </c>
      <c r="M315">
        <v>3.56</v>
      </c>
      <c r="N315">
        <v>23.8</v>
      </c>
      <c r="O315">
        <v>0.6</v>
      </c>
      <c r="P315">
        <v>0.9</v>
      </c>
      <c r="Q315">
        <v>1</v>
      </c>
      <c r="R315" s="5">
        <f t="shared" si="28"/>
        <v>0</v>
      </c>
      <c r="S315" s="5" t="str">
        <f t="shared" si="31"/>
        <v>C</v>
      </c>
      <c r="T315" s="5">
        <f t="shared" si="32"/>
        <v>0</v>
      </c>
      <c r="U315" s="5">
        <f t="shared" si="29"/>
        <v>-1.3477134399149122</v>
      </c>
      <c r="V315" s="5">
        <f t="shared" si="30"/>
        <v>113.9723267662877</v>
      </c>
      <c r="W315" s="5">
        <f t="shared" si="33"/>
        <v>0</v>
      </c>
      <c r="X315" s="5">
        <f t="shared" si="34"/>
        <v>-99</v>
      </c>
    </row>
    <row r="316" spans="1:24" ht="15">
      <c r="A316">
        <v>1</v>
      </c>
      <c r="B316">
        <v>2516355.06</v>
      </c>
      <c r="C316">
        <v>6860437.55</v>
      </c>
      <c r="D316">
        <v>209.66</v>
      </c>
      <c r="E316">
        <v>2</v>
      </c>
      <c r="F316">
        <v>184.55</v>
      </c>
      <c r="G316">
        <v>0.0561</v>
      </c>
      <c r="H316">
        <v>0.7254</v>
      </c>
      <c r="I316">
        <v>0.748</v>
      </c>
      <c r="J316">
        <v>0.43</v>
      </c>
      <c r="K316">
        <v>25.26</v>
      </c>
      <c r="L316">
        <v>25.11</v>
      </c>
      <c r="M316">
        <v>3.77</v>
      </c>
      <c r="N316">
        <v>27.9</v>
      </c>
      <c r="O316">
        <v>0.6</v>
      </c>
      <c r="P316">
        <v>0.9</v>
      </c>
      <c r="Q316">
        <v>1</v>
      </c>
      <c r="R316" s="5">
        <f t="shared" si="28"/>
        <v>0</v>
      </c>
      <c r="S316" s="5" t="str">
        <f t="shared" si="31"/>
        <v>Null</v>
      </c>
      <c r="T316" s="5">
        <f t="shared" si="32"/>
        <v>-99</v>
      </c>
      <c r="U316" s="5">
        <f t="shared" si="29"/>
        <v>-5.913460069758173</v>
      </c>
      <c r="V316" s="5">
        <f t="shared" si="30"/>
        <v>112.92846005307699</v>
      </c>
      <c r="W316" s="5">
        <f t="shared" si="33"/>
        <v>-99</v>
      </c>
      <c r="X316" s="5">
        <f t="shared" si="34"/>
        <v>-99</v>
      </c>
    </row>
    <row r="317" spans="1:24" ht="15">
      <c r="A317">
        <v>1</v>
      </c>
      <c r="B317">
        <v>2516353</v>
      </c>
      <c r="C317">
        <v>6860439.02</v>
      </c>
      <c r="D317">
        <v>205.2</v>
      </c>
      <c r="E317">
        <v>2</v>
      </c>
      <c r="F317">
        <v>184.9</v>
      </c>
      <c r="G317">
        <v>0.0616</v>
      </c>
      <c r="H317">
        <v>0.6363</v>
      </c>
      <c r="I317">
        <v>0.4265</v>
      </c>
      <c r="J317">
        <v>0.4</v>
      </c>
      <c r="K317">
        <v>20.39</v>
      </c>
      <c r="L317">
        <v>20.29</v>
      </c>
      <c r="M317">
        <v>3.3</v>
      </c>
      <c r="N317">
        <v>22.2</v>
      </c>
      <c r="O317">
        <v>0.6</v>
      </c>
      <c r="P317">
        <v>0.9</v>
      </c>
      <c r="Q317">
        <v>1</v>
      </c>
      <c r="R317" s="5">
        <f t="shared" si="28"/>
        <v>0</v>
      </c>
      <c r="S317" s="5" t="str">
        <f t="shared" si="31"/>
        <v>Null</v>
      </c>
      <c r="T317" s="5">
        <f t="shared" si="32"/>
        <v>-99</v>
      </c>
      <c r="U317" s="5">
        <f t="shared" si="29"/>
        <v>-7.522803275734418</v>
      </c>
      <c r="V317" s="5">
        <f t="shared" si="30"/>
        <v>114.88153825039569</v>
      </c>
      <c r="W317" s="5">
        <f t="shared" si="33"/>
        <v>-99</v>
      </c>
      <c r="X317" s="5">
        <f t="shared" si="34"/>
        <v>-99</v>
      </c>
    </row>
    <row r="318" spans="1:24" ht="15">
      <c r="A318">
        <v>1</v>
      </c>
      <c r="B318">
        <v>2516347.13</v>
      </c>
      <c r="C318">
        <v>6860431.19</v>
      </c>
      <c r="D318">
        <v>207.34</v>
      </c>
      <c r="E318">
        <v>2</v>
      </c>
      <c r="F318">
        <v>184.78</v>
      </c>
      <c r="G318">
        <v>0.0707</v>
      </c>
      <c r="H318">
        <v>0.5478</v>
      </c>
      <c r="I318">
        <v>0.6059</v>
      </c>
      <c r="J318">
        <v>0.29</v>
      </c>
      <c r="K318">
        <v>22.53</v>
      </c>
      <c r="L318">
        <v>22.56</v>
      </c>
      <c r="M318">
        <v>3.79</v>
      </c>
      <c r="N318">
        <v>25.6</v>
      </c>
      <c r="O318">
        <v>0.6</v>
      </c>
      <c r="P318">
        <v>0.9</v>
      </c>
      <c r="Q318">
        <v>1</v>
      </c>
      <c r="R318" s="5">
        <f t="shared" si="28"/>
        <v>0</v>
      </c>
      <c r="S318" s="5" t="str">
        <f t="shared" si="31"/>
        <v>Null</v>
      </c>
      <c r="T318" s="5">
        <f t="shared" si="32"/>
        <v>-99</v>
      </c>
      <c r="U318" s="5">
        <f t="shared" si="29"/>
        <v>-15.219340999090178</v>
      </c>
      <c r="V318" s="5">
        <f t="shared" si="30"/>
        <v>108.83760682616062</v>
      </c>
      <c r="W318" s="5">
        <f t="shared" si="33"/>
        <v>-99</v>
      </c>
      <c r="X318" s="5">
        <f t="shared" si="34"/>
        <v>-99</v>
      </c>
    </row>
    <row r="319" spans="1:24" ht="15">
      <c r="A319">
        <v>1</v>
      </c>
      <c r="B319">
        <v>2516345.53</v>
      </c>
      <c r="C319">
        <v>6860427.43</v>
      </c>
      <c r="D319">
        <v>204.89</v>
      </c>
      <c r="E319">
        <v>3</v>
      </c>
      <c r="F319">
        <v>184.78</v>
      </c>
      <c r="G319">
        <v>0.0745</v>
      </c>
      <c r="H319">
        <v>0.7439</v>
      </c>
      <c r="I319">
        <v>0.5184</v>
      </c>
      <c r="J319">
        <v>0.43</v>
      </c>
      <c r="K319">
        <v>20.06</v>
      </c>
      <c r="L319">
        <v>20.11</v>
      </c>
      <c r="M319">
        <v>4.09</v>
      </c>
      <c r="N319">
        <v>19.4</v>
      </c>
      <c r="O319">
        <v>0.6</v>
      </c>
      <c r="P319">
        <v>0.9</v>
      </c>
      <c r="Q319">
        <v>1</v>
      </c>
      <c r="R319" s="5">
        <f t="shared" si="28"/>
        <v>0</v>
      </c>
      <c r="S319" s="5" t="str">
        <f t="shared" si="31"/>
        <v>Null</v>
      </c>
      <c r="T319" s="5">
        <f t="shared" si="32"/>
        <v>-99</v>
      </c>
      <c r="U319" s="5">
        <f t="shared" si="29"/>
        <v>-17.737981931011316</v>
      </c>
      <c r="V319" s="5">
        <f t="shared" si="30"/>
        <v>105.61983619081819</v>
      </c>
      <c r="W319" s="5">
        <f t="shared" si="33"/>
        <v>-99</v>
      </c>
      <c r="X319" s="5">
        <f t="shared" si="34"/>
        <v>-99</v>
      </c>
    </row>
    <row r="320" spans="1:24" ht="15">
      <c r="A320">
        <v>1</v>
      </c>
      <c r="B320">
        <v>2516342.97</v>
      </c>
      <c r="C320">
        <v>6860429.43</v>
      </c>
      <c r="D320">
        <v>206.16</v>
      </c>
      <c r="E320">
        <v>3</v>
      </c>
      <c r="F320">
        <v>184.97</v>
      </c>
      <c r="G320">
        <v>0.0661</v>
      </c>
      <c r="H320">
        <v>0.7962</v>
      </c>
      <c r="I320">
        <v>0.3539</v>
      </c>
      <c r="J320">
        <v>0.51</v>
      </c>
      <c r="K320">
        <v>21.24</v>
      </c>
      <c r="L320">
        <v>21.19</v>
      </c>
      <c r="M320">
        <v>4.06</v>
      </c>
      <c r="N320">
        <v>20</v>
      </c>
      <c r="O320">
        <v>0.6</v>
      </c>
      <c r="P320">
        <v>0.9</v>
      </c>
      <c r="Q320">
        <v>1</v>
      </c>
      <c r="R320" s="5">
        <f t="shared" si="28"/>
        <v>0</v>
      </c>
      <c r="S320" s="5" t="str">
        <f t="shared" si="31"/>
        <v>Null</v>
      </c>
      <c r="T320" s="5">
        <f t="shared" si="32"/>
        <v>-99</v>
      </c>
      <c r="U320" s="5">
        <f t="shared" si="29"/>
        <v>-19.69311395571047</v>
      </c>
      <c r="V320" s="5">
        <f t="shared" si="30"/>
        <v>108.21426459875272</v>
      </c>
      <c r="W320" s="5">
        <f t="shared" si="33"/>
        <v>-99</v>
      </c>
      <c r="X320" s="5">
        <f t="shared" si="34"/>
        <v>-99</v>
      </c>
    </row>
    <row r="321" spans="1:24" ht="15">
      <c r="A321">
        <v>1</v>
      </c>
      <c r="B321">
        <v>2516351.21</v>
      </c>
      <c r="C321">
        <v>6860427.3</v>
      </c>
      <c r="D321">
        <v>204.57</v>
      </c>
      <c r="E321">
        <v>3</v>
      </c>
      <c r="F321">
        <v>184.33</v>
      </c>
      <c r="G321">
        <v>0.0678</v>
      </c>
      <c r="H321">
        <v>0.598</v>
      </c>
      <c r="I321">
        <v>0.4156</v>
      </c>
      <c r="J321">
        <v>0.38</v>
      </c>
      <c r="K321">
        <v>20.48</v>
      </c>
      <c r="L321">
        <v>20.24</v>
      </c>
      <c r="M321">
        <v>3.46</v>
      </c>
      <c r="N321">
        <v>17.9</v>
      </c>
      <c r="O321">
        <v>0.6</v>
      </c>
      <c r="P321">
        <v>0.9</v>
      </c>
      <c r="Q321">
        <v>1</v>
      </c>
      <c r="R321" s="5">
        <f t="shared" si="28"/>
        <v>0</v>
      </c>
      <c r="S321" s="5" t="str">
        <f t="shared" si="31"/>
        <v>Null</v>
      </c>
      <c r="T321" s="5">
        <f t="shared" si="32"/>
        <v>-99</v>
      </c>
      <c r="U321" s="5">
        <f t="shared" si="29"/>
        <v>-12.285169713361885</v>
      </c>
      <c r="V321" s="5">
        <f t="shared" si="30"/>
        <v>104.02417365728286</v>
      </c>
      <c r="W321" s="5">
        <f t="shared" si="33"/>
        <v>-99</v>
      </c>
      <c r="X321" s="5">
        <f t="shared" si="34"/>
        <v>-99</v>
      </c>
    </row>
    <row r="322" spans="1:24" ht="15">
      <c r="A322">
        <v>1</v>
      </c>
      <c r="B322">
        <v>2516352.45</v>
      </c>
      <c r="C322">
        <v>6860423.89</v>
      </c>
      <c r="D322">
        <v>202.74</v>
      </c>
      <c r="E322">
        <v>3</v>
      </c>
      <c r="F322">
        <v>184.48</v>
      </c>
      <c r="G322">
        <v>0.0495</v>
      </c>
      <c r="H322">
        <v>0.7321</v>
      </c>
      <c r="I322">
        <v>0.2587</v>
      </c>
      <c r="J322">
        <v>0.48</v>
      </c>
      <c r="K322">
        <v>18.39</v>
      </c>
      <c r="L322">
        <v>18.26</v>
      </c>
      <c r="M322">
        <v>2.87</v>
      </c>
      <c r="N322">
        <v>15.1</v>
      </c>
      <c r="O322">
        <v>0.6</v>
      </c>
      <c r="P322">
        <v>0.9</v>
      </c>
      <c r="Q322">
        <v>1</v>
      </c>
      <c r="R322" s="5">
        <f aca="true" t="shared" si="35" ref="R322:R385">IF(OR(U322&lt;$Z$9,U322&gt;$Z$11,V322&lt;$AA$9,V322&gt;$AA$10),0,1)</f>
        <v>0</v>
      </c>
      <c r="S322" s="5" t="str">
        <f t="shared" si="31"/>
        <v>Null</v>
      </c>
      <c r="T322" s="5">
        <f t="shared" si="32"/>
        <v>-99</v>
      </c>
      <c r="U322" s="5">
        <f aca="true" t="shared" si="36" ref="U322:U385">COS($AC$3)*($B322-$Z$3)-SIN($AC$3)*($C322-$AA$3)</f>
        <v>-11.969994632385703</v>
      </c>
      <c r="V322" s="5">
        <f aca="true" t="shared" si="37" ref="V322:V385">SIN($AC$3)*($B322-$Z$3)+COS($AC$3)*($C322-$AA$3)</f>
        <v>100.40943097350822</v>
      </c>
      <c r="W322" s="5">
        <f t="shared" si="33"/>
        <v>-99</v>
      </c>
      <c r="X322" s="5">
        <f t="shared" si="34"/>
        <v>-99</v>
      </c>
    </row>
    <row r="323" spans="1:24" ht="15">
      <c r="A323">
        <v>1</v>
      </c>
      <c r="B323">
        <v>2516355.96</v>
      </c>
      <c r="C323">
        <v>6860422.9</v>
      </c>
      <c r="D323">
        <v>206.11</v>
      </c>
      <c r="E323">
        <v>3</v>
      </c>
      <c r="F323">
        <v>184.41</v>
      </c>
      <c r="G323">
        <v>0.0502</v>
      </c>
      <c r="H323">
        <v>0.9624</v>
      </c>
      <c r="I323">
        <v>0.4635</v>
      </c>
      <c r="J323">
        <v>0.54</v>
      </c>
      <c r="K323">
        <v>21.92</v>
      </c>
      <c r="L323">
        <v>21.7</v>
      </c>
      <c r="M323">
        <v>4</v>
      </c>
      <c r="N323">
        <v>20.2</v>
      </c>
      <c r="O323">
        <v>0.6</v>
      </c>
      <c r="P323">
        <v>0.9</v>
      </c>
      <c r="Q323">
        <v>1</v>
      </c>
      <c r="R323" s="5">
        <f t="shared" si="35"/>
        <v>0</v>
      </c>
      <c r="S323" s="5" t="str">
        <f aca="true" t="shared" si="38" ref="S323:S386">IF(AND(U323&gt;=$AE$16,U323&lt;=$AE$18,V323&gt;=$AF$16,V323&lt;=$AF$18),"A",IF(AND(U323&gt;=$AE$23,U323&lt;=$AE$25,V323&gt;=$AF$23,V323&lt;=$AF$25),"B",IF(AND(U323&gt;=$AE$30,U323&lt;=$AE$32,V323&gt;=$AF$30,V323&lt;=$AF$32),"C","Null")))</f>
        <v>Null</v>
      </c>
      <c r="T323" s="5">
        <f aca="true" t="shared" si="39" ref="T323:T386">IF(AND(V323&gt;=$AF$9,V323&lt;=$AF$11),IF(W323&lt;&gt;-99,W323,X323),-99)</f>
        <v>-99</v>
      </c>
      <c r="U323" s="5">
        <f t="shared" si="36"/>
        <v>-8.835825836795273</v>
      </c>
      <c r="V323" s="5">
        <f t="shared" si="37"/>
        <v>98.54470955791373</v>
      </c>
      <c r="W323" s="5">
        <f aca="true" t="shared" si="40" ref="W323:W386">IF(AND(U323&gt;-5,U323&lt;=5),0,IF(AND(U323&gt;5,U323&lt;=15),1,IF(AND(U323&gt;15,U323&lt;=25),2,IF(AND(U323&gt;25,U323&lt;=35),3,IF(AND(U323&gt;35,U323&lt;=45),4,IF(AND(U323&gt;45,U323&lt;=55),5,-99))))))</f>
        <v>-99</v>
      </c>
      <c r="X323" s="5">
        <f aca="true" t="shared" si="41" ref="X323:X386">IF(AND(U323&gt;55,U323&lt;=65),6,IF(AND(U323&gt;65,U323&lt;=75),7,IF(AND(U323&gt;75,U323&lt;=85),8,IF(AND(U323&gt;85,U323&lt;=95),9,IF(AND(U323&gt;95,U323&lt;=105),10,-99)))))</f>
        <v>-99</v>
      </c>
    </row>
    <row r="324" spans="1:24" ht="15">
      <c r="A324">
        <v>1</v>
      </c>
      <c r="B324">
        <v>2516355.61</v>
      </c>
      <c r="C324">
        <v>6860428.94</v>
      </c>
      <c r="D324">
        <v>202.28</v>
      </c>
      <c r="E324">
        <v>2</v>
      </c>
      <c r="F324">
        <v>184.22</v>
      </c>
      <c r="G324">
        <v>0.0471</v>
      </c>
      <c r="H324">
        <v>0.7381</v>
      </c>
      <c r="I324">
        <v>0.6344</v>
      </c>
      <c r="J324">
        <v>0.36</v>
      </c>
      <c r="K324">
        <v>18.03</v>
      </c>
      <c r="L324">
        <v>18.05</v>
      </c>
      <c r="M324">
        <v>2.75</v>
      </c>
      <c r="N324">
        <v>18.8</v>
      </c>
      <c r="O324">
        <v>0.6</v>
      </c>
      <c r="P324">
        <v>0.9</v>
      </c>
      <c r="Q324">
        <v>1</v>
      </c>
      <c r="R324" s="5">
        <f t="shared" si="35"/>
        <v>0</v>
      </c>
      <c r="S324" s="5" t="str">
        <f t="shared" si="38"/>
        <v>Null</v>
      </c>
      <c r="T324" s="5">
        <f t="shared" si="39"/>
        <v>-99</v>
      </c>
      <c r="U324" s="5">
        <f t="shared" si="36"/>
        <v>-7.6106328436575446</v>
      </c>
      <c r="V324" s="5">
        <f t="shared" si="37"/>
        <v>104.46948821454566</v>
      </c>
      <c r="W324" s="5">
        <f t="shared" si="40"/>
        <v>-99</v>
      </c>
      <c r="X324" s="5">
        <f t="shared" si="41"/>
        <v>-99</v>
      </c>
    </row>
    <row r="325" spans="1:24" ht="15">
      <c r="A325">
        <v>1</v>
      </c>
      <c r="B325">
        <v>2516354.72</v>
      </c>
      <c r="C325">
        <v>6860420.58</v>
      </c>
      <c r="D325">
        <v>205.99</v>
      </c>
      <c r="E325">
        <v>2</v>
      </c>
      <c r="F325">
        <v>184.64</v>
      </c>
      <c r="G325">
        <v>0.0406</v>
      </c>
      <c r="H325">
        <v>0.799</v>
      </c>
      <c r="I325">
        <v>0.6417</v>
      </c>
      <c r="J325">
        <v>0.41</v>
      </c>
      <c r="K325">
        <v>21.32</v>
      </c>
      <c r="L325">
        <v>21.35</v>
      </c>
      <c r="M325">
        <v>2.99</v>
      </c>
      <c r="N325">
        <v>22.3</v>
      </c>
      <c r="O325">
        <v>0.6</v>
      </c>
      <c r="P325">
        <v>0.9</v>
      </c>
      <c r="Q325">
        <v>1</v>
      </c>
      <c r="R325" s="5">
        <f t="shared" si="35"/>
        <v>0</v>
      </c>
      <c r="S325" s="5" t="str">
        <f t="shared" si="38"/>
        <v>Null</v>
      </c>
      <c r="T325" s="5">
        <f t="shared" si="39"/>
        <v>-99</v>
      </c>
      <c r="U325" s="5">
        <f t="shared" si="36"/>
        <v>-10.634034045874806</v>
      </c>
      <c r="V325" s="5">
        <f t="shared" si="37"/>
        <v>96.62469725649967</v>
      </c>
      <c r="W325" s="5">
        <f t="shared" si="40"/>
        <v>-99</v>
      </c>
      <c r="X325" s="5">
        <f t="shared" si="41"/>
        <v>-99</v>
      </c>
    </row>
    <row r="326" spans="1:24" ht="15">
      <c r="A326">
        <v>1</v>
      </c>
      <c r="B326">
        <v>2516364.57</v>
      </c>
      <c r="C326">
        <v>6860426.22</v>
      </c>
      <c r="D326">
        <v>203.26</v>
      </c>
      <c r="E326">
        <v>3</v>
      </c>
      <c r="F326">
        <v>184.05</v>
      </c>
      <c r="G326">
        <v>0.0833</v>
      </c>
      <c r="H326">
        <v>0.5165</v>
      </c>
      <c r="I326">
        <v>0.4497</v>
      </c>
      <c r="J326">
        <v>0.41</v>
      </c>
      <c r="K326">
        <v>19.25</v>
      </c>
      <c r="L326">
        <v>19.21</v>
      </c>
      <c r="M326">
        <v>3.71</v>
      </c>
      <c r="N326">
        <v>17.8</v>
      </c>
      <c r="O326">
        <v>0.6</v>
      </c>
      <c r="P326">
        <v>0.9</v>
      </c>
      <c r="Q326">
        <v>1</v>
      </c>
      <c r="R326" s="5">
        <f t="shared" si="35"/>
        <v>1</v>
      </c>
      <c r="S326" s="5" t="str">
        <f t="shared" si="38"/>
        <v>B</v>
      </c>
      <c r="T326" s="5">
        <f t="shared" si="39"/>
        <v>0</v>
      </c>
      <c r="U326" s="5">
        <f t="shared" si="36"/>
        <v>0.34007475700412115</v>
      </c>
      <c r="V326" s="5">
        <f t="shared" si="37"/>
        <v>99.52315132228276</v>
      </c>
      <c r="W326" s="5">
        <f t="shared" si="40"/>
        <v>0</v>
      </c>
      <c r="X326" s="5">
        <f t="shared" si="41"/>
        <v>-99</v>
      </c>
    </row>
    <row r="327" spans="1:24" ht="15">
      <c r="A327">
        <v>1</v>
      </c>
      <c r="B327">
        <v>2516368.38</v>
      </c>
      <c r="C327">
        <v>6860423.88</v>
      </c>
      <c r="D327">
        <v>206.01</v>
      </c>
      <c r="E327">
        <v>3</v>
      </c>
      <c r="F327">
        <v>184.14</v>
      </c>
      <c r="G327">
        <v>0.0816</v>
      </c>
      <c r="H327">
        <v>0.5986</v>
      </c>
      <c r="I327">
        <v>0.4331</v>
      </c>
      <c r="J327">
        <v>0.46</v>
      </c>
      <c r="K327">
        <v>22.08</v>
      </c>
      <c r="L327">
        <v>21.87</v>
      </c>
      <c r="M327">
        <v>4.28</v>
      </c>
      <c r="N327">
        <v>21.1</v>
      </c>
      <c r="O327">
        <v>0.6</v>
      </c>
      <c r="P327">
        <v>0.9</v>
      </c>
      <c r="Q327">
        <v>1</v>
      </c>
      <c r="R327" s="5">
        <f t="shared" si="35"/>
        <v>1</v>
      </c>
      <c r="S327" s="5" t="str">
        <f t="shared" si="38"/>
        <v>B</v>
      </c>
      <c r="T327" s="5">
        <f t="shared" si="39"/>
        <v>0</v>
      </c>
      <c r="U327" s="5">
        <f t="shared" si="36"/>
        <v>3.414615589718114</v>
      </c>
      <c r="V327" s="5">
        <f t="shared" si="37"/>
        <v>96.27678432705521</v>
      </c>
      <c r="W327" s="5">
        <f t="shared" si="40"/>
        <v>0</v>
      </c>
      <c r="X327" s="5">
        <f t="shared" si="41"/>
        <v>-99</v>
      </c>
    </row>
    <row r="328" spans="1:24" ht="15">
      <c r="A328">
        <v>1</v>
      </c>
      <c r="B328">
        <v>2516367.91</v>
      </c>
      <c r="C328">
        <v>6860429.88</v>
      </c>
      <c r="D328">
        <v>203.29</v>
      </c>
      <c r="E328">
        <v>3</v>
      </c>
      <c r="F328">
        <v>184.04</v>
      </c>
      <c r="G328">
        <v>0.0819</v>
      </c>
      <c r="H328">
        <v>0.5584</v>
      </c>
      <c r="I328">
        <v>0.6042</v>
      </c>
      <c r="J328">
        <v>0.33</v>
      </c>
      <c r="K328">
        <v>19.23</v>
      </c>
      <c r="L328">
        <v>19.25</v>
      </c>
      <c r="M328">
        <v>3.77</v>
      </c>
      <c r="N328">
        <v>18</v>
      </c>
      <c r="O328">
        <v>0.6</v>
      </c>
      <c r="P328">
        <v>0.9</v>
      </c>
      <c r="Q328">
        <v>1</v>
      </c>
      <c r="R328" s="5">
        <f t="shared" si="35"/>
        <v>1</v>
      </c>
      <c r="S328" s="5" t="str">
        <f t="shared" si="38"/>
        <v>C</v>
      </c>
      <c r="T328" s="5">
        <f t="shared" si="39"/>
        <v>0</v>
      </c>
      <c r="U328" s="5">
        <f t="shared" si="36"/>
        <v>4.513544722229263</v>
      </c>
      <c r="V328" s="5">
        <f t="shared" si="37"/>
        <v>102.19398423592031</v>
      </c>
      <c r="W328" s="5">
        <f t="shared" si="40"/>
        <v>0</v>
      </c>
      <c r="X328" s="5">
        <f t="shared" si="41"/>
        <v>-99</v>
      </c>
    </row>
    <row r="329" spans="1:24" ht="15">
      <c r="A329">
        <v>1</v>
      </c>
      <c r="B329">
        <v>2516360.4</v>
      </c>
      <c r="C329">
        <v>6860427.11</v>
      </c>
      <c r="D329">
        <v>201.02</v>
      </c>
      <c r="E329">
        <v>3</v>
      </c>
      <c r="F329">
        <v>184.13</v>
      </c>
      <c r="G329">
        <v>0.0691</v>
      </c>
      <c r="H329">
        <v>0.7576</v>
      </c>
      <c r="I329">
        <v>0.3558</v>
      </c>
      <c r="J329">
        <v>0.27</v>
      </c>
      <c r="K329">
        <v>12.78</v>
      </c>
      <c r="L329">
        <v>16.88</v>
      </c>
      <c r="M329">
        <v>3.48</v>
      </c>
      <c r="N329">
        <v>15.7</v>
      </c>
      <c r="O329">
        <v>0.6</v>
      </c>
      <c r="P329">
        <v>0.9</v>
      </c>
      <c r="Q329">
        <v>1</v>
      </c>
      <c r="R329" s="5">
        <f t="shared" si="35"/>
        <v>0</v>
      </c>
      <c r="S329" s="5" t="str">
        <f t="shared" si="38"/>
        <v>C</v>
      </c>
      <c r="T329" s="5">
        <f t="shared" si="39"/>
        <v>0</v>
      </c>
      <c r="U329" s="5">
        <f t="shared" si="36"/>
        <v>-3.457486988253816</v>
      </c>
      <c r="V329" s="5">
        <f t="shared" si="37"/>
        <v>101.46210072631399</v>
      </c>
      <c r="W329" s="5">
        <f t="shared" si="40"/>
        <v>0</v>
      </c>
      <c r="X329" s="5">
        <f t="shared" si="41"/>
        <v>-99</v>
      </c>
    </row>
    <row r="330" spans="1:24" ht="15">
      <c r="A330">
        <v>1</v>
      </c>
      <c r="B330">
        <v>2516373.05</v>
      </c>
      <c r="C330">
        <v>6860432.91</v>
      </c>
      <c r="D330">
        <v>204.94</v>
      </c>
      <c r="E330">
        <v>2</v>
      </c>
      <c r="F330">
        <v>183.98</v>
      </c>
      <c r="G330">
        <v>0.0495</v>
      </c>
      <c r="H330">
        <v>0.7642</v>
      </c>
      <c r="I330">
        <v>0.7557</v>
      </c>
      <c r="J330">
        <v>0.43</v>
      </c>
      <c r="K330">
        <v>21.03</v>
      </c>
      <c r="L330">
        <v>20.96</v>
      </c>
      <c r="M330">
        <v>3.23</v>
      </c>
      <c r="N330">
        <v>22.7</v>
      </c>
      <c r="O330">
        <v>0.6</v>
      </c>
      <c r="P330">
        <v>0.9</v>
      </c>
      <c r="Q330">
        <v>1</v>
      </c>
      <c r="R330" s="5">
        <f t="shared" si="35"/>
        <v>1</v>
      </c>
      <c r="S330" s="5" t="str">
        <f t="shared" si="38"/>
        <v>C</v>
      </c>
      <c r="T330" s="5">
        <f t="shared" si="39"/>
        <v>1</v>
      </c>
      <c r="U330" s="5">
        <f t="shared" si="36"/>
        <v>10.26262517575935</v>
      </c>
      <c r="V330" s="5">
        <f t="shared" si="37"/>
        <v>103.79040959808789</v>
      </c>
      <c r="W330" s="5">
        <f t="shared" si="40"/>
        <v>1</v>
      </c>
      <c r="X330" s="5">
        <f t="shared" si="41"/>
        <v>-99</v>
      </c>
    </row>
    <row r="331" spans="1:24" ht="15">
      <c r="A331">
        <v>1</v>
      </c>
      <c r="B331">
        <v>2516376.92</v>
      </c>
      <c r="C331">
        <v>6860430.93</v>
      </c>
      <c r="D331">
        <v>206.8</v>
      </c>
      <c r="E331">
        <v>3</v>
      </c>
      <c r="F331">
        <v>183.91</v>
      </c>
      <c r="G331">
        <v>0.0877</v>
      </c>
      <c r="H331">
        <v>0.5525</v>
      </c>
      <c r="I331">
        <v>0.3258</v>
      </c>
      <c r="J331">
        <v>0.45</v>
      </c>
      <c r="K331">
        <v>22.9</v>
      </c>
      <c r="L331">
        <v>22.89</v>
      </c>
      <c r="M331">
        <v>4.62</v>
      </c>
      <c r="N331">
        <v>22.6</v>
      </c>
      <c r="O331">
        <v>0.6</v>
      </c>
      <c r="P331">
        <v>0.9</v>
      </c>
      <c r="Q331">
        <v>1</v>
      </c>
      <c r="R331" s="5">
        <f t="shared" si="35"/>
        <v>1</v>
      </c>
      <c r="S331" s="5" t="str">
        <f t="shared" si="38"/>
        <v>C</v>
      </c>
      <c r="T331" s="5">
        <f t="shared" si="39"/>
        <v>1</v>
      </c>
      <c r="U331" s="5">
        <f t="shared" si="36"/>
        <v>13.488296414187301</v>
      </c>
      <c r="V331" s="5">
        <f t="shared" si="37"/>
        <v>100.87624675702804</v>
      </c>
      <c r="W331" s="5">
        <f t="shared" si="40"/>
        <v>1</v>
      </c>
      <c r="X331" s="5">
        <f t="shared" si="41"/>
        <v>-99</v>
      </c>
    </row>
    <row r="332" spans="1:24" ht="15">
      <c r="A332">
        <v>1</v>
      </c>
      <c r="B332">
        <v>2516386.46</v>
      </c>
      <c r="C332">
        <v>6860431.9</v>
      </c>
      <c r="D332">
        <v>202.76</v>
      </c>
      <c r="E332">
        <v>3</v>
      </c>
      <c r="F332">
        <v>183.5</v>
      </c>
      <c r="G332">
        <v>0.0843</v>
      </c>
      <c r="H332">
        <v>0.5928</v>
      </c>
      <c r="I332">
        <v>0.431</v>
      </c>
      <c r="J332">
        <v>0.35</v>
      </c>
      <c r="K332">
        <v>19.35</v>
      </c>
      <c r="L332">
        <v>19.26</v>
      </c>
      <c r="M332">
        <v>3.94</v>
      </c>
      <c r="N332">
        <v>18.4</v>
      </c>
      <c r="O332">
        <v>0.6</v>
      </c>
      <c r="P332">
        <v>0.9</v>
      </c>
      <c r="Q332">
        <v>1</v>
      </c>
      <c r="R332" s="5">
        <f t="shared" si="35"/>
        <v>1</v>
      </c>
      <c r="S332" s="5" t="str">
        <f t="shared" si="38"/>
        <v>B</v>
      </c>
      <c r="T332" s="5">
        <f t="shared" si="39"/>
        <v>2</v>
      </c>
      <c r="U332" s="5">
        <f t="shared" si="36"/>
        <v>22.954283270943996</v>
      </c>
      <c r="V332" s="5">
        <f t="shared" si="37"/>
        <v>99.34406111888846</v>
      </c>
      <c r="W332" s="5">
        <f t="shared" si="40"/>
        <v>2</v>
      </c>
      <c r="X332" s="5">
        <f t="shared" si="41"/>
        <v>-99</v>
      </c>
    </row>
    <row r="333" spans="1:24" ht="15">
      <c r="A333">
        <v>1</v>
      </c>
      <c r="B333">
        <v>2516382.33</v>
      </c>
      <c r="C333">
        <v>6860431.94</v>
      </c>
      <c r="D333">
        <v>202.85</v>
      </c>
      <c r="E333">
        <v>3</v>
      </c>
      <c r="F333">
        <v>183.86</v>
      </c>
      <c r="G333">
        <v>0.0864</v>
      </c>
      <c r="H333">
        <v>0.5987</v>
      </c>
      <c r="I333">
        <v>0.3926</v>
      </c>
      <c r="J333">
        <v>0.37</v>
      </c>
      <c r="K333">
        <v>18.9</v>
      </c>
      <c r="L333">
        <v>18.99</v>
      </c>
      <c r="M333">
        <v>4</v>
      </c>
      <c r="N333">
        <v>18.4</v>
      </c>
      <c r="O333">
        <v>0.6</v>
      </c>
      <c r="P333">
        <v>0.9</v>
      </c>
      <c r="Q333">
        <v>1</v>
      </c>
      <c r="R333" s="5">
        <f t="shared" si="35"/>
        <v>1</v>
      </c>
      <c r="S333" s="5" t="str">
        <f t="shared" si="38"/>
        <v>C</v>
      </c>
      <c r="T333" s="5">
        <f t="shared" si="39"/>
        <v>2</v>
      </c>
      <c r="U333" s="5">
        <f t="shared" si="36"/>
        <v>18.975362370291837</v>
      </c>
      <c r="V333" s="5">
        <f t="shared" si="37"/>
        <v>100.4516208082205</v>
      </c>
      <c r="W333" s="5">
        <f t="shared" si="40"/>
        <v>2</v>
      </c>
      <c r="X333" s="5">
        <f t="shared" si="41"/>
        <v>-99</v>
      </c>
    </row>
    <row r="334" spans="1:24" ht="15">
      <c r="A334">
        <v>1</v>
      </c>
      <c r="B334">
        <v>2516389.32</v>
      </c>
      <c r="C334">
        <v>6860445.11</v>
      </c>
      <c r="D334">
        <v>203.92</v>
      </c>
      <c r="E334">
        <v>2</v>
      </c>
      <c r="F334">
        <v>182.37</v>
      </c>
      <c r="G334">
        <v>0.0735</v>
      </c>
      <c r="H334">
        <v>0.4883</v>
      </c>
      <c r="I334">
        <v>0.5346</v>
      </c>
      <c r="J334">
        <v>0.36</v>
      </c>
      <c r="K334">
        <v>21.53</v>
      </c>
      <c r="L334">
        <v>21.55</v>
      </c>
      <c r="M334">
        <v>3.6</v>
      </c>
      <c r="N334">
        <v>24.2</v>
      </c>
      <c r="O334">
        <v>0.6</v>
      </c>
      <c r="P334">
        <v>0.9</v>
      </c>
      <c r="Q334">
        <v>1</v>
      </c>
      <c r="R334" s="5">
        <f t="shared" si="35"/>
        <v>1</v>
      </c>
      <c r="S334" s="5" t="str">
        <f t="shared" si="38"/>
        <v>C</v>
      </c>
      <c r="T334" s="5">
        <f t="shared" si="39"/>
        <v>3</v>
      </c>
      <c r="U334" s="5">
        <f t="shared" si="36"/>
        <v>29.135830719799447</v>
      </c>
      <c r="V334" s="5">
        <f t="shared" si="37"/>
        <v>111.36371881517161</v>
      </c>
      <c r="W334" s="5">
        <f t="shared" si="40"/>
        <v>3</v>
      </c>
      <c r="X334" s="5">
        <f t="shared" si="41"/>
        <v>-99</v>
      </c>
    </row>
    <row r="335" spans="1:24" ht="15">
      <c r="A335">
        <v>1</v>
      </c>
      <c r="B335">
        <v>2516390.05</v>
      </c>
      <c r="C335">
        <v>6860437.91</v>
      </c>
      <c r="D335">
        <v>203.37</v>
      </c>
      <c r="E335">
        <v>3</v>
      </c>
      <c r="F335">
        <v>182.45</v>
      </c>
      <c r="G335">
        <v>0.086</v>
      </c>
      <c r="H335">
        <v>0.4989</v>
      </c>
      <c r="I335">
        <v>0.6689</v>
      </c>
      <c r="J335">
        <v>0.33</v>
      </c>
      <c r="K335">
        <v>20.96</v>
      </c>
      <c r="L335">
        <v>20.92</v>
      </c>
      <c r="M335">
        <v>4.08</v>
      </c>
      <c r="N335">
        <v>19.9</v>
      </c>
      <c r="O335">
        <v>0.6</v>
      </c>
      <c r="P335">
        <v>0.9</v>
      </c>
      <c r="Q335">
        <v>1</v>
      </c>
      <c r="R335" s="5">
        <f t="shared" si="35"/>
        <v>1</v>
      </c>
      <c r="S335" s="5" t="str">
        <f t="shared" si="38"/>
        <v>C</v>
      </c>
      <c r="T335" s="5">
        <f t="shared" si="39"/>
        <v>3</v>
      </c>
      <c r="U335" s="5">
        <f t="shared" si="36"/>
        <v>27.977459448186117</v>
      </c>
      <c r="V335" s="5">
        <f t="shared" si="37"/>
        <v>104.22011496279038</v>
      </c>
      <c r="W335" s="5">
        <f t="shared" si="40"/>
        <v>3</v>
      </c>
      <c r="X335" s="5">
        <f t="shared" si="41"/>
        <v>-99</v>
      </c>
    </row>
    <row r="336" spans="1:24" ht="15">
      <c r="A336">
        <v>1</v>
      </c>
      <c r="B336">
        <v>2516386.38</v>
      </c>
      <c r="C336">
        <v>6860438.79</v>
      </c>
      <c r="D336">
        <v>203.67</v>
      </c>
      <c r="E336">
        <v>3</v>
      </c>
      <c r="F336">
        <v>183.04</v>
      </c>
      <c r="G336">
        <v>0.0824</v>
      </c>
      <c r="H336">
        <v>0.4824</v>
      </c>
      <c r="I336">
        <v>0.472</v>
      </c>
      <c r="J336">
        <v>0.41</v>
      </c>
      <c r="K336">
        <v>20.66</v>
      </c>
      <c r="L336">
        <v>20.63</v>
      </c>
      <c r="M336">
        <v>3.86</v>
      </c>
      <c r="N336">
        <v>19.2</v>
      </c>
      <c r="O336">
        <v>0.6</v>
      </c>
      <c r="P336">
        <v>0.9</v>
      </c>
      <c r="Q336">
        <v>1</v>
      </c>
      <c r="R336" s="5">
        <f t="shared" si="35"/>
        <v>1</v>
      </c>
      <c r="S336" s="5" t="str">
        <f t="shared" si="38"/>
        <v>C</v>
      </c>
      <c r="T336" s="5">
        <f t="shared" si="39"/>
        <v>2</v>
      </c>
      <c r="U336" s="5">
        <f t="shared" si="36"/>
        <v>24.660272425438496</v>
      </c>
      <c r="V336" s="5">
        <f t="shared" si="37"/>
        <v>106.01999558532378</v>
      </c>
      <c r="W336" s="5">
        <f t="shared" si="40"/>
        <v>2</v>
      </c>
      <c r="X336" s="5">
        <f t="shared" si="41"/>
        <v>-99</v>
      </c>
    </row>
    <row r="337" spans="1:24" ht="15">
      <c r="A337">
        <v>1</v>
      </c>
      <c r="B337">
        <v>2516393.07</v>
      </c>
      <c r="C337">
        <v>6860441.63</v>
      </c>
      <c r="D337">
        <v>202.14</v>
      </c>
      <c r="E337">
        <v>3</v>
      </c>
      <c r="F337">
        <v>182.32</v>
      </c>
      <c r="G337">
        <v>0.0358</v>
      </c>
      <c r="H337">
        <v>1.1263</v>
      </c>
      <c r="I337">
        <v>0.4697</v>
      </c>
      <c r="J337">
        <v>0.57</v>
      </c>
      <c r="K337">
        <v>19.93</v>
      </c>
      <c r="L337">
        <v>19.81</v>
      </c>
      <c r="M337">
        <v>3.95</v>
      </c>
      <c r="N337">
        <v>18.8</v>
      </c>
      <c r="O337">
        <v>0.6</v>
      </c>
      <c r="P337">
        <v>0.9</v>
      </c>
      <c r="Q337">
        <v>1</v>
      </c>
      <c r="R337" s="5">
        <f t="shared" si="35"/>
        <v>1</v>
      </c>
      <c r="S337" s="5" t="str">
        <f t="shared" si="38"/>
        <v>C</v>
      </c>
      <c r="T337" s="5">
        <f t="shared" si="39"/>
        <v>3</v>
      </c>
      <c r="U337" s="5">
        <f t="shared" si="36"/>
        <v>31.857362291310977</v>
      </c>
      <c r="V337" s="5">
        <f t="shared" si="37"/>
        <v>107.0317255201194</v>
      </c>
      <c r="W337" s="5">
        <f t="shared" si="40"/>
        <v>3</v>
      </c>
      <c r="X337" s="5">
        <f t="shared" si="41"/>
        <v>-99</v>
      </c>
    </row>
    <row r="338" spans="1:24" ht="15">
      <c r="A338">
        <v>1</v>
      </c>
      <c r="B338">
        <v>2516397.01</v>
      </c>
      <c r="C338">
        <v>6860439.51</v>
      </c>
      <c r="D338">
        <v>204.72</v>
      </c>
      <c r="E338">
        <v>3</v>
      </c>
      <c r="F338">
        <v>182.01</v>
      </c>
      <c r="G338">
        <v>0.0752</v>
      </c>
      <c r="H338">
        <v>0.6061</v>
      </c>
      <c r="I338">
        <v>0.2205</v>
      </c>
      <c r="J338">
        <v>0.53</v>
      </c>
      <c r="K338">
        <v>22.7</v>
      </c>
      <c r="L338">
        <v>22.71</v>
      </c>
      <c r="M338">
        <v>4.14</v>
      </c>
      <c r="N338">
        <v>21.3</v>
      </c>
      <c r="O338">
        <v>0.6</v>
      </c>
      <c r="P338">
        <v>0.9</v>
      </c>
      <c r="Q338">
        <v>1</v>
      </c>
      <c r="R338" s="5">
        <f t="shared" si="35"/>
        <v>1</v>
      </c>
      <c r="S338" s="5" t="str">
        <f t="shared" si="38"/>
        <v>C</v>
      </c>
      <c r="T338" s="5">
        <f t="shared" si="39"/>
        <v>4</v>
      </c>
      <c r="U338" s="5">
        <f t="shared" si="36"/>
        <v>35.114413671189666</v>
      </c>
      <c r="V338" s="5">
        <f t="shared" si="37"/>
        <v>103.96421573058916</v>
      </c>
      <c r="W338" s="5">
        <f t="shared" si="40"/>
        <v>4</v>
      </c>
      <c r="X338" s="5">
        <f t="shared" si="41"/>
        <v>-99</v>
      </c>
    </row>
    <row r="339" spans="1:24" ht="15">
      <c r="A339">
        <v>1</v>
      </c>
      <c r="B339">
        <v>2516402.13</v>
      </c>
      <c r="C339">
        <v>6860444.18</v>
      </c>
      <c r="D339">
        <v>201.17</v>
      </c>
      <c r="E339">
        <v>2</v>
      </c>
      <c r="F339">
        <v>181.43</v>
      </c>
      <c r="G339">
        <v>0.0427</v>
      </c>
      <c r="H339">
        <v>0.8575</v>
      </c>
      <c r="I339">
        <v>0.5591</v>
      </c>
      <c r="J339">
        <v>0.45</v>
      </c>
      <c r="K339">
        <v>19.72</v>
      </c>
      <c r="L339">
        <v>19.74</v>
      </c>
      <c r="M339">
        <v>3.11</v>
      </c>
      <c r="N339">
        <v>21.2</v>
      </c>
      <c r="O339">
        <v>0.6</v>
      </c>
      <c r="P339">
        <v>0.9</v>
      </c>
      <c r="Q339">
        <v>1</v>
      </c>
      <c r="R339" s="5">
        <f t="shared" si="35"/>
        <v>1</v>
      </c>
      <c r="S339" s="5" t="str">
        <f t="shared" si="38"/>
        <v>C</v>
      </c>
      <c r="T339" s="5">
        <f t="shared" si="39"/>
        <v>4</v>
      </c>
      <c r="U339" s="5">
        <f t="shared" si="36"/>
        <v>41.26863884250713</v>
      </c>
      <c r="V339" s="5">
        <f t="shared" si="37"/>
        <v>107.1499358283333</v>
      </c>
      <c r="W339" s="5">
        <f t="shared" si="40"/>
        <v>4</v>
      </c>
      <c r="X339" s="5">
        <f t="shared" si="41"/>
        <v>-99</v>
      </c>
    </row>
    <row r="340" spans="1:24" ht="15">
      <c r="A340">
        <v>1</v>
      </c>
      <c r="B340">
        <v>2516400.5</v>
      </c>
      <c r="C340">
        <v>6860442.4</v>
      </c>
      <c r="D340">
        <v>202.53</v>
      </c>
      <c r="E340">
        <v>2</v>
      </c>
      <c r="F340">
        <v>181.74</v>
      </c>
      <c r="G340">
        <v>0.0551</v>
      </c>
      <c r="H340">
        <v>0.7606</v>
      </c>
      <c r="I340">
        <v>0.6123</v>
      </c>
      <c r="J340">
        <v>0.45</v>
      </c>
      <c r="K340">
        <v>20.75</v>
      </c>
      <c r="L340">
        <v>20.79</v>
      </c>
      <c r="M340">
        <v>3.43</v>
      </c>
      <c r="N340">
        <v>23</v>
      </c>
      <c r="O340">
        <v>0.6</v>
      </c>
      <c r="P340">
        <v>0.9</v>
      </c>
      <c r="Q340">
        <v>1</v>
      </c>
      <c r="R340" s="5">
        <f t="shared" si="35"/>
        <v>1</v>
      </c>
      <c r="S340" s="5" t="str">
        <f t="shared" si="38"/>
        <v>C</v>
      </c>
      <c r="T340" s="5">
        <f t="shared" si="39"/>
        <v>4</v>
      </c>
      <c r="U340" s="5">
        <f t="shared" si="36"/>
        <v>39.233481845654964</v>
      </c>
      <c r="V340" s="5">
        <f t="shared" si="37"/>
        <v>105.85246290167464</v>
      </c>
      <c r="W340" s="5">
        <f t="shared" si="40"/>
        <v>4</v>
      </c>
      <c r="X340" s="5">
        <f t="shared" si="41"/>
        <v>-99</v>
      </c>
    </row>
    <row r="341" spans="1:24" ht="15">
      <c r="A341">
        <v>1</v>
      </c>
      <c r="B341">
        <v>2516402.48</v>
      </c>
      <c r="C341">
        <v>6860449.13</v>
      </c>
      <c r="D341">
        <v>205.96</v>
      </c>
      <c r="E341">
        <v>2</v>
      </c>
      <c r="F341">
        <v>181.31</v>
      </c>
      <c r="G341">
        <v>0.0513</v>
      </c>
      <c r="H341">
        <v>0.6716</v>
      </c>
      <c r="I341">
        <v>0.8837</v>
      </c>
      <c r="J341">
        <v>0.41</v>
      </c>
      <c r="K341">
        <v>24.74</v>
      </c>
      <c r="L341">
        <v>24.65</v>
      </c>
      <c r="M341">
        <v>3.42</v>
      </c>
      <c r="N341">
        <v>26.5</v>
      </c>
      <c r="O341">
        <v>0.6</v>
      </c>
      <c r="P341">
        <v>0.9</v>
      </c>
      <c r="Q341">
        <v>1</v>
      </c>
      <c r="R341" s="5">
        <f t="shared" si="35"/>
        <v>1</v>
      </c>
      <c r="S341" s="5" t="str">
        <f t="shared" si="38"/>
        <v>C</v>
      </c>
      <c r="T341" s="5">
        <f t="shared" si="39"/>
        <v>4</v>
      </c>
      <c r="U341" s="5">
        <f t="shared" si="36"/>
        <v>42.88786715510395</v>
      </c>
      <c r="V341" s="5">
        <f t="shared" si="37"/>
        <v>111.84068200283413</v>
      </c>
      <c r="W341" s="5">
        <f t="shared" si="40"/>
        <v>4</v>
      </c>
      <c r="X341" s="5">
        <f t="shared" si="41"/>
        <v>-99</v>
      </c>
    </row>
    <row r="342" spans="1:24" ht="15">
      <c r="A342">
        <v>1</v>
      </c>
      <c r="B342">
        <v>2516399.53</v>
      </c>
      <c r="C342">
        <v>6860447.01</v>
      </c>
      <c r="D342">
        <v>203.58</v>
      </c>
      <c r="E342">
        <v>2</v>
      </c>
      <c r="F342">
        <v>181.95</v>
      </c>
      <c r="G342">
        <v>0.0621</v>
      </c>
      <c r="H342">
        <v>0.577</v>
      </c>
      <c r="I342">
        <v>0.5046</v>
      </c>
      <c r="J342">
        <v>0.35</v>
      </c>
      <c r="K342">
        <v>21.34</v>
      </c>
      <c r="L342">
        <v>21.64</v>
      </c>
      <c r="M342">
        <v>3.35</v>
      </c>
      <c r="N342">
        <v>23.6</v>
      </c>
      <c r="O342">
        <v>0.6</v>
      </c>
      <c r="P342">
        <v>0.9</v>
      </c>
      <c r="Q342">
        <v>1</v>
      </c>
      <c r="R342" s="5">
        <f t="shared" si="35"/>
        <v>1</v>
      </c>
      <c r="S342" s="5" t="str">
        <f t="shared" si="38"/>
        <v>C</v>
      </c>
      <c r="T342" s="5">
        <f t="shared" si="39"/>
        <v>4</v>
      </c>
      <c r="U342" s="5">
        <f t="shared" si="36"/>
        <v>39.48968959172501</v>
      </c>
      <c r="V342" s="5">
        <f t="shared" si="37"/>
        <v>110.556435434094</v>
      </c>
      <c r="W342" s="5">
        <f t="shared" si="40"/>
        <v>4</v>
      </c>
      <c r="X342" s="5">
        <f t="shared" si="41"/>
        <v>-99</v>
      </c>
    </row>
    <row r="343" spans="1:24" ht="15">
      <c r="A343">
        <v>1</v>
      </c>
      <c r="B343">
        <v>2516412.11</v>
      </c>
      <c r="C343">
        <v>6860454.01</v>
      </c>
      <c r="D343">
        <v>202.58</v>
      </c>
      <c r="E343">
        <v>2</v>
      </c>
      <c r="F343">
        <v>179.42</v>
      </c>
      <c r="G343">
        <v>0.0761</v>
      </c>
      <c r="H343">
        <v>0.4176</v>
      </c>
      <c r="I343">
        <v>0.52</v>
      </c>
      <c r="J343">
        <v>0.38</v>
      </c>
      <c r="K343">
        <v>22.88</v>
      </c>
      <c r="L343">
        <v>23.16</v>
      </c>
      <c r="M343">
        <v>3.84</v>
      </c>
      <c r="N343">
        <v>26.3</v>
      </c>
      <c r="O343">
        <v>0.6</v>
      </c>
      <c r="P343">
        <v>0.9</v>
      </c>
      <c r="Q343">
        <v>1</v>
      </c>
      <c r="R343" s="5">
        <f t="shared" si="35"/>
        <v>0</v>
      </c>
      <c r="S343" s="5" t="str">
        <f t="shared" si="38"/>
        <v>C</v>
      </c>
      <c r="T343" s="5">
        <f t="shared" si="39"/>
        <v>5</v>
      </c>
      <c r="U343" s="5">
        <f t="shared" si="36"/>
        <v>53.4527698022311</v>
      </c>
      <c r="V343" s="5">
        <f t="shared" si="37"/>
        <v>114.06197263070847</v>
      </c>
      <c r="W343" s="5">
        <f t="shared" si="40"/>
        <v>5</v>
      </c>
      <c r="X343" s="5">
        <f t="shared" si="41"/>
        <v>-99</v>
      </c>
    </row>
    <row r="344" spans="1:24" ht="15">
      <c r="A344">
        <v>1</v>
      </c>
      <c r="B344">
        <v>2516411.78</v>
      </c>
      <c r="C344">
        <v>6860450.64</v>
      </c>
      <c r="D344">
        <v>201.16</v>
      </c>
      <c r="E344">
        <v>2</v>
      </c>
      <c r="F344">
        <v>179.75</v>
      </c>
      <c r="G344">
        <v>0.039</v>
      </c>
      <c r="H344">
        <v>0.8834</v>
      </c>
      <c r="I344">
        <v>0.6072</v>
      </c>
      <c r="J344">
        <v>0.42</v>
      </c>
      <c r="K344">
        <v>21.63</v>
      </c>
      <c r="L344">
        <v>21.41</v>
      </c>
      <c r="M344">
        <v>3.23</v>
      </c>
      <c r="N344">
        <v>23</v>
      </c>
      <c r="O344">
        <v>0.6</v>
      </c>
      <c r="P344">
        <v>0.9</v>
      </c>
      <c r="Q344">
        <v>1</v>
      </c>
      <c r="R344" s="5">
        <f t="shared" si="35"/>
        <v>0</v>
      </c>
      <c r="S344" s="5" t="str">
        <f t="shared" si="38"/>
        <v>C</v>
      </c>
      <c r="T344" s="5">
        <f t="shared" si="39"/>
        <v>5</v>
      </c>
      <c r="U344" s="5">
        <f t="shared" si="36"/>
        <v>52.26179409745933</v>
      </c>
      <c r="V344" s="5">
        <f t="shared" si="37"/>
        <v>110.89221288090948</v>
      </c>
      <c r="W344" s="5">
        <f t="shared" si="40"/>
        <v>5</v>
      </c>
      <c r="X344" s="5">
        <f t="shared" si="41"/>
        <v>-99</v>
      </c>
    </row>
    <row r="345" spans="1:24" ht="15">
      <c r="A345">
        <v>1</v>
      </c>
      <c r="B345">
        <v>2516413.11</v>
      </c>
      <c r="C345">
        <v>6860448.76</v>
      </c>
      <c r="D345">
        <v>203.2</v>
      </c>
      <c r="E345">
        <v>2</v>
      </c>
      <c r="F345">
        <v>179.42</v>
      </c>
      <c r="G345">
        <v>0.0578</v>
      </c>
      <c r="H345">
        <v>0.5851</v>
      </c>
      <c r="I345">
        <v>0.6674</v>
      </c>
      <c r="J345">
        <v>0.39</v>
      </c>
      <c r="K345">
        <v>23.87</v>
      </c>
      <c r="L345">
        <v>23.78</v>
      </c>
      <c r="M345">
        <v>3.39</v>
      </c>
      <c r="N345">
        <v>25.6</v>
      </c>
      <c r="O345">
        <v>0.6</v>
      </c>
      <c r="P345">
        <v>0.9</v>
      </c>
      <c r="Q345">
        <v>1</v>
      </c>
      <c r="R345" s="5">
        <f t="shared" si="35"/>
        <v>0</v>
      </c>
      <c r="S345" s="5" t="str">
        <f t="shared" si="38"/>
        <v>C</v>
      </c>
      <c r="T345" s="5">
        <f t="shared" si="39"/>
        <v>5</v>
      </c>
      <c r="U345" s="5">
        <f t="shared" si="36"/>
        <v>53.05989564173194</v>
      </c>
      <c r="V345" s="5">
        <f t="shared" si="37"/>
        <v>108.73204299758835</v>
      </c>
      <c r="W345" s="5">
        <f t="shared" si="40"/>
        <v>5</v>
      </c>
      <c r="X345" s="5">
        <f t="shared" si="41"/>
        <v>-99</v>
      </c>
    </row>
    <row r="346" spans="1:24" ht="15">
      <c r="A346">
        <v>1</v>
      </c>
      <c r="B346">
        <v>2516416.13</v>
      </c>
      <c r="C346">
        <v>6860446.38</v>
      </c>
      <c r="D346">
        <v>199.81</v>
      </c>
      <c r="E346">
        <v>2</v>
      </c>
      <c r="F346">
        <v>179.38</v>
      </c>
      <c r="G346">
        <v>0.0685</v>
      </c>
      <c r="H346">
        <v>0.6849</v>
      </c>
      <c r="I346">
        <v>0.573</v>
      </c>
      <c r="J346">
        <v>0.34</v>
      </c>
      <c r="K346">
        <v>20.4</v>
      </c>
      <c r="L346">
        <v>20.43</v>
      </c>
      <c r="M346">
        <v>3.7</v>
      </c>
      <c r="N346">
        <v>23.4</v>
      </c>
      <c r="O346">
        <v>0.6</v>
      </c>
      <c r="P346">
        <v>0.9</v>
      </c>
      <c r="Q346">
        <v>1</v>
      </c>
      <c r="R346" s="5">
        <f t="shared" si="35"/>
        <v>0</v>
      </c>
      <c r="S346" s="5" t="str">
        <f t="shared" si="38"/>
        <v>Null</v>
      </c>
      <c r="T346" s="5">
        <f t="shared" si="39"/>
        <v>6</v>
      </c>
      <c r="U346" s="5">
        <f t="shared" si="36"/>
        <v>55.36100230982784</v>
      </c>
      <c r="V346" s="5">
        <f t="shared" si="37"/>
        <v>105.65150601491388</v>
      </c>
      <c r="W346" s="5">
        <f t="shared" si="40"/>
        <v>-99</v>
      </c>
      <c r="X346" s="5">
        <f t="shared" si="41"/>
        <v>6</v>
      </c>
    </row>
    <row r="347" spans="1:24" ht="15">
      <c r="A347">
        <v>1</v>
      </c>
      <c r="B347">
        <v>2516418.96</v>
      </c>
      <c r="C347">
        <v>6860444.56</v>
      </c>
      <c r="D347">
        <v>206.27</v>
      </c>
      <c r="E347">
        <v>2</v>
      </c>
      <c r="F347">
        <v>179.33</v>
      </c>
      <c r="G347">
        <v>0.0604</v>
      </c>
      <c r="H347">
        <v>0.519</v>
      </c>
      <c r="I347">
        <v>0.5467</v>
      </c>
      <c r="J347">
        <v>0.47</v>
      </c>
      <c r="K347">
        <v>26.96</v>
      </c>
      <c r="L347">
        <v>26.94</v>
      </c>
      <c r="M347">
        <v>3.77</v>
      </c>
      <c r="N347">
        <v>29.5</v>
      </c>
      <c r="O347">
        <v>0.6</v>
      </c>
      <c r="P347">
        <v>0.9</v>
      </c>
      <c r="Q347">
        <v>1</v>
      </c>
      <c r="R347" s="5">
        <f t="shared" si="35"/>
        <v>0</v>
      </c>
      <c r="S347" s="5" t="str">
        <f t="shared" si="38"/>
        <v>Null</v>
      </c>
      <c r="T347" s="5">
        <f t="shared" si="39"/>
        <v>6</v>
      </c>
      <c r="U347" s="5">
        <f t="shared" si="36"/>
        <v>57.62352173613415</v>
      </c>
      <c r="V347" s="5">
        <f t="shared" si="37"/>
        <v>103.16106311312049</v>
      </c>
      <c r="W347" s="5">
        <f t="shared" si="40"/>
        <v>-99</v>
      </c>
      <c r="X347" s="5">
        <f t="shared" si="41"/>
        <v>6</v>
      </c>
    </row>
    <row r="348" spans="1:24" ht="15">
      <c r="A348">
        <v>1</v>
      </c>
      <c r="B348">
        <v>2516417.94</v>
      </c>
      <c r="C348">
        <v>6860449.14</v>
      </c>
      <c r="D348">
        <v>200.59</v>
      </c>
      <c r="E348">
        <v>2</v>
      </c>
      <c r="F348">
        <v>179.08</v>
      </c>
      <c r="G348">
        <v>0.0532</v>
      </c>
      <c r="H348">
        <v>0.7145</v>
      </c>
      <c r="I348">
        <v>0.3782</v>
      </c>
      <c r="J348">
        <v>0.44</v>
      </c>
      <c r="K348">
        <v>21.61</v>
      </c>
      <c r="L348">
        <v>21.51</v>
      </c>
      <c r="M348">
        <v>3.31</v>
      </c>
      <c r="N348">
        <v>23.4</v>
      </c>
      <c r="O348">
        <v>0.6</v>
      </c>
      <c r="P348">
        <v>0.9</v>
      </c>
      <c r="Q348">
        <v>1</v>
      </c>
      <c r="R348" s="5">
        <f t="shared" si="35"/>
        <v>0</v>
      </c>
      <c r="S348" s="5" t="str">
        <f t="shared" si="38"/>
        <v>Null</v>
      </c>
      <c r="T348" s="5">
        <f t="shared" si="39"/>
        <v>6</v>
      </c>
      <c r="U348" s="5">
        <f t="shared" si="36"/>
        <v>57.823668619890135</v>
      </c>
      <c r="V348" s="5">
        <f t="shared" si="37"/>
        <v>107.84899882360578</v>
      </c>
      <c r="W348" s="5">
        <f t="shared" si="40"/>
        <v>-99</v>
      </c>
      <c r="X348" s="5">
        <f t="shared" si="41"/>
        <v>6</v>
      </c>
    </row>
    <row r="349" spans="1:24" ht="15">
      <c r="A349">
        <v>1</v>
      </c>
      <c r="B349">
        <v>2516417.62</v>
      </c>
      <c r="C349">
        <v>6860452.79</v>
      </c>
      <c r="D349">
        <v>203.07</v>
      </c>
      <c r="E349">
        <v>2</v>
      </c>
      <c r="F349">
        <v>178.89</v>
      </c>
      <c r="G349">
        <v>0.0572</v>
      </c>
      <c r="H349">
        <v>0.6693</v>
      </c>
      <c r="I349">
        <v>0.6309</v>
      </c>
      <c r="J349">
        <v>0.43</v>
      </c>
      <c r="K349">
        <v>24.13</v>
      </c>
      <c r="L349">
        <v>24.18</v>
      </c>
      <c r="M349">
        <v>3.64</v>
      </c>
      <c r="N349">
        <v>26.7</v>
      </c>
      <c r="O349">
        <v>0.6</v>
      </c>
      <c r="P349">
        <v>0.9</v>
      </c>
      <c r="Q349">
        <v>1</v>
      </c>
      <c r="R349" s="5">
        <f t="shared" si="35"/>
        <v>0</v>
      </c>
      <c r="S349" s="5" t="str">
        <f t="shared" si="38"/>
        <v>Null</v>
      </c>
      <c r="T349" s="5">
        <f t="shared" si="39"/>
        <v>6</v>
      </c>
      <c r="U349" s="5">
        <f t="shared" si="36"/>
        <v>58.45926187036018</v>
      </c>
      <c r="V349" s="5">
        <f t="shared" si="37"/>
        <v>111.45745018431013</v>
      </c>
      <c r="W349" s="5">
        <f t="shared" si="40"/>
        <v>-99</v>
      </c>
      <c r="X349" s="5">
        <f t="shared" si="41"/>
        <v>6</v>
      </c>
    </row>
    <row r="350" spans="1:24" ht="15">
      <c r="A350">
        <v>1</v>
      </c>
      <c r="B350">
        <v>2516406.85</v>
      </c>
      <c r="C350">
        <v>6860444.11</v>
      </c>
      <c r="D350">
        <v>202.96</v>
      </c>
      <c r="E350">
        <v>2</v>
      </c>
      <c r="F350">
        <v>180.77</v>
      </c>
      <c r="G350">
        <v>0.0693</v>
      </c>
      <c r="H350">
        <v>0.5007</v>
      </c>
      <c r="I350">
        <v>0.5443</v>
      </c>
      <c r="J350">
        <v>0.35</v>
      </c>
      <c r="K350">
        <v>22.03</v>
      </c>
      <c r="L350">
        <v>22.18</v>
      </c>
      <c r="M350">
        <v>3.52</v>
      </c>
      <c r="N350">
        <v>24.5</v>
      </c>
      <c r="O350">
        <v>0.6</v>
      </c>
      <c r="P350">
        <v>0.9</v>
      </c>
      <c r="Q350">
        <v>1</v>
      </c>
      <c r="R350" s="5">
        <f t="shared" si="35"/>
        <v>1</v>
      </c>
      <c r="S350" s="5" t="str">
        <f t="shared" si="38"/>
        <v>C</v>
      </c>
      <c r="T350" s="5">
        <f t="shared" si="39"/>
        <v>5</v>
      </c>
      <c r="U350" s="5">
        <f t="shared" si="36"/>
        <v>45.80969140979617</v>
      </c>
      <c r="V350" s="5">
        <f t="shared" si="37"/>
        <v>105.86069512816786</v>
      </c>
      <c r="W350" s="5">
        <f t="shared" si="40"/>
        <v>5</v>
      </c>
      <c r="X350" s="5">
        <f t="shared" si="41"/>
        <v>-99</v>
      </c>
    </row>
    <row r="351" spans="1:24" ht="15">
      <c r="A351">
        <v>1</v>
      </c>
      <c r="B351">
        <v>2516411.05</v>
      </c>
      <c r="C351">
        <v>6860443.39</v>
      </c>
      <c r="D351">
        <v>195.42</v>
      </c>
      <c r="E351">
        <v>2</v>
      </c>
      <c r="F351">
        <v>179.8</v>
      </c>
      <c r="G351">
        <v>0.0782</v>
      </c>
      <c r="H351">
        <v>0.6799</v>
      </c>
      <c r="I351">
        <v>0.6045</v>
      </c>
      <c r="J351">
        <v>0.28</v>
      </c>
      <c r="K351">
        <v>15.44</v>
      </c>
      <c r="L351">
        <v>15.61</v>
      </c>
      <c r="M351">
        <v>3.17</v>
      </c>
      <c r="N351">
        <v>17.7</v>
      </c>
      <c r="O351">
        <v>0.6</v>
      </c>
      <c r="P351">
        <v>0.9</v>
      </c>
      <c r="Q351">
        <v>1</v>
      </c>
      <c r="R351" s="5">
        <f t="shared" si="35"/>
        <v>1</v>
      </c>
      <c r="S351" s="5" t="str">
        <f t="shared" si="38"/>
        <v>C</v>
      </c>
      <c r="T351" s="5">
        <f t="shared" si="39"/>
        <v>5</v>
      </c>
      <c r="U351" s="5">
        <f t="shared" si="36"/>
        <v>49.68023016729302</v>
      </c>
      <c r="V351" s="5">
        <f t="shared" si="37"/>
        <v>104.07818854323375</v>
      </c>
      <c r="W351" s="5">
        <f t="shared" si="40"/>
        <v>5</v>
      </c>
      <c r="X351" s="5">
        <f t="shared" si="41"/>
        <v>-99</v>
      </c>
    </row>
    <row r="352" spans="1:24" ht="15">
      <c r="A352">
        <v>1</v>
      </c>
      <c r="B352">
        <v>2516407.12</v>
      </c>
      <c r="C352">
        <v>6860440.76</v>
      </c>
      <c r="D352">
        <v>201.62</v>
      </c>
      <c r="E352">
        <v>2</v>
      </c>
      <c r="F352">
        <v>180.34</v>
      </c>
      <c r="G352">
        <v>0.0583</v>
      </c>
      <c r="H352">
        <v>0.76</v>
      </c>
      <c r="I352">
        <v>0.6793</v>
      </c>
      <c r="J352">
        <v>0.41</v>
      </c>
      <c r="K352">
        <v>20.92</v>
      </c>
      <c r="L352">
        <v>21.28</v>
      </c>
      <c r="M352">
        <v>3.45</v>
      </c>
      <c r="N352">
        <v>23.5</v>
      </c>
      <c r="O352">
        <v>0.6</v>
      </c>
      <c r="P352">
        <v>0.9</v>
      </c>
      <c r="Q352">
        <v>1</v>
      </c>
      <c r="R352" s="5">
        <f t="shared" si="35"/>
        <v>1</v>
      </c>
      <c r="S352" s="5" t="str">
        <f t="shared" si="38"/>
        <v>C</v>
      </c>
      <c r="T352" s="5">
        <f t="shared" si="39"/>
        <v>5</v>
      </c>
      <c r="U352" s="5">
        <f t="shared" si="36"/>
        <v>45.20344758167415</v>
      </c>
      <c r="V352" s="5">
        <f t="shared" si="37"/>
        <v>102.55496246737722</v>
      </c>
      <c r="W352" s="5">
        <f t="shared" si="40"/>
        <v>5</v>
      </c>
      <c r="X352" s="5">
        <f t="shared" si="41"/>
        <v>-99</v>
      </c>
    </row>
    <row r="353" spans="1:24" ht="15">
      <c r="A353">
        <v>1</v>
      </c>
      <c r="B353">
        <v>2516400.73</v>
      </c>
      <c r="C353">
        <v>6860438.97</v>
      </c>
      <c r="D353">
        <v>205.15</v>
      </c>
      <c r="E353">
        <v>2</v>
      </c>
      <c r="F353">
        <v>181.82</v>
      </c>
      <c r="G353">
        <v>0.0656</v>
      </c>
      <c r="H353">
        <v>0.5626</v>
      </c>
      <c r="I353">
        <v>0.56</v>
      </c>
      <c r="J353">
        <v>0.31</v>
      </c>
      <c r="K353">
        <v>23.41</v>
      </c>
      <c r="L353">
        <v>23.33</v>
      </c>
      <c r="M353">
        <v>3.69</v>
      </c>
      <c r="N353">
        <v>26</v>
      </c>
      <c r="O353">
        <v>0.6</v>
      </c>
      <c r="P353">
        <v>0.9</v>
      </c>
      <c r="Q353">
        <v>1</v>
      </c>
      <c r="R353" s="5">
        <f t="shared" si="35"/>
        <v>1</v>
      </c>
      <c r="S353" s="5" t="str">
        <f t="shared" si="38"/>
        <v>C</v>
      </c>
      <c r="T353" s="5">
        <f t="shared" si="39"/>
        <v>4</v>
      </c>
      <c r="U353" s="5">
        <f t="shared" si="36"/>
        <v>38.56789546081791</v>
      </c>
      <c r="V353" s="5">
        <f t="shared" si="37"/>
        <v>102.47980893652266</v>
      </c>
      <c r="W353" s="5">
        <f t="shared" si="40"/>
        <v>4</v>
      </c>
      <c r="X353" s="5">
        <f t="shared" si="41"/>
        <v>-99</v>
      </c>
    </row>
    <row r="354" spans="1:24" ht="15">
      <c r="A354">
        <v>1</v>
      </c>
      <c r="B354">
        <v>2516402.88</v>
      </c>
      <c r="C354">
        <v>6860436.13</v>
      </c>
      <c r="D354">
        <v>204.72</v>
      </c>
      <c r="E354">
        <v>2</v>
      </c>
      <c r="F354">
        <v>181.76</v>
      </c>
      <c r="G354">
        <v>0.0552</v>
      </c>
      <c r="H354">
        <v>0.6403</v>
      </c>
      <c r="I354">
        <v>0.5799</v>
      </c>
      <c r="J354">
        <v>0.41</v>
      </c>
      <c r="K354">
        <v>23.2</v>
      </c>
      <c r="L354">
        <v>22.96</v>
      </c>
      <c r="M354">
        <v>3.34</v>
      </c>
      <c r="N354">
        <v>24.7</v>
      </c>
      <c r="O354">
        <v>0.6</v>
      </c>
      <c r="P354">
        <v>0.9</v>
      </c>
      <c r="Q354">
        <v>1</v>
      </c>
      <c r="R354" s="5">
        <f t="shared" si="35"/>
        <v>1</v>
      </c>
      <c r="S354" s="5" t="str">
        <f t="shared" si="38"/>
        <v>B</v>
      </c>
      <c r="T354" s="5">
        <f t="shared" si="39"/>
        <v>4</v>
      </c>
      <c r="U354" s="5">
        <f t="shared" si="36"/>
        <v>39.90958989919685</v>
      </c>
      <c r="V354" s="5">
        <f t="shared" si="37"/>
        <v>99.18011864305932</v>
      </c>
      <c r="W354" s="5">
        <f t="shared" si="40"/>
        <v>4</v>
      </c>
      <c r="X354" s="5">
        <f t="shared" si="41"/>
        <v>-99</v>
      </c>
    </row>
    <row r="355" spans="1:24" ht="15">
      <c r="A355">
        <v>1</v>
      </c>
      <c r="B355">
        <v>2516408.99</v>
      </c>
      <c r="C355">
        <v>6860438.33</v>
      </c>
      <c r="D355">
        <v>201.77</v>
      </c>
      <c r="E355">
        <v>2</v>
      </c>
      <c r="F355">
        <v>180.3</v>
      </c>
      <c r="G355">
        <v>0.0604</v>
      </c>
      <c r="H355">
        <v>0.6522</v>
      </c>
      <c r="I355">
        <v>0.4271</v>
      </c>
      <c r="J355">
        <v>0.41</v>
      </c>
      <c r="K355">
        <v>21.49</v>
      </c>
      <c r="L355">
        <v>21.48</v>
      </c>
      <c r="M355">
        <v>3.44</v>
      </c>
      <c r="N355">
        <v>23.7</v>
      </c>
      <c r="O355">
        <v>0.6</v>
      </c>
      <c r="P355">
        <v>0.9</v>
      </c>
      <c r="Q355">
        <v>1</v>
      </c>
      <c r="R355" s="5">
        <f t="shared" si="35"/>
        <v>1</v>
      </c>
      <c r="S355" s="5" t="str">
        <f t="shared" si="38"/>
        <v>B</v>
      </c>
      <c r="T355" s="5">
        <f t="shared" si="39"/>
        <v>5</v>
      </c>
      <c r="U355" s="5">
        <f t="shared" si="36"/>
        <v>46.380798597420664</v>
      </c>
      <c r="V355" s="5">
        <f t="shared" si="37"/>
        <v>99.72377109541202</v>
      </c>
      <c r="W355" s="5">
        <f t="shared" si="40"/>
        <v>5</v>
      </c>
      <c r="X355" s="5">
        <f t="shared" si="41"/>
        <v>-99</v>
      </c>
    </row>
    <row r="356" spans="1:24" ht="15">
      <c r="A356">
        <v>1</v>
      </c>
      <c r="B356">
        <v>2516404.83</v>
      </c>
      <c r="C356">
        <v>6860438.68</v>
      </c>
      <c r="D356">
        <v>205.75</v>
      </c>
      <c r="E356">
        <v>1</v>
      </c>
      <c r="F356">
        <v>181.21</v>
      </c>
      <c r="G356">
        <v>0.0648</v>
      </c>
      <c r="H356">
        <v>0.6076</v>
      </c>
      <c r="I356">
        <v>0.7714</v>
      </c>
      <c r="J356">
        <v>0.39</v>
      </c>
      <c r="K356">
        <v>24.33</v>
      </c>
      <c r="L356">
        <v>24.54</v>
      </c>
      <c r="M356">
        <v>3.85</v>
      </c>
      <c r="N356">
        <v>27.3</v>
      </c>
      <c r="O356">
        <v>0.6</v>
      </c>
      <c r="P356">
        <v>0.9</v>
      </c>
      <c r="Q356">
        <v>1</v>
      </c>
      <c r="R356" s="5">
        <f t="shared" si="35"/>
        <v>1</v>
      </c>
      <c r="S356" s="5" t="str">
        <f t="shared" si="38"/>
        <v>C</v>
      </c>
      <c r="T356" s="5">
        <f t="shared" si="39"/>
        <v>4</v>
      </c>
      <c r="U356" s="5">
        <f t="shared" si="36"/>
        <v>42.45313382560367</v>
      </c>
      <c r="V356" s="5">
        <f t="shared" si="37"/>
        <v>101.13853236191841</v>
      </c>
      <c r="W356" s="5">
        <f t="shared" si="40"/>
        <v>4</v>
      </c>
      <c r="X356" s="5">
        <f t="shared" si="41"/>
        <v>-99</v>
      </c>
    </row>
    <row r="357" spans="1:24" ht="15">
      <c r="A357">
        <v>1</v>
      </c>
      <c r="B357">
        <v>2516407.11</v>
      </c>
      <c r="C357">
        <v>6860436.01</v>
      </c>
      <c r="D357">
        <v>200.61</v>
      </c>
      <c r="E357">
        <v>2</v>
      </c>
      <c r="F357">
        <v>180.6</v>
      </c>
      <c r="G357">
        <v>0.0136</v>
      </c>
      <c r="H357">
        <v>1.0304</v>
      </c>
      <c r="I357">
        <v>0.8066</v>
      </c>
      <c r="J357">
        <v>0.47</v>
      </c>
      <c r="K357">
        <v>19.75</v>
      </c>
      <c r="L357">
        <v>20.01</v>
      </c>
      <c r="M357">
        <v>2.66</v>
      </c>
      <c r="N357">
        <v>20.3</v>
      </c>
      <c r="O357">
        <v>0.6</v>
      </c>
      <c r="P357">
        <v>0.9</v>
      </c>
      <c r="Q357">
        <v>1</v>
      </c>
      <c r="R357" s="5">
        <f t="shared" si="35"/>
        <v>1</v>
      </c>
      <c r="S357" s="5" t="str">
        <f t="shared" si="38"/>
        <v>B</v>
      </c>
      <c r="T357" s="5">
        <f t="shared" si="39"/>
        <v>4</v>
      </c>
      <c r="U357" s="5">
        <f t="shared" si="36"/>
        <v>43.96439785894039</v>
      </c>
      <c r="V357" s="5">
        <f t="shared" si="37"/>
        <v>97.96940298301784</v>
      </c>
      <c r="W357" s="5">
        <f t="shared" si="40"/>
        <v>4</v>
      </c>
      <c r="X357" s="5">
        <f t="shared" si="41"/>
        <v>-99</v>
      </c>
    </row>
    <row r="358" spans="1:24" ht="15">
      <c r="A358">
        <v>1</v>
      </c>
      <c r="B358">
        <v>2516411.48</v>
      </c>
      <c r="C358">
        <v>6860436.83</v>
      </c>
      <c r="D358">
        <v>201.73</v>
      </c>
      <c r="E358">
        <v>2</v>
      </c>
      <c r="F358">
        <v>180.19</v>
      </c>
      <c r="G358">
        <v>0.0669</v>
      </c>
      <c r="H358">
        <v>0.6444</v>
      </c>
      <c r="I358">
        <v>0.5367</v>
      </c>
      <c r="J358">
        <v>0.37</v>
      </c>
      <c r="K358">
        <v>21.44</v>
      </c>
      <c r="L358">
        <v>21.54</v>
      </c>
      <c r="M358">
        <v>3.67</v>
      </c>
      <c r="N358">
        <v>24.3</v>
      </c>
      <c r="O358">
        <v>0.6</v>
      </c>
      <c r="P358">
        <v>0.9</v>
      </c>
      <c r="Q358">
        <v>1</v>
      </c>
      <c r="R358" s="5">
        <f t="shared" si="35"/>
        <v>1</v>
      </c>
      <c r="S358" s="5" t="str">
        <f t="shared" si="38"/>
        <v>B</v>
      </c>
      <c r="T358" s="5">
        <f t="shared" si="39"/>
        <v>5</v>
      </c>
      <c r="U358" s="5">
        <f t="shared" si="36"/>
        <v>48.39772533699277</v>
      </c>
      <c r="V358" s="5">
        <f t="shared" si="37"/>
        <v>97.63042293373582</v>
      </c>
      <c r="W358" s="5">
        <f t="shared" si="40"/>
        <v>5</v>
      </c>
      <c r="X358" s="5">
        <f t="shared" si="41"/>
        <v>-99</v>
      </c>
    </row>
    <row r="359" spans="1:24" ht="15">
      <c r="A359">
        <v>1</v>
      </c>
      <c r="B359">
        <v>2516412.45</v>
      </c>
      <c r="C359">
        <v>6860439.55</v>
      </c>
      <c r="D359">
        <v>203.1</v>
      </c>
      <c r="E359">
        <v>2</v>
      </c>
      <c r="F359">
        <v>180.1</v>
      </c>
      <c r="G359">
        <v>0.0599</v>
      </c>
      <c r="H359">
        <v>0.7638</v>
      </c>
      <c r="I359">
        <v>0.7935</v>
      </c>
      <c r="J359">
        <v>0.39</v>
      </c>
      <c r="K359">
        <v>23.01</v>
      </c>
      <c r="L359">
        <v>22.99</v>
      </c>
      <c r="M359">
        <v>3.88</v>
      </c>
      <c r="N359">
        <v>26.2</v>
      </c>
      <c r="O359">
        <v>0.6</v>
      </c>
      <c r="P359">
        <v>0.9</v>
      </c>
      <c r="Q359">
        <v>1</v>
      </c>
      <c r="R359" s="5">
        <f t="shared" si="35"/>
        <v>0</v>
      </c>
      <c r="S359" s="5" t="str">
        <f t="shared" si="38"/>
        <v>C</v>
      </c>
      <c r="T359" s="5">
        <f t="shared" si="39"/>
        <v>5</v>
      </c>
      <c r="U359" s="5">
        <f t="shared" si="36"/>
        <v>50.03866119130244</v>
      </c>
      <c r="V359" s="5">
        <f t="shared" si="37"/>
        <v>100.00668670718771</v>
      </c>
      <c r="W359" s="5">
        <f t="shared" si="40"/>
        <v>5</v>
      </c>
      <c r="X359" s="5">
        <f t="shared" si="41"/>
        <v>-99</v>
      </c>
    </row>
    <row r="360" spans="1:24" ht="15">
      <c r="A360">
        <v>1</v>
      </c>
      <c r="B360">
        <v>2516415.14</v>
      </c>
      <c r="C360">
        <v>6860440.91</v>
      </c>
      <c r="D360">
        <v>206.29</v>
      </c>
      <c r="E360">
        <v>2</v>
      </c>
      <c r="F360">
        <v>179.92</v>
      </c>
      <c r="G360">
        <v>0.0601</v>
      </c>
      <c r="H360">
        <v>0.6208</v>
      </c>
      <c r="I360">
        <v>0.6295</v>
      </c>
      <c r="J360">
        <v>0.44</v>
      </c>
      <c r="K360">
        <v>26.52</v>
      </c>
      <c r="L360">
        <v>26.38</v>
      </c>
      <c r="M360">
        <v>3.93</v>
      </c>
      <c r="N360">
        <v>29.4</v>
      </c>
      <c r="O360">
        <v>0.6</v>
      </c>
      <c r="P360">
        <v>0.9</v>
      </c>
      <c r="Q360">
        <v>1</v>
      </c>
      <c r="R360" s="5">
        <f t="shared" si="35"/>
        <v>0</v>
      </c>
      <c r="S360" s="5" t="str">
        <f t="shared" si="38"/>
        <v>C</v>
      </c>
      <c r="T360" s="5">
        <f t="shared" si="39"/>
        <v>5</v>
      </c>
      <c r="U360" s="5">
        <f t="shared" si="36"/>
        <v>52.98899556539226</v>
      </c>
      <c r="V360" s="5">
        <f t="shared" si="37"/>
        <v>100.6241225999534</v>
      </c>
      <c r="W360" s="5">
        <f t="shared" si="40"/>
        <v>5</v>
      </c>
      <c r="X360" s="5">
        <f t="shared" si="41"/>
        <v>-99</v>
      </c>
    </row>
    <row r="361" spans="1:24" ht="15">
      <c r="A361">
        <v>1</v>
      </c>
      <c r="B361">
        <v>2516416.17</v>
      </c>
      <c r="C361">
        <v>6860437.02</v>
      </c>
      <c r="D361">
        <v>203.13</v>
      </c>
      <c r="E361">
        <v>2</v>
      </c>
      <c r="F361">
        <v>179.91</v>
      </c>
      <c r="G361">
        <v>0.0622</v>
      </c>
      <c r="H361">
        <v>0.6728</v>
      </c>
      <c r="I361">
        <v>0.5964</v>
      </c>
      <c r="J361">
        <v>0.39</v>
      </c>
      <c r="K361">
        <v>23.32</v>
      </c>
      <c r="L361">
        <v>23.23</v>
      </c>
      <c r="M361">
        <v>3.79</v>
      </c>
      <c r="N361">
        <v>26.2</v>
      </c>
      <c r="O361">
        <v>0.6</v>
      </c>
      <c r="P361">
        <v>0.9</v>
      </c>
      <c r="Q361">
        <v>1</v>
      </c>
      <c r="R361" s="5">
        <f t="shared" si="35"/>
        <v>0</v>
      </c>
      <c r="S361" s="5" t="str">
        <f t="shared" si="38"/>
        <v>B</v>
      </c>
      <c r="T361" s="5">
        <f t="shared" si="39"/>
        <v>5</v>
      </c>
      <c r="U361" s="5">
        <f t="shared" si="36"/>
        <v>52.97709308066902</v>
      </c>
      <c r="V361" s="5">
        <f t="shared" si="37"/>
        <v>96.60008751871061</v>
      </c>
      <c r="W361" s="5">
        <f t="shared" si="40"/>
        <v>5</v>
      </c>
      <c r="X361" s="5">
        <f t="shared" si="41"/>
        <v>-99</v>
      </c>
    </row>
    <row r="362" spans="1:24" ht="15">
      <c r="A362">
        <v>1</v>
      </c>
      <c r="B362">
        <v>2516423.25</v>
      </c>
      <c r="C362">
        <v>6860448.14</v>
      </c>
      <c r="D362">
        <v>203.03</v>
      </c>
      <c r="E362">
        <v>2</v>
      </c>
      <c r="F362">
        <v>178.82</v>
      </c>
      <c r="G362">
        <v>0.0792</v>
      </c>
      <c r="H362">
        <v>0.4863</v>
      </c>
      <c r="I362">
        <v>0.8083</v>
      </c>
      <c r="J362">
        <v>0.26</v>
      </c>
      <c r="K362">
        <v>24.14</v>
      </c>
      <c r="L362">
        <v>24.21</v>
      </c>
      <c r="M362">
        <v>4.3</v>
      </c>
      <c r="N362">
        <v>28.4</v>
      </c>
      <c r="O362">
        <v>0.6</v>
      </c>
      <c r="P362">
        <v>0.9</v>
      </c>
      <c r="Q362">
        <v>1</v>
      </c>
      <c r="R362" s="5">
        <f t="shared" si="35"/>
        <v>0</v>
      </c>
      <c r="S362" s="5" t="str">
        <f t="shared" si="38"/>
        <v>Null</v>
      </c>
      <c r="T362" s="5">
        <f t="shared" si="39"/>
        <v>6</v>
      </c>
      <c r="U362" s="5">
        <f t="shared" si="36"/>
        <v>62.69391571243655</v>
      </c>
      <c r="V362" s="5">
        <f t="shared" si="37"/>
        <v>105.50874386780787</v>
      </c>
      <c r="W362" s="5">
        <f t="shared" si="40"/>
        <v>-99</v>
      </c>
      <c r="X362" s="5">
        <f t="shared" si="41"/>
        <v>6</v>
      </c>
    </row>
    <row r="363" spans="1:24" ht="15">
      <c r="A363">
        <v>1</v>
      </c>
      <c r="B363">
        <v>2516424.38</v>
      </c>
      <c r="C363">
        <v>6860453.66</v>
      </c>
      <c r="D363">
        <v>200.33</v>
      </c>
      <c r="E363">
        <v>2</v>
      </c>
      <c r="F363">
        <v>177.76</v>
      </c>
      <c r="G363">
        <v>0.0556</v>
      </c>
      <c r="H363">
        <v>0.6386</v>
      </c>
      <c r="I363">
        <v>0.6768</v>
      </c>
      <c r="J363">
        <v>0.35</v>
      </c>
      <c r="K363">
        <v>22.58</v>
      </c>
      <c r="L363">
        <v>22.56</v>
      </c>
      <c r="M363">
        <v>3.29</v>
      </c>
      <c r="N363">
        <v>24.2</v>
      </c>
      <c r="O363">
        <v>0.6</v>
      </c>
      <c r="P363">
        <v>0.9</v>
      </c>
      <c r="Q363">
        <v>1</v>
      </c>
      <c r="R363" s="5">
        <f t="shared" si="35"/>
        <v>0</v>
      </c>
      <c r="S363" s="5" t="str">
        <f t="shared" si="38"/>
        <v>Null</v>
      </c>
      <c r="T363" s="5">
        <f t="shared" si="39"/>
        <v>7</v>
      </c>
      <c r="U363" s="5">
        <f t="shared" si="36"/>
        <v>65.21409302512649</v>
      </c>
      <c r="V363" s="5">
        <f t="shared" si="37"/>
        <v>110.54818890845438</v>
      </c>
      <c r="W363" s="5">
        <f t="shared" si="40"/>
        <v>-99</v>
      </c>
      <c r="X363" s="5">
        <f t="shared" si="41"/>
        <v>7</v>
      </c>
    </row>
    <row r="364" spans="1:24" ht="15">
      <c r="A364">
        <v>1</v>
      </c>
      <c r="B364">
        <v>2516421.87</v>
      </c>
      <c r="C364">
        <v>6860444.28</v>
      </c>
      <c r="D364">
        <v>204</v>
      </c>
      <c r="E364">
        <v>2</v>
      </c>
      <c r="F364">
        <v>179.25</v>
      </c>
      <c r="G364">
        <v>0.0663</v>
      </c>
      <c r="H364">
        <v>0.571</v>
      </c>
      <c r="I364">
        <v>0.5927</v>
      </c>
      <c r="J364">
        <v>0.42</v>
      </c>
      <c r="K364">
        <v>24.71</v>
      </c>
      <c r="L364">
        <v>24.76</v>
      </c>
      <c r="M364">
        <v>3.87</v>
      </c>
      <c r="N364">
        <v>27.8</v>
      </c>
      <c r="O364">
        <v>0.6</v>
      </c>
      <c r="P364">
        <v>0.9</v>
      </c>
      <c r="Q364">
        <v>1</v>
      </c>
      <c r="R364" s="5">
        <f t="shared" si="35"/>
        <v>0</v>
      </c>
      <c r="S364" s="5" t="str">
        <f t="shared" si="38"/>
        <v>Null</v>
      </c>
      <c r="T364" s="5">
        <f t="shared" si="39"/>
        <v>6</v>
      </c>
      <c r="U364" s="5">
        <f t="shared" si="36"/>
        <v>60.36189655832412</v>
      </c>
      <c r="V364" s="5">
        <f t="shared" si="37"/>
        <v>102.13744046112035</v>
      </c>
      <c r="W364" s="5">
        <f t="shared" si="40"/>
        <v>-99</v>
      </c>
      <c r="X364" s="5">
        <f t="shared" si="41"/>
        <v>6</v>
      </c>
    </row>
    <row r="365" spans="1:24" ht="15">
      <c r="A365">
        <v>1</v>
      </c>
      <c r="B365">
        <v>2516425.22</v>
      </c>
      <c r="C365">
        <v>6860441.42</v>
      </c>
      <c r="D365">
        <v>202.52</v>
      </c>
      <c r="E365">
        <v>2</v>
      </c>
      <c r="F365">
        <v>178.93</v>
      </c>
      <c r="G365">
        <v>0.07</v>
      </c>
      <c r="H365">
        <v>0.4869</v>
      </c>
      <c r="I365">
        <v>0.5381</v>
      </c>
      <c r="J365">
        <v>0.38</v>
      </c>
      <c r="K365">
        <v>23.31</v>
      </c>
      <c r="L365">
        <v>23.59</v>
      </c>
      <c r="M365">
        <v>3.77</v>
      </c>
      <c r="N365">
        <v>26.5</v>
      </c>
      <c r="O365">
        <v>0.6</v>
      </c>
      <c r="P365">
        <v>0.9</v>
      </c>
      <c r="Q365">
        <v>1</v>
      </c>
      <c r="R365" s="5">
        <f t="shared" si="35"/>
        <v>0</v>
      </c>
      <c r="S365" s="5" t="str">
        <f t="shared" si="38"/>
        <v>Null</v>
      </c>
      <c r="T365" s="5">
        <f t="shared" si="39"/>
        <v>6</v>
      </c>
      <c r="U365" s="5">
        <f t="shared" si="36"/>
        <v>62.85752560740248</v>
      </c>
      <c r="V365" s="5">
        <f t="shared" si="37"/>
        <v>98.50784879649221</v>
      </c>
      <c r="W365" s="5">
        <f t="shared" si="40"/>
        <v>-99</v>
      </c>
      <c r="X365" s="5">
        <f t="shared" si="41"/>
        <v>6</v>
      </c>
    </row>
    <row r="366" spans="1:24" ht="15">
      <c r="A366">
        <v>1</v>
      </c>
      <c r="B366">
        <v>2516427.61</v>
      </c>
      <c r="C366">
        <v>6860440.04</v>
      </c>
      <c r="D366">
        <v>201.15</v>
      </c>
      <c r="E366">
        <v>1</v>
      </c>
      <c r="F366">
        <v>178.82</v>
      </c>
      <c r="G366">
        <v>0.0686</v>
      </c>
      <c r="H366">
        <v>0.5879</v>
      </c>
      <c r="I366">
        <v>0.5405</v>
      </c>
      <c r="J366">
        <v>0.4</v>
      </c>
      <c r="K366">
        <v>22.35</v>
      </c>
      <c r="L366">
        <v>22.33</v>
      </c>
      <c r="M366">
        <v>3.75</v>
      </c>
      <c r="N366">
        <v>25.2</v>
      </c>
      <c r="O366">
        <v>0.6</v>
      </c>
      <c r="P366">
        <v>0.9</v>
      </c>
      <c r="Q366">
        <v>1</v>
      </c>
      <c r="R366" s="5">
        <f t="shared" si="35"/>
        <v>0</v>
      </c>
      <c r="S366" s="5" t="str">
        <f t="shared" si="38"/>
        <v>Null</v>
      </c>
      <c r="T366" s="5">
        <f t="shared" si="39"/>
        <v>6</v>
      </c>
      <c r="U366" s="5">
        <f t="shared" si="36"/>
        <v>64.80891804969694</v>
      </c>
      <c r="V366" s="5">
        <f t="shared" si="37"/>
        <v>96.55629363861301</v>
      </c>
      <c r="W366" s="5">
        <f t="shared" si="40"/>
        <v>-99</v>
      </c>
      <c r="X366" s="5">
        <f t="shared" si="41"/>
        <v>6</v>
      </c>
    </row>
    <row r="367" spans="1:24" ht="15">
      <c r="A367">
        <v>1</v>
      </c>
      <c r="B367">
        <v>2516425.57</v>
      </c>
      <c r="C367">
        <v>6860435.23</v>
      </c>
      <c r="D367">
        <v>200.12</v>
      </c>
      <c r="E367">
        <v>1</v>
      </c>
      <c r="F367">
        <v>179.07</v>
      </c>
      <c r="G367">
        <v>0.0655</v>
      </c>
      <c r="H367">
        <v>0.8947</v>
      </c>
      <c r="I367">
        <v>0.8247</v>
      </c>
      <c r="J367">
        <v>0.41</v>
      </c>
      <c r="K367">
        <v>21.25</v>
      </c>
      <c r="L367">
        <v>21.05</v>
      </c>
      <c r="M367">
        <v>4.32</v>
      </c>
      <c r="N367">
        <v>26.1</v>
      </c>
      <c r="O367">
        <v>0.6</v>
      </c>
      <c r="P367">
        <v>0.9</v>
      </c>
      <c r="Q367">
        <v>1</v>
      </c>
      <c r="R367" s="5">
        <f t="shared" si="35"/>
        <v>0</v>
      </c>
      <c r="S367" s="5" t="str">
        <f t="shared" si="38"/>
        <v>Null</v>
      </c>
      <c r="T367" s="5">
        <f t="shared" si="39"/>
        <v>6</v>
      </c>
      <c r="U367" s="5">
        <f t="shared" si="36"/>
        <v>61.59350975719419</v>
      </c>
      <c r="V367" s="5">
        <f t="shared" si="37"/>
        <v>92.43818126657717</v>
      </c>
      <c r="W367" s="5">
        <f t="shared" si="40"/>
        <v>-99</v>
      </c>
      <c r="X367" s="5">
        <f t="shared" si="41"/>
        <v>6</v>
      </c>
    </row>
    <row r="368" spans="1:24" ht="15">
      <c r="A368">
        <v>1</v>
      </c>
      <c r="B368">
        <v>2516427.64</v>
      </c>
      <c r="C368">
        <v>6860436.21</v>
      </c>
      <c r="D368">
        <v>200.28</v>
      </c>
      <c r="E368">
        <v>2</v>
      </c>
      <c r="F368">
        <v>178.91</v>
      </c>
      <c r="G368">
        <v>0.062</v>
      </c>
      <c r="H368">
        <v>0.5972</v>
      </c>
      <c r="I368">
        <v>0.3939</v>
      </c>
      <c r="J368">
        <v>0.43</v>
      </c>
      <c r="K368">
        <v>21.37</v>
      </c>
      <c r="L368">
        <v>21.37</v>
      </c>
      <c r="M368">
        <v>3.36</v>
      </c>
      <c r="N368">
        <v>23.4</v>
      </c>
      <c r="O368">
        <v>0.6</v>
      </c>
      <c r="P368">
        <v>0.9</v>
      </c>
      <c r="Q368">
        <v>1</v>
      </c>
      <c r="R368" s="5">
        <f t="shared" si="35"/>
        <v>0</v>
      </c>
      <c r="S368" s="5" t="str">
        <f t="shared" si="38"/>
        <v>Null</v>
      </c>
      <c r="T368" s="5">
        <f t="shared" si="39"/>
        <v>6</v>
      </c>
      <c r="U368" s="5">
        <f t="shared" si="36"/>
        <v>63.84661888197556</v>
      </c>
      <c r="V368" s="5">
        <f t="shared" si="37"/>
        <v>92.84903315243332</v>
      </c>
      <c r="W368" s="5">
        <f t="shared" si="40"/>
        <v>-99</v>
      </c>
      <c r="X368" s="5">
        <f t="shared" si="41"/>
        <v>6</v>
      </c>
    </row>
    <row r="369" spans="1:24" ht="15">
      <c r="A369">
        <v>1</v>
      </c>
      <c r="B369">
        <v>2516430.36</v>
      </c>
      <c r="C369">
        <v>6860436</v>
      </c>
      <c r="D369">
        <v>198.99</v>
      </c>
      <c r="E369">
        <v>2</v>
      </c>
      <c r="F369">
        <v>178.53</v>
      </c>
      <c r="G369">
        <v>0.0568</v>
      </c>
      <c r="H369">
        <v>0.5894</v>
      </c>
      <c r="I369">
        <v>0.542</v>
      </c>
      <c r="J369">
        <v>0.37</v>
      </c>
      <c r="K369">
        <v>20.42</v>
      </c>
      <c r="L369">
        <v>20.46</v>
      </c>
      <c r="M369">
        <v>3.02</v>
      </c>
      <c r="N369">
        <v>21.6</v>
      </c>
      <c r="O369">
        <v>0.6</v>
      </c>
      <c r="P369">
        <v>0.9</v>
      </c>
      <c r="Q369">
        <v>1</v>
      </c>
      <c r="R369" s="5">
        <f t="shared" si="35"/>
        <v>0</v>
      </c>
      <c r="S369" s="5" t="str">
        <f t="shared" si="38"/>
        <v>Null</v>
      </c>
      <c r="T369" s="5">
        <f t="shared" si="39"/>
        <v>7</v>
      </c>
      <c r="U369" s="5">
        <f t="shared" si="36"/>
        <v>66.41958512976805</v>
      </c>
      <c r="V369" s="5">
        <f t="shared" si="37"/>
        <v>91.94220092633725</v>
      </c>
      <c r="W369" s="5">
        <f t="shared" si="40"/>
        <v>-99</v>
      </c>
      <c r="X369" s="5">
        <f t="shared" si="41"/>
        <v>7</v>
      </c>
    </row>
    <row r="370" spans="1:24" ht="15">
      <c r="A370">
        <v>1</v>
      </c>
      <c r="B370">
        <v>2516434.08</v>
      </c>
      <c r="C370">
        <v>6860435.15</v>
      </c>
      <c r="D370">
        <v>199.15</v>
      </c>
      <c r="E370">
        <v>2</v>
      </c>
      <c r="F370">
        <v>178.19</v>
      </c>
      <c r="G370">
        <v>0.0567</v>
      </c>
      <c r="H370">
        <v>0.6868</v>
      </c>
      <c r="I370">
        <v>0.5581</v>
      </c>
      <c r="J370">
        <v>0.38</v>
      </c>
      <c r="K370">
        <v>21.02</v>
      </c>
      <c r="L370">
        <v>20.96</v>
      </c>
      <c r="M370">
        <v>3.28</v>
      </c>
      <c r="N370">
        <v>22.8</v>
      </c>
      <c r="O370">
        <v>0.6</v>
      </c>
      <c r="P370">
        <v>0.9</v>
      </c>
      <c r="Q370">
        <v>1</v>
      </c>
      <c r="R370" s="5">
        <f t="shared" si="35"/>
        <v>0</v>
      </c>
      <c r="S370" s="5" t="str">
        <f t="shared" si="38"/>
        <v>Null</v>
      </c>
      <c r="T370" s="5">
        <f t="shared" si="39"/>
        <v>7</v>
      </c>
      <c r="U370" s="5">
        <f t="shared" si="36"/>
        <v>69.79283301552057</v>
      </c>
      <c r="V370" s="5">
        <f t="shared" si="37"/>
        <v>90.15835712651698</v>
      </c>
      <c r="W370" s="5">
        <f t="shared" si="40"/>
        <v>-99</v>
      </c>
      <c r="X370" s="5">
        <f t="shared" si="41"/>
        <v>7</v>
      </c>
    </row>
    <row r="371" spans="1:24" ht="15">
      <c r="A371">
        <v>1</v>
      </c>
      <c r="B371">
        <v>2516424.57</v>
      </c>
      <c r="C371">
        <v>6860439.05</v>
      </c>
      <c r="D371">
        <v>199.44</v>
      </c>
      <c r="E371">
        <v>2</v>
      </c>
      <c r="F371">
        <v>179.25</v>
      </c>
      <c r="G371">
        <v>0.0554</v>
      </c>
      <c r="H371">
        <v>0.7033</v>
      </c>
      <c r="I371">
        <v>0.3809</v>
      </c>
      <c r="J371">
        <v>0.38</v>
      </c>
      <c r="K371">
        <v>20.15</v>
      </c>
      <c r="L371">
        <v>20.19</v>
      </c>
      <c r="M371">
        <v>3.23</v>
      </c>
      <c r="N371">
        <v>22</v>
      </c>
      <c r="O371">
        <v>0.6</v>
      </c>
      <c r="P371">
        <v>0.9</v>
      </c>
      <c r="Q371">
        <v>1</v>
      </c>
      <c r="R371" s="5">
        <f t="shared" si="35"/>
        <v>0</v>
      </c>
      <c r="S371" s="5" t="str">
        <f t="shared" si="38"/>
        <v>Null</v>
      </c>
      <c r="T371" s="5">
        <f t="shared" si="39"/>
        <v>6</v>
      </c>
      <c r="U371" s="5">
        <f t="shared" si="36"/>
        <v>61.61627268303285</v>
      </c>
      <c r="V371" s="5">
        <f t="shared" si="37"/>
        <v>96.38683696749223</v>
      </c>
      <c r="W371" s="5">
        <f t="shared" si="40"/>
        <v>-99</v>
      </c>
      <c r="X371" s="5">
        <f t="shared" si="41"/>
        <v>6</v>
      </c>
    </row>
    <row r="372" spans="1:24" ht="15">
      <c r="A372">
        <v>1</v>
      </c>
      <c r="B372">
        <v>2516428.66</v>
      </c>
      <c r="C372">
        <v>6860425.92</v>
      </c>
      <c r="D372">
        <v>199.96</v>
      </c>
      <c r="E372">
        <v>2</v>
      </c>
      <c r="F372">
        <v>178.41</v>
      </c>
      <c r="G372">
        <v>0.052</v>
      </c>
      <c r="H372">
        <v>0.6669</v>
      </c>
      <c r="I372">
        <v>0.5284</v>
      </c>
      <c r="J372">
        <v>0.4</v>
      </c>
      <c r="K372">
        <v>21.65</v>
      </c>
      <c r="L372">
        <v>21.55</v>
      </c>
      <c r="M372">
        <v>3.12</v>
      </c>
      <c r="N372">
        <v>22.9</v>
      </c>
      <c r="O372">
        <v>0.6</v>
      </c>
      <c r="P372">
        <v>0.9</v>
      </c>
      <c r="Q372">
        <v>1</v>
      </c>
      <c r="R372" s="5">
        <f t="shared" si="35"/>
        <v>0</v>
      </c>
      <c r="S372" s="5" t="str">
        <f t="shared" si="38"/>
        <v>Null</v>
      </c>
      <c r="T372" s="5">
        <f t="shared" si="39"/>
        <v>6</v>
      </c>
      <c r="U372" s="5">
        <f t="shared" si="36"/>
        <v>62.16861525069382</v>
      </c>
      <c r="V372" s="5">
        <f t="shared" si="37"/>
        <v>82.64566097387345</v>
      </c>
      <c r="W372" s="5">
        <f t="shared" si="40"/>
        <v>-99</v>
      </c>
      <c r="X372" s="5">
        <f t="shared" si="41"/>
        <v>6</v>
      </c>
    </row>
    <row r="373" spans="1:24" ht="15">
      <c r="A373">
        <v>1</v>
      </c>
      <c r="B373">
        <v>2516426.21</v>
      </c>
      <c r="C373">
        <v>6860427.79</v>
      </c>
      <c r="D373">
        <v>201.78</v>
      </c>
      <c r="E373">
        <v>2</v>
      </c>
      <c r="F373">
        <v>178.67</v>
      </c>
      <c r="G373">
        <v>0.0698</v>
      </c>
      <c r="H373">
        <v>0.5255</v>
      </c>
      <c r="I373">
        <v>0.727</v>
      </c>
      <c r="J373">
        <v>0.3</v>
      </c>
      <c r="K373">
        <v>23.18</v>
      </c>
      <c r="L373">
        <v>23.11</v>
      </c>
      <c r="M373">
        <v>3.76</v>
      </c>
      <c r="N373">
        <v>26</v>
      </c>
      <c r="O373">
        <v>0.6</v>
      </c>
      <c r="P373">
        <v>0.9</v>
      </c>
      <c r="Q373">
        <v>1</v>
      </c>
      <c r="R373" s="5">
        <f t="shared" si="35"/>
        <v>0</v>
      </c>
      <c r="S373" s="5" t="str">
        <f t="shared" si="38"/>
        <v>Null</v>
      </c>
      <c r="T373" s="5">
        <f t="shared" si="39"/>
        <v>6</v>
      </c>
      <c r="U373" s="5">
        <f t="shared" si="36"/>
        <v>60.286088590476325</v>
      </c>
      <c r="V373" s="5">
        <f t="shared" si="37"/>
        <v>85.08604892969134</v>
      </c>
      <c r="W373" s="5">
        <f t="shared" si="40"/>
        <v>-99</v>
      </c>
      <c r="X373" s="5">
        <f t="shared" si="41"/>
        <v>6</v>
      </c>
    </row>
    <row r="374" spans="1:24" ht="15">
      <c r="A374">
        <v>1</v>
      </c>
      <c r="B374">
        <v>2516420.71</v>
      </c>
      <c r="C374">
        <v>6860426.65</v>
      </c>
      <c r="D374">
        <v>201.78</v>
      </c>
      <c r="E374">
        <v>2</v>
      </c>
      <c r="F374">
        <v>179.04</v>
      </c>
      <c r="G374">
        <v>0.0613</v>
      </c>
      <c r="H374">
        <v>0.6033</v>
      </c>
      <c r="I374">
        <v>0.6862</v>
      </c>
      <c r="J374">
        <v>0.35</v>
      </c>
      <c r="K374">
        <v>22.67</v>
      </c>
      <c r="L374">
        <v>22.74</v>
      </c>
      <c r="M374">
        <v>3.5</v>
      </c>
      <c r="N374">
        <v>25</v>
      </c>
      <c r="O374">
        <v>0.6</v>
      </c>
      <c r="P374">
        <v>0.9</v>
      </c>
      <c r="Q374">
        <v>1</v>
      </c>
      <c r="R374" s="5">
        <f t="shared" si="35"/>
        <v>0</v>
      </c>
      <c r="S374" s="5" t="str">
        <f t="shared" si="38"/>
        <v>B</v>
      </c>
      <c r="T374" s="5">
        <f t="shared" si="39"/>
        <v>5</v>
      </c>
      <c r="U374" s="5">
        <f t="shared" si="36"/>
        <v>54.67844283455635</v>
      </c>
      <c r="V374" s="5">
        <f t="shared" si="37"/>
        <v>85.40839823610952</v>
      </c>
      <c r="W374" s="5">
        <f t="shared" si="40"/>
        <v>5</v>
      </c>
      <c r="X374" s="5">
        <f t="shared" si="41"/>
        <v>-99</v>
      </c>
    </row>
    <row r="375" spans="1:24" ht="15">
      <c r="A375">
        <v>1</v>
      </c>
      <c r="B375">
        <v>2516429.66</v>
      </c>
      <c r="C375">
        <v>6860430</v>
      </c>
      <c r="D375">
        <v>200.57</v>
      </c>
      <c r="E375">
        <v>2</v>
      </c>
      <c r="F375">
        <v>178.75</v>
      </c>
      <c r="G375">
        <v>0.045</v>
      </c>
      <c r="H375">
        <v>0.8077</v>
      </c>
      <c r="I375">
        <v>0.6567</v>
      </c>
      <c r="J375">
        <v>0.43</v>
      </c>
      <c r="K375">
        <v>21.96</v>
      </c>
      <c r="L375">
        <v>21.83</v>
      </c>
      <c r="M375">
        <v>3.27</v>
      </c>
      <c r="N375">
        <v>23.5</v>
      </c>
      <c r="O375">
        <v>0.6</v>
      </c>
      <c r="P375">
        <v>0.9</v>
      </c>
      <c r="Q375">
        <v>1</v>
      </c>
      <c r="R375" s="5">
        <f t="shared" si="35"/>
        <v>0</v>
      </c>
      <c r="S375" s="5" t="str">
        <f t="shared" si="38"/>
        <v>Null</v>
      </c>
      <c r="T375" s="5">
        <f t="shared" si="39"/>
        <v>6</v>
      </c>
      <c r="U375" s="5">
        <f t="shared" si="36"/>
        <v>64.19052278102046</v>
      </c>
      <c r="V375" s="5">
        <f t="shared" si="37"/>
        <v>86.32781930010229</v>
      </c>
      <c r="W375" s="5">
        <f t="shared" si="40"/>
        <v>-99</v>
      </c>
      <c r="X375" s="5">
        <f t="shared" si="41"/>
        <v>6</v>
      </c>
    </row>
    <row r="376" spans="1:24" ht="15">
      <c r="A376">
        <v>1</v>
      </c>
      <c r="B376">
        <v>2516433.03</v>
      </c>
      <c r="C376">
        <v>6860428.46</v>
      </c>
      <c r="D376">
        <v>204.06</v>
      </c>
      <c r="E376">
        <v>3</v>
      </c>
      <c r="F376">
        <v>178.31</v>
      </c>
      <c r="G376">
        <v>0.0869</v>
      </c>
      <c r="H376">
        <v>0.5287</v>
      </c>
      <c r="I376">
        <v>0.5668</v>
      </c>
      <c r="J376">
        <v>0.42</v>
      </c>
      <c r="K376">
        <v>25.99</v>
      </c>
      <c r="L376">
        <v>25.75</v>
      </c>
      <c r="M376">
        <v>5.01</v>
      </c>
      <c r="N376">
        <v>25.6</v>
      </c>
      <c r="O376">
        <v>0.6</v>
      </c>
      <c r="P376">
        <v>0.9</v>
      </c>
      <c r="Q376">
        <v>1</v>
      </c>
      <c r="R376" s="5">
        <f t="shared" si="35"/>
        <v>0</v>
      </c>
      <c r="S376" s="5" t="str">
        <f t="shared" si="38"/>
        <v>Null</v>
      </c>
      <c r="T376" s="5">
        <f t="shared" si="39"/>
        <v>7</v>
      </c>
      <c r="U376" s="5">
        <f t="shared" si="36"/>
        <v>67.04711148580525</v>
      </c>
      <c r="V376" s="5">
        <f t="shared" si="37"/>
        <v>83.96807334567725</v>
      </c>
      <c r="W376" s="5">
        <f t="shared" si="40"/>
        <v>-99</v>
      </c>
      <c r="X376" s="5">
        <f t="shared" si="41"/>
        <v>7</v>
      </c>
    </row>
    <row r="377" spans="1:24" ht="15">
      <c r="A377">
        <v>1</v>
      </c>
      <c r="B377">
        <v>2516421.77</v>
      </c>
      <c r="C377">
        <v>6860430.48</v>
      </c>
      <c r="D377">
        <v>198.24</v>
      </c>
      <c r="E377">
        <v>2</v>
      </c>
      <c r="F377">
        <v>179.31</v>
      </c>
      <c r="G377">
        <v>0.0632</v>
      </c>
      <c r="H377">
        <v>0.6572</v>
      </c>
      <c r="I377">
        <v>0.8004</v>
      </c>
      <c r="J377">
        <v>0.41</v>
      </c>
      <c r="K377">
        <v>16.64</v>
      </c>
      <c r="L377">
        <v>18.93</v>
      </c>
      <c r="M377">
        <v>3.24</v>
      </c>
      <c r="N377">
        <v>20.9</v>
      </c>
      <c r="O377">
        <v>0.6</v>
      </c>
      <c r="P377">
        <v>0.9</v>
      </c>
      <c r="Q377">
        <v>1</v>
      </c>
      <c r="R377" s="5">
        <f t="shared" si="35"/>
        <v>0</v>
      </c>
      <c r="S377" s="5" t="str">
        <f t="shared" si="38"/>
        <v>Null</v>
      </c>
      <c r="T377" s="5">
        <f t="shared" si="39"/>
        <v>6</v>
      </c>
      <c r="U377" s="5">
        <f t="shared" si="36"/>
        <v>56.693601153238674</v>
      </c>
      <c r="V377" s="5">
        <f t="shared" si="37"/>
        <v>88.83354596304548</v>
      </c>
      <c r="W377" s="5">
        <f t="shared" si="40"/>
        <v>-99</v>
      </c>
      <c r="X377" s="5">
        <f t="shared" si="41"/>
        <v>6</v>
      </c>
    </row>
    <row r="378" spans="1:24" ht="15">
      <c r="A378">
        <v>1</v>
      </c>
      <c r="B378">
        <v>2516417.45</v>
      </c>
      <c r="C378">
        <v>6860426.84</v>
      </c>
      <c r="D378">
        <v>204.16</v>
      </c>
      <c r="E378">
        <v>2</v>
      </c>
      <c r="F378">
        <v>179.19</v>
      </c>
      <c r="G378">
        <v>0.0584</v>
      </c>
      <c r="H378">
        <v>0.5687</v>
      </c>
      <c r="I378">
        <v>0.5831</v>
      </c>
      <c r="J378">
        <v>0.41</v>
      </c>
      <c r="K378">
        <v>24.99</v>
      </c>
      <c r="L378">
        <v>24.97</v>
      </c>
      <c r="M378">
        <v>3.55</v>
      </c>
      <c r="N378">
        <v>27.1</v>
      </c>
      <c r="O378">
        <v>0.6</v>
      </c>
      <c r="P378">
        <v>0.9</v>
      </c>
      <c r="Q378">
        <v>1</v>
      </c>
      <c r="R378" s="5">
        <f t="shared" si="35"/>
        <v>0</v>
      </c>
      <c r="S378" s="5" t="str">
        <f t="shared" si="38"/>
        <v>B</v>
      </c>
      <c r="T378" s="5">
        <f t="shared" si="39"/>
        <v>5</v>
      </c>
      <c r="U378" s="5">
        <f t="shared" si="36"/>
        <v>51.57870025950439</v>
      </c>
      <c r="V378" s="5">
        <f t="shared" si="37"/>
        <v>86.43567422957703</v>
      </c>
      <c r="W378" s="5">
        <f t="shared" si="40"/>
        <v>5</v>
      </c>
      <c r="X378" s="5">
        <f t="shared" si="41"/>
        <v>-99</v>
      </c>
    </row>
    <row r="379" spans="1:24" ht="15">
      <c r="A379">
        <v>1</v>
      </c>
      <c r="B379">
        <v>2516418.32</v>
      </c>
      <c r="C379">
        <v>6860430.61</v>
      </c>
      <c r="D379">
        <v>200.64</v>
      </c>
      <c r="E379">
        <v>2</v>
      </c>
      <c r="F379">
        <v>179.6</v>
      </c>
      <c r="G379">
        <v>0.0746</v>
      </c>
      <c r="H379">
        <v>0.573</v>
      </c>
      <c r="I379">
        <v>0.6517</v>
      </c>
      <c r="J379">
        <v>0.35</v>
      </c>
      <c r="K379">
        <v>21</v>
      </c>
      <c r="L379">
        <v>21.04</v>
      </c>
      <c r="M379">
        <v>3.79</v>
      </c>
      <c r="N379">
        <v>24.2</v>
      </c>
      <c r="O379">
        <v>0.6</v>
      </c>
      <c r="P379">
        <v>0.9</v>
      </c>
      <c r="Q379">
        <v>1</v>
      </c>
      <c r="R379" s="5">
        <f t="shared" si="35"/>
        <v>0</v>
      </c>
      <c r="S379" s="5" t="str">
        <f t="shared" si="38"/>
        <v>B</v>
      </c>
      <c r="T379" s="5">
        <f t="shared" si="39"/>
        <v>5</v>
      </c>
      <c r="U379" s="5">
        <f t="shared" si="36"/>
        <v>53.39480352819588</v>
      </c>
      <c r="V379" s="5">
        <f t="shared" si="37"/>
        <v>89.85204202600701</v>
      </c>
      <c r="W379" s="5">
        <f t="shared" si="40"/>
        <v>5</v>
      </c>
      <c r="X379" s="5">
        <f t="shared" si="41"/>
        <v>-99</v>
      </c>
    </row>
    <row r="380" spans="1:24" ht="15">
      <c r="A380">
        <v>1</v>
      </c>
      <c r="B380">
        <v>2516415.51</v>
      </c>
      <c r="C380">
        <v>6860429.12</v>
      </c>
      <c r="D380">
        <v>198.78</v>
      </c>
      <c r="E380">
        <v>2</v>
      </c>
      <c r="F380">
        <v>179.98</v>
      </c>
      <c r="G380">
        <v>0.0521</v>
      </c>
      <c r="H380">
        <v>0.7451</v>
      </c>
      <c r="I380">
        <v>0.4136</v>
      </c>
      <c r="J380">
        <v>0.38</v>
      </c>
      <c r="K380">
        <v>18.96</v>
      </c>
      <c r="L380">
        <v>18.8</v>
      </c>
      <c r="M380">
        <v>3.04</v>
      </c>
      <c r="N380">
        <v>20.2</v>
      </c>
      <c r="O380">
        <v>0.6</v>
      </c>
      <c r="P380">
        <v>0.9</v>
      </c>
      <c r="Q380">
        <v>1</v>
      </c>
      <c r="R380" s="5">
        <f t="shared" si="35"/>
        <v>0</v>
      </c>
      <c r="S380" s="5" t="str">
        <f t="shared" si="38"/>
        <v>B</v>
      </c>
      <c r="T380" s="5">
        <f t="shared" si="39"/>
        <v>5</v>
      </c>
      <c r="U380" s="5">
        <f t="shared" si="36"/>
        <v>50.29491157900901</v>
      </c>
      <c r="V380" s="5">
        <f t="shared" si="37"/>
        <v>89.14009406137295</v>
      </c>
      <c r="W380" s="5">
        <f t="shared" si="40"/>
        <v>5</v>
      </c>
      <c r="X380" s="5">
        <f t="shared" si="41"/>
        <v>-99</v>
      </c>
    </row>
    <row r="381" spans="1:24" ht="15">
      <c r="A381">
        <v>1</v>
      </c>
      <c r="B381">
        <v>2516413.99</v>
      </c>
      <c r="C381">
        <v>6860431.59</v>
      </c>
      <c r="D381">
        <v>201.01</v>
      </c>
      <c r="E381">
        <v>2</v>
      </c>
      <c r="F381">
        <v>180.12</v>
      </c>
      <c r="G381">
        <v>0.0714</v>
      </c>
      <c r="H381">
        <v>0.6304</v>
      </c>
      <c r="I381">
        <v>0.5741</v>
      </c>
      <c r="J381">
        <v>0.34</v>
      </c>
      <c r="K381">
        <v>21.12</v>
      </c>
      <c r="L381">
        <v>20.89</v>
      </c>
      <c r="M381">
        <v>3.73</v>
      </c>
      <c r="N381">
        <v>23.9</v>
      </c>
      <c r="O381">
        <v>0.6</v>
      </c>
      <c r="P381">
        <v>0.9</v>
      </c>
      <c r="Q381">
        <v>1</v>
      </c>
      <c r="R381" s="5">
        <f t="shared" si="35"/>
        <v>1</v>
      </c>
      <c r="S381" s="5" t="str">
        <f t="shared" si="38"/>
        <v>B</v>
      </c>
      <c r="T381" s="5">
        <f t="shared" si="39"/>
        <v>5</v>
      </c>
      <c r="U381" s="5">
        <f t="shared" si="36"/>
        <v>49.46598736481717</v>
      </c>
      <c r="V381" s="5">
        <f t="shared" si="37"/>
        <v>91.91933580049519</v>
      </c>
      <c r="W381" s="5">
        <f t="shared" si="40"/>
        <v>5</v>
      </c>
      <c r="X381" s="5">
        <f t="shared" si="41"/>
        <v>-99</v>
      </c>
    </row>
    <row r="382" spans="1:24" ht="15">
      <c r="A382">
        <v>1</v>
      </c>
      <c r="B382">
        <v>2516408.56</v>
      </c>
      <c r="C382">
        <v>6860433.61</v>
      </c>
      <c r="D382">
        <v>204.15</v>
      </c>
      <c r="E382">
        <v>2</v>
      </c>
      <c r="F382">
        <v>180.6</v>
      </c>
      <c r="G382">
        <v>0.059</v>
      </c>
      <c r="H382">
        <v>0.6972</v>
      </c>
      <c r="I382">
        <v>0.5561</v>
      </c>
      <c r="J382">
        <v>0.39</v>
      </c>
      <c r="K382">
        <v>23.71</v>
      </c>
      <c r="L382">
        <v>23.55</v>
      </c>
      <c r="M382">
        <v>3.75</v>
      </c>
      <c r="N382">
        <v>26.4</v>
      </c>
      <c r="O382">
        <v>0.6</v>
      </c>
      <c r="P382">
        <v>0.9</v>
      </c>
      <c r="Q382">
        <v>1</v>
      </c>
      <c r="R382" s="5">
        <f t="shared" si="35"/>
        <v>1</v>
      </c>
      <c r="S382" s="5" t="str">
        <f t="shared" si="38"/>
        <v>B</v>
      </c>
      <c r="T382" s="5">
        <f t="shared" si="39"/>
        <v>4</v>
      </c>
      <c r="U382" s="5">
        <f t="shared" si="36"/>
        <v>44.74382459913804</v>
      </c>
      <c r="V382" s="5">
        <f t="shared" si="37"/>
        <v>95.27589338501697</v>
      </c>
      <c r="W382" s="5">
        <f t="shared" si="40"/>
        <v>4</v>
      </c>
      <c r="X382" s="5">
        <f t="shared" si="41"/>
        <v>-99</v>
      </c>
    </row>
    <row r="383" spans="1:24" ht="15">
      <c r="A383">
        <v>1</v>
      </c>
      <c r="B383">
        <v>2516410.62</v>
      </c>
      <c r="C383">
        <v>6860428.87</v>
      </c>
      <c r="D383">
        <v>204.69</v>
      </c>
      <c r="E383">
        <v>2</v>
      </c>
      <c r="F383">
        <v>180.31</v>
      </c>
      <c r="G383">
        <v>0.0692</v>
      </c>
      <c r="H383">
        <v>0.579</v>
      </c>
      <c r="I383">
        <v>0.7655</v>
      </c>
      <c r="J383">
        <v>0.33</v>
      </c>
      <c r="K383">
        <v>24.39</v>
      </c>
      <c r="L383">
        <v>24.38</v>
      </c>
      <c r="M383">
        <v>4.01</v>
      </c>
      <c r="N383">
        <v>27.8</v>
      </c>
      <c r="O383">
        <v>0.6</v>
      </c>
      <c r="P383">
        <v>0.9</v>
      </c>
      <c r="Q383">
        <v>1</v>
      </c>
      <c r="R383" s="5">
        <f t="shared" si="35"/>
        <v>1</v>
      </c>
      <c r="S383" s="5" t="str">
        <f t="shared" si="38"/>
        <v>B</v>
      </c>
      <c r="T383" s="5">
        <f t="shared" si="39"/>
        <v>5</v>
      </c>
      <c r="U383" s="5">
        <f t="shared" si="36"/>
        <v>45.50682952750369</v>
      </c>
      <c r="V383" s="5">
        <f t="shared" si="37"/>
        <v>90.16423773526523</v>
      </c>
      <c r="W383" s="5">
        <f t="shared" si="40"/>
        <v>5</v>
      </c>
      <c r="X383" s="5">
        <f t="shared" si="41"/>
        <v>-99</v>
      </c>
    </row>
    <row r="384" spans="1:24" ht="15">
      <c r="A384">
        <v>1</v>
      </c>
      <c r="B384">
        <v>2516402.77</v>
      </c>
      <c r="C384">
        <v>6860429.92</v>
      </c>
      <c r="D384">
        <v>199.83</v>
      </c>
      <c r="E384">
        <v>2</v>
      </c>
      <c r="F384">
        <v>181.49</v>
      </c>
      <c r="G384">
        <v>0.0806</v>
      </c>
      <c r="H384">
        <v>0.5659</v>
      </c>
      <c r="I384">
        <v>0.685</v>
      </c>
      <c r="J384">
        <v>0.26</v>
      </c>
      <c r="K384">
        <v>18.22</v>
      </c>
      <c r="L384">
        <v>18.35</v>
      </c>
      <c r="M384">
        <v>3.55</v>
      </c>
      <c r="N384">
        <v>21.1</v>
      </c>
      <c r="O384">
        <v>0.6</v>
      </c>
      <c r="P384">
        <v>0.9</v>
      </c>
      <c r="Q384">
        <v>1</v>
      </c>
      <c r="R384" s="5">
        <f t="shared" si="35"/>
        <v>1</v>
      </c>
      <c r="S384" s="5" t="str">
        <f t="shared" si="38"/>
        <v>B</v>
      </c>
      <c r="T384" s="5">
        <f t="shared" si="39"/>
        <v>4</v>
      </c>
      <c r="U384" s="5">
        <f t="shared" si="36"/>
        <v>38.19607178835398</v>
      </c>
      <c r="V384" s="5">
        <f t="shared" si="37"/>
        <v>93.21018935676773</v>
      </c>
      <c r="W384" s="5">
        <f t="shared" si="40"/>
        <v>4</v>
      </c>
      <c r="X384" s="5">
        <f t="shared" si="41"/>
        <v>-99</v>
      </c>
    </row>
    <row r="385" spans="1:24" ht="15">
      <c r="A385">
        <v>1</v>
      </c>
      <c r="B385">
        <v>2516396.36</v>
      </c>
      <c r="C385">
        <v>6860447.11</v>
      </c>
      <c r="D385">
        <v>202.67</v>
      </c>
      <c r="E385">
        <v>3</v>
      </c>
      <c r="F385">
        <v>182.03</v>
      </c>
      <c r="G385">
        <v>0.0632</v>
      </c>
      <c r="H385">
        <v>0.6</v>
      </c>
      <c r="I385">
        <v>0.3</v>
      </c>
      <c r="J385">
        <v>0</v>
      </c>
      <c r="K385">
        <v>13.6</v>
      </c>
      <c r="L385">
        <v>20.64</v>
      </c>
      <c r="M385">
        <v>3.22</v>
      </c>
      <c r="N385">
        <v>17.5</v>
      </c>
      <c r="O385">
        <v>0.6</v>
      </c>
      <c r="P385">
        <v>0.5</v>
      </c>
      <c r="Q385">
        <v>1</v>
      </c>
      <c r="R385" s="5">
        <f t="shared" si="35"/>
        <v>1</v>
      </c>
      <c r="S385" s="5" t="str">
        <f t="shared" si="38"/>
        <v>C</v>
      </c>
      <c r="T385" s="5">
        <f t="shared" si="39"/>
        <v>4</v>
      </c>
      <c r="U385" s="5">
        <f t="shared" si="36"/>
        <v>36.45358662711551</v>
      </c>
      <c r="V385" s="5">
        <f t="shared" si="37"/>
        <v>111.47348439021836</v>
      </c>
      <c r="W385" s="5">
        <f t="shared" si="40"/>
        <v>4</v>
      </c>
      <c r="X385" s="5">
        <f t="shared" si="41"/>
        <v>-99</v>
      </c>
    </row>
    <row r="386" spans="1:24" ht="15">
      <c r="A386">
        <v>1</v>
      </c>
      <c r="B386">
        <v>2516357.51</v>
      </c>
      <c r="C386">
        <v>6860431.99</v>
      </c>
      <c r="D386">
        <v>203.94</v>
      </c>
      <c r="E386">
        <v>3</v>
      </c>
      <c r="F386">
        <v>184.31</v>
      </c>
      <c r="G386">
        <v>0.072</v>
      </c>
      <c r="H386">
        <v>0.7211</v>
      </c>
      <c r="I386">
        <v>0.0091</v>
      </c>
      <c r="J386">
        <v>0.28</v>
      </c>
      <c r="K386">
        <v>18.99</v>
      </c>
      <c r="L386">
        <v>19.63</v>
      </c>
      <c r="M386">
        <v>3.86</v>
      </c>
      <c r="N386">
        <v>18.5</v>
      </c>
      <c r="O386">
        <v>0.6</v>
      </c>
      <c r="P386">
        <v>0.9</v>
      </c>
      <c r="Q386">
        <v>1</v>
      </c>
      <c r="R386" s="5">
        <f aca="true" t="shared" si="42" ref="R386:R449">IF(OR(U386&lt;$Z$9,U386&gt;$Z$11,V386&lt;$AA$9,V386&gt;$AA$10),0,1)</f>
        <v>0</v>
      </c>
      <c r="S386" s="5" t="str">
        <f t="shared" si="38"/>
        <v>C</v>
      </c>
      <c r="T386" s="5">
        <f t="shared" si="39"/>
        <v>0</v>
      </c>
      <c r="U386" s="5">
        <f aca="true" t="shared" si="43" ref="U386:U449">COS($AC$3)*($B386-$Z$3)-SIN($AC$3)*($C386-$AA$3)</f>
        <v>-4.9859756862837905</v>
      </c>
      <c r="V386" s="5">
        <f aca="true" t="shared" si="44" ref="V386:V449">SIN($AC$3)*($B386-$Z$3)+COS($AC$3)*($C386-$AA$3)</f>
        <v>106.92380579887673</v>
      </c>
      <c r="W386" s="5">
        <f t="shared" si="40"/>
        <v>0</v>
      </c>
      <c r="X386" s="5">
        <f t="shared" si="41"/>
        <v>-99</v>
      </c>
    </row>
    <row r="387" spans="1:24" ht="15">
      <c r="A387">
        <v>1</v>
      </c>
      <c r="B387">
        <v>2516362.17</v>
      </c>
      <c r="C387">
        <v>6860431.02</v>
      </c>
      <c r="D387">
        <v>202.68</v>
      </c>
      <c r="E387">
        <v>3</v>
      </c>
      <c r="F387">
        <v>184.1</v>
      </c>
      <c r="G387">
        <v>0.1157</v>
      </c>
      <c r="H387">
        <v>0.6</v>
      </c>
      <c r="I387">
        <v>0.3</v>
      </c>
      <c r="J387">
        <v>0</v>
      </c>
      <c r="K387">
        <v>0</v>
      </c>
      <c r="L387">
        <v>18.58</v>
      </c>
      <c r="M387">
        <v>0.72</v>
      </c>
      <c r="N387">
        <v>8.7</v>
      </c>
      <c r="O387">
        <v>0.6</v>
      </c>
      <c r="P387">
        <v>0.9</v>
      </c>
      <c r="Q387">
        <v>1</v>
      </c>
      <c r="R387" s="5">
        <f t="shared" si="42"/>
        <v>0</v>
      </c>
      <c r="S387" s="5" t="str">
        <f aca="true" t="shared" si="45" ref="S387:S450">IF(AND(U387&gt;=$AE$16,U387&lt;=$AE$18,V387&gt;=$AF$16,V387&lt;=$AF$18),"A",IF(AND(U387&gt;=$AE$23,U387&lt;=$AE$25,V387&gt;=$AF$23,V387&lt;=$AF$25),"B",IF(AND(U387&gt;=$AE$30,U387&lt;=$AE$32,V387&gt;=$AF$30,V387&lt;=$AF$32),"C","Null")))</f>
        <v>C</v>
      </c>
      <c r="T387" s="5">
        <f aca="true" t="shared" si="46" ref="T387:T450">IF(AND(V387&gt;=$AF$9,V387&lt;=$AF$11),IF(W387&lt;&gt;-99,W387,X387),-99)</f>
        <v>0</v>
      </c>
      <c r="U387" s="5">
        <f t="shared" si="43"/>
        <v>-0.7358158095557954</v>
      </c>
      <c r="V387" s="5">
        <f t="shared" si="44"/>
        <v>104.78076099651231</v>
      </c>
      <c r="W387" s="5">
        <f aca="true" t="shared" si="47" ref="W387:W450">IF(AND(U387&gt;-5,U387&lt;=5),0,IF(AND(U387&gt;5,U387&lt;=15),1,IF(AND(U387&gt;15,U387&lt;=25),2,IF(AND(U387&gt;25,U387&lt;=35),3,IF(AND(U387&gt;35,U387&lt;=45),4,IF(AND(U387&gt;45,U387&lt;=55),5,-99))))))</f>
        <v>0</v>
      </c>
      <c r="X387" s="5">
        <f aca="true" t="shared" si="48" ref="X387:X450">IF(AND(U387&gt;55,U387&lt;=65),6,IF(AND(U387&gt;65,U387&lt;=75),7,IF(AND(U387&gt;75,U387&lt;=85),8,IF(AND(U387&gt;85,U387&lt;=95),9,IF(AND(U387&gt;95,U387&lt;=105),10,-99)))))</f>
        <v>-99</v>
      </c>
    </row>
    <row r="388" spans="1:24" ht="15">
      <c r="A388">
        <v>1</v>
      </c>
      <c r="B388">
        <v>2516370.86</v>
      </c>
      <c r="C388">
        <v>6860465.46</v>
      </c>
      <c r="D388">
        <v>192.62</v>
      </c>
      <c r="E388">
        <v>2</v>
      </c>
      <c r="F388">
        <v>182.32</v>
      </c>
      <c r="G388">
        <v>0.0716</v>
      </c>
      <c r="H388">
        <v>0.62</v>
      </c>
      <c r="I388">
        <v>0.7224</v>
      </c>
      <c r="J388">
        <v>0.22</v>
      </c>
      <c r="K388">
        <v>9.85</v>
      </c>
      <c r="L388">
        <v>10.3</v>
      </c>
      <c r="M388">
        <v>2.13</v>
      </c>
      <c r="N388">
        <v>10.5</v>
      </c>
      <c r="O388">
        <v>0.6</v>
      </c>
      <c r="P388">
        <v>0.9</v>
      </c>
      <c r="Q388">
        <v>1</v>
      </c>
      <c r="R388" s="5">
        <f t="shared" si="42"/>
        <v>1</v>
      </c>
      <c r="S388" s="5" t="str">
        <f t="shared" si="45"/>
        <v>C</v>
      </c>
      <c r="T388" s="5">
        <f t="shared" si="46"/>
        <v>2</v>
      </c>
      <c r="U388" s="5">
        <f t="shared" si="43"/>
        <v>16.571807534279106</v>
      </c>
      <c r="V388" s="5">
        <f t="shared" si="44"/>
        <v>135.79810895237722</v>
      </c>
      <c r="W388" s="5">
        <f t="shared" si="47"/>
        <v>2</v>
      </c>
      <c r="X388" s="5">
        <f t="shared" si="48"/>
        <v>-99</v>
      </c>
    </row>
    <row r="389" spans="1:24" ht="15">
      <c r="A389">
        <v>1</v>
      </c>
      <c r="B389">
        <v>2516380.43</v>
      </c>
      <c r="C389">
        <v>6860463.77</v>
      </c>
      <c r="D389">
        <v>199.35</v>
      </c>
      <c r="E389">
        <v>3</v>
      </c>
      <c r="F389">
        <v>181.86</v>
      </c>
      <c r="G389">
        <v>0.0742</v>
      </c>
      <c r="H389">
        <v>0.794</v>
      </c>
      <c r="I389">
        <v>0.1628</v>
      </c>
      <c r="J389">
        <v>0.17</v>
      </c>
      <c r="K389">
        <v>15.48</v>
      </c>
      <c r="L389">
        <v>17.49</v>
      </c>
      <c r="M389">
        <v>3.71</v>
      </c>
      <c r="N389">
        <v>16.7</v>
      </c>
      <c r="O389">
        <v>0.6</v>
      </c>
      <c r="P389">
        <v>0.9</v>
      </c>
      <c r="Q389">
        <v>1</v>
      </c>
      <c r="R389" s="5">
        <f t="shared" si="42"/>
        <v>1</v>
      </c>
      <c r="S389" s="5" t="str">
        <f t="shared" si="45"/>
        <v>C</v>
      </c>
      <c r="T389" s="5">
        <f t="shared" si="46"/>
        <v>3</v>
      </c>
      <c r="U389" s="5">
        <f t="shared" si="43"/>
        <v>25.37831350582404</v>
      </c>
      <c r="V389" s="5">
        <f t="shared" si="44"/>
        <v>131.6887960438446</v>
      </c>
      <c r="W389" s="5">
        <f t="shared" si="47"/>
        <v>3</v>
      </c>
      <c r="X389" s="5">
        <f t="shared" si="48"/>
        <v>-99</v>
      </c>
    </row>
    <row r="390" spans="1:24" ht="15">
      <c r="A390">
        <v>1</v>
      </c>
      <c r="B390">
        <v>2516390.46</v>
      </c>
      <c r="C390">
        <v>6860453.35</v>
      </c>
      <c r="D390">
        <v>200.19</v>
      </c>
      <c r="E390">
        <v>2</v>
      </c>
      <c r="F390">
        <v>182.09</v>
      </c>
      <c r="G390">
        <v>0.0638</v>
      </c>
      <c r="H390">
        <v>0.5733</v>
      </c>
      <c r="I390">
        <v>0.703</v>
      </c>
      <c r="J390">
        <v>0.29</v>
      </c>
      <c r="K390">
        <v>17.65</v>
      </c>
      <c r="L390">
        <v>18.1</v>
      </c>
      <c r="M390">
        <v>2.93</v>
      </c>
      <c r="N390">
        <v>19.3</v>
      </c>
      <c r="O390">
        <v>0.6</v>
      </c>
      <c r="P390">
        <v>0.9</v>
      </c>
      <c r="Q390">
        <v>1</v>
      </c>
      <c r="R390" s="5">
        <f t="shared" si="42"/>
        <v>1</v>
      </c>
      <c r="S390" s="5" t="str">
        <f t="shared" si="45"/>
        <v>C</v>
      </c>
      <c r="T390" s="5">
        <f t="shared" si="46"/>
        <v>3</v>
      </c>
      <c r="U390" s="5">
        <f t="shared" si="43"/>
        <v>32.369655093356506</v>
      </c>
      <c r="V390" s="5">
        <f t="shared" si="44"/>
        <v>119.02789391165922</v>
      </c>
      <c r="W390" s="5">
        <f t="shared" si="47"/>
        <v>3</v>
      </c>
      <c r="X390" s="5">
        <f t="shared" si="48"/>
        <v>-99</v>
      </c>
    </row>
    <row r="391" spans="1:24" ht="15">
      <c r="A391">
        <v>1</v>
      </c>
      <c r="B391">
        <v>2516387.61</v>
      </c>
      <c r="C391">
        <v>6860453.98</v>
      </c>
      <c r="D391">
        <v>198.67</v>
      </c>
      <c r="E391">
        <v>2</v>
      </c>
      <c r="F391">
        <v>182.28</v>
      </c>
      <c r="G391">
        <v>0.0676</v>
      </c>
      <c r="H391">
        <v>0.6064</v>
      </c>
      <c r="I391">
        <v>0.7245</v>
      </c>
      <c r="J391">
        <v>0.27</v>
      </c>
      <c r="K391">
        <v>16.37</v>
      </c>
      <c r="L391">
        <v>16.39</v>
      </c>
      <c r="M391">
        <v>2.83</v>
      </c>
      <c r="N391">
        <v>17.5</v>
      </c>
      <c r="O391">
        <v>0.6</v>
      </c>
      <c r="P391">
        <v>0.9</v>
      </c>
      <c r="Q391">
        <v>1</v>
      </c>
      <c r="R391" s="5">
        <f t="shared" si="42"/>
        <v>1</v>
      </c>
      <c r="S391" s="5" t="str">
        <f t="shared" si="45"/>
        <v>C</v>
      </c>
      <c r="T391" s="5">
        <f t="shared" si="46"/>
        <v>3</v>
      </c>
      <c r="U391" s="5">
        <f t="shared" si="43"/>
        <v>29.779822486969408</v>
      </c>
      <c r="V391" s="5">
        <f t="shared" si="44"/>
        <v>120.37406146157926</v>
      </c>
      <c r="W391" s="5">
        <f t="shared" si="47"/>
        <v>3</v>
      </c>
      <c r="X391" s="5">
        <f t="shared" si="48"/>
        <v>-99</v>
      </c>
    </row>
    <row r="392" spans="1:24" ht="15">
      <c r="A392">
        <v>1</v>
      </c>
      <c r="B392">
        <v>2516398.49</v>
      </c>
      <c r="C392">
        <v>6860469.4</v>
      </c>
      <c r="D392">
        <v>194.11</v>
      </c>
      <c r="E392">
        <v>3</v>
      </c>
      <c r="F392">
        <v>181.21</v>
      </c>
      <c r="G392">
        <v>0.0242</v>
      </c>
      <c r="H392">
        <v>0.8608</v>
      </c>
      <c r="I392">
        <v>0.241</v>
      </c>
      <c r="J392">
        <v>0.39</v>
      </c>
      <c r="K392">
        <v>12.14</v>
      </c>
      <c r="L392">
        <v>12.9</v>
      </c>
      <c r="M392">
        <v>2.1</v>
      </c>
      <c r="N392">
        <v>9.8</v>
      </c>
      <c r="O392">
        <v>0.6</v>
      </c>
      <c r="P392">
        <v>0.9</v>
      </c>
      <c r="Q392">
        <v>1</v>
      </c>
      <c r="R392" s="5">
        <f t="shared" si="42"/>
        <v>1</v>
      </c>
      <c r="S392" s="5" t="str">
        <f t="shared" si="45"/>
        <v>C</v>
      </c>
      <c r="T392" s="5">
        <f t="shared" si="46"/>
        <v>4</v>
      </c>
      <c r="U392" s="5">
        <f t="shared" si="43"/>
        <v>44.280085152797895</v>
      </c>
      <c r="V392" s="5">
        <f t="shared" si="44"/>
        <v>132.4526864920777</v>
      </c>
      <c r="W392" s="5">
        <f t="shared" si="47"/>
        <v>4</v>
      </c>
      <c r="X392" s="5">
        <f t="shared" si="48"/>
        <v>-99</v>
      </c>
    </row>
    <row r="393" spans="1:24" ht="15">
      <c r="A393">
        <v>1</v>
      </c>
      <c r="B393">
        <v>2516369.06</v>
      </c>
      <c r="C393">
        <v>6860477.7</v>
      </c>
      <c r="D393">
        <v>199.65</v>
      </c>
      <c r="E393">
        <v>2</v>
      </c>
      <c r="F393">
        <v>182.35</v>
      </c>
      <c r="G393">
        <v>0.0603</v>
      </c>
      <c r="H393">
        <v>0.6237</v>
      </c>
      <c r="I393">
        <v>0.709</v>
      </c>
      <c r="J393">
        <v>0.33</v>
      </c>
      <c r="K393">
        <v>17.29</v>
      </c>
      <c r="L393">
        <v>17.3</v>
      </c>
      <c r="M393">
        <v>2.84</v>
      </c>
      <c r="N393">
        <v>18.4</v>
      </c>
      <c r="O393">
        <v>0.6</v>
      </c>
      <c r="P393">
        <v>0.9</v>
      </c>
      <c r="Q393">
        <v>1</v>
      </c>
      <c r="R393" s="5">
        <f t="shared" si="42"/>
        <v>1</v>
      </c>
      <c r="S393" s="5" t="str">
        <f t="shared" si="45"/>
        <v>C</v>
      </c>
      <c r="T393" s="5">
        <f t="shared" si="46"/>
        <v>2</v>
      </c>
      <c r="U393" s="5">
        <f t="shared" si="43"/>
        <v>18.001086159251404</v>
      </c>
      <c r="V393" s="5">
        <f t="shared" si="44"/>
        <v>148.0869153475076</v>
      </c>
      <c r="W393" s="5">
        <f t="shared" si="47"/>
        <v>2</v>
      </c>
      <c r="X393" s="5">
        <f t="shared" si="48"/>
        <v>-99</v>
      </c>
    </row>
    <row r="394" spans="1:24" ht="15">
      <c r="A394">
        <v>1</v>
      </c>
      <c r="B394">
        <v>2516350.88</v>
      </c>
      <c r="C394">
        <v>6860418.66</v>
      </c>
      <c r="D394">
        <v>205.69</v>
      </c>
      <c r="E394">
        <v>3</v>
      </c>
      <c r="F394">
        <v>184.9</v>
      </c>
      <c r="G394">
        <v>0.0787</v>
      </c>
      <c r="H394">
        <v>0.5592</v>
      </c>
      <c r="I394">
        <v>0.3997</v>
      </c>
      <c r="J394">
        <v>0.45</v>
      </c>
      <c r="K394">
        <v>20.79</v>
      </c>
      <c r="L394">
        <v>20.79</v>
      </c>
      <c r="M394">
        <v>3.89</v>
      </c>
      <c r="N394">
        <v>19.4</v>
      </c>
      <c r="O394">
        <v>0.6</v>
      </c>
      <c r="P394">
        <v>0.9</v>
      </c>
      <c r="Q394">
        <v>1</v>
      </c>
      <c r="R394" s="5">
        <f t="shared" si="42"/>
        <v>0</v>
      </c>
      <c r="S394" s="5" t="str">
        <f t="shared" si="45"/>
        <v>Null</v>
      </c>
      <c r="T394" s="5">
        <f t="shared" si="46"/>
        <v>-99</v>
      </c>
      <c r="U394" s="5">
        <f t="shared" si="43"/>
        <v>-14.840121785708249</v>
      </c>
      <c r="V394" s="5">
        <f t="shared" si="44"/>
        <v>95.76398480337227</v>
      </c>
      <c r="W394" s="5">
        <f t="shared" si="47"/>
        <v>-99</v>
      </c>
      <c r="X394" s="5">
        <f t="shared" si="48"/>
        <v>-99</v>
      </c>
    </row>
    <row r="395" spans="1:24" ht="15">
      <c r="A395">
        <v>1</v>
      </c>
      <c r="B395">
        <v>2516346.95</v>
      </c>
      <c r="C395">
        <v>6860417.66</v>
      </c>
      <c r="D395">
        <v>206.81</v>
      </c>
      <c r="E395">
        <v>2</v>
      </c>
      <c r="F395">
        <v>185.29</v>
      </c>
      <c r="G395">
        <v>0.0806</v>
      </c>
      <c r="H395">
        <v>0.553</v>
      </c>
      <c r="I395">
        <v>0.7446</v>
      </c>
      <c r="J395">
        <v>0.29</v>
      </c>
      <c r="K395">
        <v>21.66</v>
      </c>
      <c r="L395">
        <v>21.53</v>
      </c>
      <c r="M395">
        <v>3.99</v>
      </c>
      <c r="N395">
        <v>25.2</v>
      </c>
      <c r="O395">
        <v>0.6</v>
      </c>
      <c r="P395">
        <v>0.9</v>
      </c>
      <c r="Q395">
        <v>1</v>
      </c>
      <c r="R395" s="5">
        <f t="shared" si="42"/>
        <v>0</v>
      </c>
      <c r="S395" s="5" t="str">
        <f t="shared" si="45"/>
        <v>Null</v>
      </c>
      <c r="T395" s="5">
        <f t="shared" si="46"/>
        <v>-99</v>
      </c>
      <c r="U395" s="5">
        <f t="shared" si="43"/>
        <v>-18.895029327838934</v>
      </c>
      <c r="V395" s="5">
        <f t="shared" si="44"/>
        <v>95.81521782425897</v>
      </c>
      <c r="W395" s="5">
        <f t="shared" si="47"/>
        <v>-99</v>
      </c>
      <c r="X395" s="5">
        <f t="shared" si="48"/>
        <v>-99</v>
      </c>
    </row>
    <row r="396" spans="1:24" ht="15">
      <c r="A396">
        <v>1</v>
      </c>
      <c r="B396">
        <v>2516343.31</v>
      </c>
      <c r="C396">
        <v>6860417.64</v>
      </c>
      <c r="D396">
        <v>207.25</v>
      </c>
      <c r="E396">
        <v>2</v>
      </c>
      <c r="F396">
        <v>185.42</v>
      </c>
      <c r="G396">
        <v>0.0737</v>
      </c>
      <c r="H396">
        <v>0.5166</v>
      </c>
      <c r="I396">
        <v>0.761</v>
      </c>
      <c r="J396">
        <v>0.26</v>
      </c>
      <c r="K396">
        <v>21.81</v>
      </c>
      <c r="L396">
        <v>21.83</v>
      </c>
      <c r="M396">
        <v>3.73</v>
      </c>
      <c r="N396">
        <v>24.8</v>
      </c>
      <c r="O396">
        <v>0.6</v>
      </c>
      <c r="P396">
        <v>0.9</v>
      </c>
      <c r="Q396">
        <v>1</v>
      </c>
      <c r="R396" s="5">
        <f t="shared" si="42"/>
        <v>0</v>
      </c>
      <c r="S396" s="5" t="str">
        <f t="shared" si="45"/>
        <v>Null</v>
      </c>
      <c r="T396" s="5">
        <f t="shared" si="46"/>
        <v>-99</v>
      </c>
      <c r="U396" s="5">
        <f t="shared" si="43"/>
        <v>-22.41617571668448</v>
      </c>
      <c r="V396" s="5">
        <f t="shared" si="44"/>
        <v>96.73800063147232</v>
      </c>
      <c r="W396" s="5">
        <f t="shared" si="47"/>
        <v>-99</v>
      </c>
      <c r="X396" s="5">
        <f t="shared" si="48"/>
        <v>-99</v>
      </c>
    </row>
    <row r="397" spans="1:24" ht="15">
      <c r="A397">
        <v>1</v>
      </c>
      <c r="B397">
        <v>2516345.05</v>
      </c>
      <c r="C397">
        <v>6860422.64</v>
      </c>
      <c r="D397">
        <v>206.87</v>
      </c>
      <c r="E397">
        <v>2</v>
      </c>
      <c r="F397">
        <v>185.02</v>
      </c>
      <c r="G397">
        <v>0.0806</v>
      </c>
      <c r="H397">
        <v>0.5512</v>
      </c>
      <c r="I397">
        <v>0.5687</v>
      </c>
      <c r="J397">
        <v>0.32</v>
      </c>
      <c r="K397">
        <v>21.97</v>
      </c>
      <c r="L397">
        <v>21.86</v>
      </c>
      <c r="M397">
        <v>4.07</v>
      </c>
      <c r="N397">
        <v>25.7</v>
      </c>
      <c r="O397">
        <v>0.6</v>
      </c>
      <c r="P397">
        <v>0.9</v>
      </c>
      <c r="Q397">
        <v>1</v>
      </c>
      <c r="R397" s="5">
        <f t="shared" si="42"/>
        <v>0</v>
      </c>
      <c r="S397" s="5" t="str">
        <f t="shared" si="45"/>
        <v>Null</v>
      </c>
      <c r="T397" s="5">
        <f t="shared" si="46"/>
        <v>-99</v>
      </c>
      <c r="U397" s="5">
        <f t="shared" si="43"/>
        <v>-19.441369553662796</v>
      </c>
      <c r="V397" s="5">
        <f t="shared" si="44"/>
        <v>101.11728462450195</v>
      </c>
      <c r="W397" s="5">
        <f t="shared" si="47"/>
        <v>-99</v>
      </c>
      <c r="X397" s="5">
        <f t="shared" si="48"/>
        <v>-99</v>
      </c>
    </row>
    <row r="398" spans="1:24" ht="15">
      <c r="A398">
        <v>1</v>
      </c>
      <c r="B398">
        <v>2516348.94</v>
      </c>
      <c r="C398">
        <v>6860420.9</v>
      </c>
      <c r="D398">
        <v>204.6</v>
      </c>
      <c r="E398">
        <v>2</v>
      </c>
      <c r="F398">
        <v>184.92</v>
      </c>
      <c r="G398">
        <v>-0.0298</v>
      </c>
      <c r="H398">
        <v>1.2717</v>
      </c>
      <c r="I398">
        <v>0.6815</v>
      </c>
      <c r="J398">
        <v>0.44</v>
      </c>
      <c r="K398">
        <v>18.69</v>
      </c>
      <c r="L398">
        <v>19.68</v>
      </c>
      <c r="M398">
        <v>2.07</v>
      </c>
      <c r="N398">
        <v>18.3</v>
      </c>
      <c r="O398">
        <v>0.6</v>
      </c>
      <c r="P398">
        <v>0.9</v>
      </c>
      <c r="Q398">
        <v>1</v>
      </c>
      <c r="R398" s="5">
        <f t="shared" si="42"/>
        <v>0</v>
      </c>
      <c r="S398" s="5" t="str">
        <f t="shared" si="45"/>
        <v>Null</v>
      </c>
      <c r="T398" s="5">
        <f t="shared" si="46"/>
        <v>-99</v>
      </c>
      <c r="U398" s="5">
        <f t="shared" si="43"/>
        <v>-16.13426322756757</v>
      </c>
      <c r="V398" s="5">
        <f t="shared" si="44"/>
        <v>98.42976760196011</v>
      </c>
      <c r="W398" s="5">
        <f t="shared" si="47"/>
        <v>-99</v>
      </c>
      <c r="X398" s="5">
        <f t="shared" si="48"/>
        <v>-99</v>
      </c>
    </row>
    <row r="399" spans="1:24" ht="15">
      <c r="A399">
        <v>1</v>
      </c>
      <c r="B399">
        <v>2516352.86</v>
      </c>
      <c r="C399">
        <v>6860411.6</v>
      </c>
      <c r="D399">
        <v>208.79</v>
      </c>
      <c r="E399">
        <v>2</v>
      </c>
      <c r="F399">
        <v>185.69</v>
      </c>
      <c r="G399">
        <v>0.0561</v>
      </c>
      <c r="H399">
        <v>0.6849</v>
      </c>
      <c r="I399">
        <v>0.5797</v>
      </c>
      <c r="J399">
        <v>0.41</v>
      </c>
      <c r="K399">
        <v>23.08</v>
      </c>
      <c r="L399">
        <v>23.1</v>
      </c>
      <c r="M399">
        <v>3.51</v>
      </c>
      <c r="N399">
        <v>25.3</v>
      </c>
      <c r="O399">
        <v>0.6</v>
      </c>
      <c r="P399">
        <v>0.9</v>
      </c>
      <c r="Q399">
        <v>1</v>
      </c>
      <c r="R399" s="5">
        <f t="shared" si="42"/>
        <v>0</v>
      </c>
      <c r="S399" s="5" t="str">
        <f t="shared" si="45"/>
        <v>Null</v>
      </c>
      <c r="T399" s="5">
        <f t="shared" si="46"/>
        <v>-99</v>
      </c>
      <c r="U399" s="5">
        <f t="shared" si="43"/>
        <v>-14.754851108232668</v>
      </c>
      <c r="V399" s="5">
        <f t="shared" si="44"/>
        <v>88.43208675996951</v>
      </c>
      <c r="W399" s="5">
        <f t="shared" si="47"/>
        <v>-99</v>
      </c>
      <c r="X399" s="5">
        <f t="shared" si="48"/>
        <v>-99</v>
      </c>
    </row>
    <row r="400" spans="1:24" ht="15">
      <c r="A400">
        <v>1</v>
      </c>
      <c r="B400">
        <v>2516351.11</v>
      </c>
      <c r="C400">
        <v>6860413.36</v>
      </c>
      <c r="D400">
        <v>207.69</v>
      </c>
      <c r="E400">
        <v>2</v>
      </c>
      <c r="F400">
        <v>185.43</v>
      </c>
      <c r="G400">
        <v>0.0639</v>
      </c>
      <c r="H400">
        <v>0.6681</v>
      </c>
      <c r="I400">
        <v>0.5716</v>
      </c>
      <c r="J400">
        <v>0.4</v>
      </c>
      <c r="K400">
        <v>22.24</v>
      </c>
      <c r="L400">
        <v>22.26</v>
      </c>
      <c r="M400">
        <v>3.72</v>
      </c>
      <c r="N400">
        <v>25.1</v>
      </c>
      <c r="O400">
        <v>0.6</v>
      </c>
      <c r="P400">
        <v>0.9</v>
      </c>
      <c r="Q400">
        <v>1</v>
      </c>
      <c r="R400" s="5">
        <f t="shared" si="42"/>
        <v>0</v>
      </c>
      <c r="S400" s="5" t="str">
        <f t="shared" si="45"/>
        <v>Null</v>
      </c>
      <c r="T400" s="5">
        <f t="shared" si="46"/>
        <v>-99</v>
      </c>
      <c r="U400" s="5">
        <f t="shared" si="43"/>
        <v>-15.989699784674904</v>
      </c>
      <c r="V400" s="5">
        <f t="shared" si="44"/>
        <v>90.58504954385137</v>
      </c>
      <c r="W400" s="5">
        <f t="shared" si="47"/>
        <v>-99</v>
      </c>
      <c r="X400" s="5">
        <f t="shared" si="48"/>
        <v>-99</v>
      </c>
    </row>
    <row r="401" spans="1:24" ht="15">
      <c r="A401">
        <v>1</v>
      </c>
      <c r="B401">
        <v>2516354.97</v>
      </c>
      <c r="C401">
        <v>6860414.67</v>
      </c>
      <c r="D401">
        <v>203.53</v>
      </c>
      <c r="E401">
        <v>2</v>
      </c>
      <c r="F401">
        <v>185.28</v>
      </c>
      <c r="G401">
        <v>0.0716</v>
      </c>
      <c r="H401">
        <v>0.6132</v>
      </c>
      <c r="I401">
        <v>0.6234</v>
      </c>
      <c r="J401">
        <v>0.29</v>
      </c>
      <c r="K401">
        <v>18.38</v>
      </c>
      <c r="L401">
        <v>18.25</v>
      </c>
      <c r="M401">
        <v>3.36</v>
      </c>
      <c r="N401">
        <v>20.5</v>
      </c>
      <c r="O401">
        <v>0.6</v>
      </c>
      <c r="P401">
        <v>0.9</v>
      </c>
      <c r="Q401">
        <v>1</v>
      </c>
      <c r="R401" s="5">
        <f t="shared" si="42"/>
        <v>0</v>
      </c>
      <c r="S401" s="5" t="str">
        <f t="shared" si="45"/>
        <v>Null</v>
      </c>
      <c r="T401" s="5">
        <f t="shared" si="46"/>
        <v>-99</v>
      </c>
      <c r="U401" s="5">
        <f t="shared" si="43"/>
        <v>-11.922173145897005</v>
      </c>
      <c r="V401" s="5">
        <f t="shared" si="44"/>
        <v>90.85137086171171</v>
      </c>
      <c r="W401" s="5">
        <f t="shared" si="47"/>
        <v>-99</v>
      </c>
      <c r="X401" s="5">
        <f t="shared" si="48"/>
        <v>-99</v>
      </c>
    </row>
    <row r="402" spans="1:24" ht="15">
      <c r="A402">
        <v>1</v>
      </c>
      <c r="B402">
        <v>2516361.16</v>
      </c>
      <c r="C402">
        <v>6860412.5</v>
      </c>
      <c r="D402">
        <v>203.78</v>
      </c>
      <c r="E402">
        <v>3</v>
      </c>
      <c r="F402">
        <v>185.04</v>
      </c>
      <c r="G402">
        <v>0.0915</v>
      </c>
      <c r="H402">
        <v>0.5408</v>
      </c>
      <c r="I402">
        <v>0.4587</v>
      </c>
      <c r="J402">
        <v>0.39</v>
      </c>
      <c r="K402">
        <v>18.52</v>
      </c>
      <c r="L402">
        <v>18.74</v>
      </c>
      <c r="M402">
        <v>3.94</v>
      </c>
      <c r="N402">
        <v>18.1</v>
      </c>
      <c r="O402">
        <v>0.6</v>
      </c>
      <c r="P402">
        <v>0.9</v>
      </c>
      <c r="Q402">
        <v>1</v>
      </c>
      <c r="R402" s="5">
        <f t="shared" si="42"/>
        <v>0</v>
      </c>
      <c r="S402" s="5" t="str">
        <f t="shared" si="45"/>
        <v>Null</v>
      </c>
      <c r="T402" s="5">
        <f t="shared" si="46"/>
        <v>-99</v>
      </c>
      <c r="U402" s="5">
        <f t="shared" si="43"/>
        <v>-6.5047296090748326</v>
      </c>
      <c r="V402" s="5">
        <f t="shared" si="44"/>
        <v>87.15322192956627</v>
      </c>
      <c r="W402" s="5">
        <f t="shared" si="47"/>
        <v>-99</v>
      </c>
      <c r="X402" s="5">
        <f t="shared" si="48"/>
        <v>-99</v>
      </c>
    </row>
    <row r="403" spans="1:24" ht="15">
      <c r="A403">
        <v>1</v>
      </c>
      <c r="B403">
        <v>2516358.63</v>
      </c>
      <c r="C403">
        <v>6860411.17</v>
      </c>
      <c r="D403">
        <v>201.5</v>
      </c>
      <c r="E403">
        <v>3</v>
      </c>
      <c r="F403">
        <v>185.42</v>
      </c>
      <c r="G403">
        <v>0.0379</v>
      </c>
      <c r="H403">
        <v>0.9693</v>
      </c>
      <c r="I403">
        <v>0.474</v>
      </c>
      <c r="J403">
        <v>0.46</v>
      </c>
      <c r="K403">
        <v>16.12</v>
      </c>
      <c r="L403">
        <v>16.08</v>
      </c>
      <c r="M403">
        <v>3.09</v>
      </c>
      <c r="N403">
        <v>14.2</v>
      </c>
      <c r="O403">
        <v>0.6</v>
      </c>
      <c r="P403">
        <v>0.9</v>
      </c>
      <c r="Q403">
        <v>1</v>
      </c>
      <c r="R403" s="5">
        <f t="shared" si="42"/>
        <v>0</v>
      </c>
      <c r="S403" s="5" t="str">
        <f t="shared" si="45"/>
        <v>Null</v>
      </c>
      <c r="T403" s="5">
        <f t="shared" si="46"/>
        <v>-99</v>
      </c>
      <c r="U403" s="5">
        <f t="shared" si="43"/>
        <v>-9.2927512798437</v>
      </c>
      <c r="V403" s="5">
        <f t="shared" si="44"/>
        <v>86.52335276470671</v>
      </c>
      <c r="W403" s="5">
        <f t="shared" si="47"/>
        <v>-99</v>
      </c>
      <c r="X403" s="5">
        <f t="shared" si="48"/>
        <v>-99</v>
      </c>
    </row>
    <row r="404" spans="1:24" ht="15">
      <c r="A404">
        <v>1</v>
      </c>
      <c r="B404">
        <v>2516363.83</v>
      </c>
      <c r="C404">
        <v>6860412.26</v>
      </c>
      <c r="D404">
        <v>204.18</v>
      </c>
      <c r="E404">
        <v>2</v>
      </c>
      <c r="F404">
        <v>184.87</v>
      </c>
      <c r="G404">
        <v>0.0646</v>
      </c>
      <c r="H404">
        <v>0.6294</v>
      </c>
      <c r="I404">
        <v>0.4976</v>
      </c>
      <c r="J404">
        <v>0.34</v>
      </c>
      <c r="K404">
        <v>19.27</v>
      </c>
      <c r="L404">
        <v>19.32</v>
      </c>
      <c r="M404">
        <v>3.29</v>
      </c>
      <c r="N404">
        <v>21.3</v>
      </c>
      <c r="O404">
        <v>0.6</v>
      </c>
      <c r="P404">
        <v>0.9</v>
      </c>
      <c r="Q404">
        <v>1</v>
      </c>
      <c r="R404" s="5">
        <f t="shared" si="42"/>
        <v>0</v>
      </c>
      <c r="S404" s="5" t="str">
        <f t="shared" si="45"/>
        <v>B</v>
      </c>
      <c r="T404" s="5">
        <f t="shared" si="46"/>
        <v>0</v>
      </c>
      <c r="U404" s="5">
        <f t="shared" si="43"/>
        <v>-3.9878242238374426</v>
      </c>
      <c r="V404" s="5">
        <f t="shared" si="44"/>
        <v>86.23035288063654</v>
      </c>
      <c r="W404" s="5">
        <f t="shared" si="47"/>
        <v>0</v>
      </c>
      <c r="X404" s="5">
        <f t="shared" si="48"/>
        <v>-99</v>
      </c>
    </row>
    <row r="405" spans="1:24" ht="15">
      <c r="A405">
        <v>1</v>
      </c>
      <c r="B405">
        <v>2516358.14</v>
      </c>
      <c r="C405">
        <v>6860418.99</v>
      </c>
      <c r="D405">
        <v>203.65</v>
      </c>
      <c r="E405">
        <v>3</v>
      </c>
      <c r="F405">
        <v>184.61</v>
      </c>
      <c r="G405">
        <v>0.1152</v>
      </c>
      <c r="H405">
        <v>0.6</v>
      </c>
      <c r="I405">
        <v>0.3</v>
      </c>
      <c r="J405">
        <v>0</v>
      </c>
      <c r="K405">
        <v>14.21</v>
      </c>
      <c r="L405">
        <v>19.05</v>
      </c>
      <c r="M405">
        <v>4.55</v>
      </c>
      <c r="N405">
        <v>19.8</v>
      </c>
      <c r="O405">
        <v>0.6</v>
      </c>
      <c r="P405">
        <v>0.9</v>
      </c>
      <c r="Q405">
        <v>1</v>
      </c>
      <c r="R405" s="5">
        <f t="shared" si="42"/>
        <v>0</v>
      </c>
      <c r="S405" s="5" t="str">
        <f t="shared" si="45"/>
        <v>Null</v>
      </c>
      <c r="T405" s="5">
        <f t="shared" si="46"/>
        <v>-99</v>
      </c>
      <c r="U405" s="5">
        <f t="shared" si="43"/>
        <v>-7.742090001712601</v>
      </c>
      <c r="V405" s="5">
        <f t="shared" si="44"/>
        <v>94.20371405861266</v>
      </c>
      <c r="W405" s="5">
        <f t="shared" si="47"/>
        <v>-99</v>
      </c>
      <c r="X405" s="5">
        <f t="shared" si="48"/>
        <v>-99</v>
      </c>
    </row>
    <row r="406" spans="1:24" ht="15">
      <c r="A406">
        <v>1</v>
      </c>
      <c r="B406">
        <v>2516365.47</v>
      </c>
      <c r="C406">
        <v>6860418.14</v>
      </c>
      <c r="D406">
        <v>206.79</v>
      </c>
      <c r="E406">
        <v>2</v>
      </c>
      <c r="F406">
        <v>184.32</v>
      </c>
      <c r="G406">
        <v>0.0723</v>
      </c>
      <c r="H406">
        <v>0.5409</v>
      </c>
      <c r="I406">
        <v>0.8215</v>
      </c>
      <c r="J406">
        <v>0.28</v>
      </c>
      <c r="K406">
        <v>22.43</v>
      </c>
      <c r="L406">
        <v>22.47</v>
      </c>
      <c r="M406">
        <v>3.83</v>
      </c>
      <c r="N406">
        <v>25.6</v>
      </c>
      <c r="O406">
        <v>0.6</v>
      </c>
      <c r="P406">
        <v>0.9</v>
      </c>
      <c r="Q406">
        <v>1</v>
      </c>
      <c r="R406" s="5">
        <f t="shared" si="42"/>
        <v>0</v>
      </c>
      <c r="S406" s="5" t="str">
        <f t="shared" si="45"/>
        <v>B</v>
      </c>
      <c r="T406" s="5">
        <f t="shared" si="46"/>
        <v>0</v>
      </c>
      <c r="U406" s="5">
        <f t="shared" si="43"/>
        <v>-0.8818498834235342</v>
      </c>
      <c r="V406" s="5">
        <f t="shared" si="44"/>
        <v>91.48553350510643</v>
      </c>
      <c r="W406" s="5">
        <f t="shared" si="47"/>
        <v>0</v>
      </c>
      <c r="X406" s="5">
        <f t="shared" si="48"/>
        <v>-99</v>
      </c>
    </row>
    <row r="407" spans="1:24" ht="15">
      <c r="A407">
        <v>1</v>
      </c>
      <c r="B407">
        <v>2516369.01</v>
      </c>
      <c r="C407">
        <v>6860414.09</v>
      </c>
      <c r="D407">
        <v>204.95</v>
      </c>
      <c r="E407">
        <v>2</v>
      </c>
      <c r="F407">
        <v>184.53</v>
      </c>
      <c r="G407">
        <v>0.0648</v>
      </c>
      <c r="H407">
        <v>0.6092</v>
      </c>
      <c r="I407">
        <v>0.6253</v>
      </c>
      <c r="J407">
        <v>0.28</v>
      </c>
      <c r="K407">
        <v>20.41</v>
      </c>
      <c r="L407">
        <v>20.42</v>
      </c>
      <c r="M407">
        <v>3.38</v>
      </c>
      <c r="N407">
        <v>22.6</v>
      </c>
      <c r="O407">
        <v>0.6</v>
      </c>
      <c r="P407">
        <v>0.9</v>
      </c>
      <c r="Q407">
        <v>1</v>
      </c>
      <c r="R407" s="5">
        <f t="shared" si="42"/>
        <v>1</v>
      </c>
      <c r="S407" s="5" t="str">
        <f t="shared" si="45"/>
        <v>B</v>
      </c>
      <c r="T407" s="5">
        <f t="shared" si="46"/>
        <v>0</v>
      </c>
      <c r="U407" s="5">
        <f t="shared" si="43"/>
        <v>1.489310408608958</v>
      </c>
      <c r="V407" s="5">
        <f t="shared" si="44"/>
        <v>86.65731448926357</v>
      </c>
      <c r="W407" s="5">
        <f t="shared" si="47"/>
        <v>0</v>
      </c>
      <c r="X407" s="5">
        <f t="shared" si="48"/>
        <v>-99</v>
      </c>
    </row>
    <row r="408" spans="1:24" ht="15">
      <c r="A408">
        <v>1</v>
      </c>
      <c r="B408">
        <v>2516369.7</v>
      </c>
      <c r="C408">
        <v>6860418.91</v>
      </c>
      <c r="D408">
        <v>206.25</v>
      </c>
      <c r="E408">
        <v>2</v>
      </c>
      <c r="F408">
        <v>184.3</v>
      </c>
      <c r="G408">
        <v>0.0672</v>
      </c>
      <c r="H408">
        <v>0.5588</v>
      </c>
      <c r="I408">
        <v>0.5667</v>
      </c>
      <c r="J408">
        <v>0.34</v>
      </c>
      <c r="K408">
        <v>22.02</v>
      </c>
      <c r="L408">
        <v>21.95</v>
      </c>
      <c r="M408">
        <v>3.51</v>
      </c>
      <c r="N408">
        <v>24.3</v>
      </c>
      <c r="O408">
        <v>0.6</v>
      </c>
      <c r="P408">
        <v>0.9</v>
      </c>
      <c r="Q408">
        <v>1</v>
      </c>
      <c r="R408" s="5">
        <f t="shared" si="42"/>
        <v>1</v>
      </c>
      <c r="S408" s="5" t="str">
        <f t="shared" si="45"/>
        <v>B</v>
      </c>
      <c r="T408" s="5">
        <f t="shared" si="46"/>
        <v>0</v>
      </c>
      <c r="U408" s="5">
        <f t="shared" si="43"/>
        <v>3.403307026615515</v>
      </c>
      <c r="V408" s="5">
        <f t="shared" si="44"/>
        <v>91.13449183103796</v>
      </c>
      <c r="W408" s="5">
        <f t="shared" si="47"/>
        <v>0</v>
      </c>
      <c r="X408" s="5">
        <f t="shared" si="48"/>
        <v>-99</v>
      </c>
    </row>
    <row r="409" spans="1:24" ht="15">
      <c r="A409">
        <v>1</v>
      </c>
      <c r="B409">
        <v>2516374.15</v>
      </c>
      <c r="C409">
        <v>6860416.8</v>
      </c>
      <c r="D409">
        <v>209.23</v>
      </c>
      <c r="E409">
        <v>3</v>
      </c>
      <c r="F409">
        <v>184.24</v>
      </c>
      <c r="G409">
        <v>0.0893</v>
      </c>
      <c r="H409">
        <v>0.4869</v>
      </c>
      <c r="I409">
        <v>0.3665</v>
      </c>
      <c r="J409">
        <v>0.54</v>
      </c>
      <c r="K409">
        <v>25.05</v>
      </c>
      <c r="L409">
        <v>24.99</v>
      </c>
      <c r="M409">
        <v>4.94</v>
      </c>
      <c r="N409">
        <v>24.9</v>
      </c>
      <c r="O409">
        <v>0.6</v>
      </c>
      <c r="P409">
        <v>0.9</v>
      </c>
      <c r="Q409">
        <v>1</v>
      </c>
      <c r="R409" s="5">
        <f t="shared" si="42"/>
        <v>1</v>
      </c>
      <c r="S409" s="5" t="str">
        <f t="shared" si="45"/>
        <v>B</v>
      </c>
      <c r="T409" s="5">
        <f t="shared" si="46"/>
        <v>1</v>
      </c>
      <c r="U409" s="5">
        <f t="shared" si="43"/>
        <v>7.155568768078901</v>
      </c>
      <c r="V409" s="5">
        <f t="shared" si="44"/>
        <v>87.94464358661027</v>
      </c>
      <c r="W409" s="5">
        <f t="shared" si="47"/>
        <v>1</v>
      </c>
      <c r="X409" s="5">
        <f t="shared" si="48"/>
        <v>-99</v>
      </c>
    </row>
    <row r="410" spans="1:24" ht="15">
      <c r="A410">
        <v>1</v>
      </c>
      <c r="B410">
        <v>2516376.27</v>
      </c>
      <c r="C410">
        <v>6860423.35</v>
      </c>
      <c r="D410">
        <v>207.43</v>
      </c>
      <c r="E410">
        <v>3</v>
      </c>
      <c r="F410">
        <v>183.9</v>
      </c>
      <c r="G410">
        <v>0.0709</v>
      </c>
      <c r="H410">
        <v>0.7627</v>
      </c>
      <c r="I410">
        <v>0.5781</v>
      </c>
      <c r="J410">
        <v>0.55</v>
      </c>
      <c r="K410">
        <v>23.51</v>
      </c>
      <c r="L410">
        <v>23.53</v>
      </c>
      <c r="M410">
        <v>4.48</v>
      </c>
      <c r="N410">
        <v>22.7</v>
      </c>
      <c r="O410">
        <v>0.6</v>
      </c>
      <c r="P410">
        <v>0.9</v>
      </c>
      <c r="Q410">
        <v>1</v>
      </c>
      <c r="R410" s="5">
        <f t="shared" si="42"/>
        <v>1</v>
      </c>
      <c r="S410" s="5" t="str">
        <f t="shared" si="45"/>
        <v>B</v>
      </c>
      <c r="T410" s="5">
        <f t="shared" si="46"/>
        <v>1</v>
      </c>
      <c r="U410" s="5">
        <f t="shared" si="43"/>
        <v>10.898596265292976</v>
      </c>
      <c r="V410" s="5">
        <f t="shared" si="44"/>
        <v>93.72276137297747</v>
      </c>
      <c r="W410" s="5">
        <f t="shared" si="47"/>
        <v>1</v>
      </c>
      <c r="X410" s="5">
        <f t="shared" si="48"/>
        <v>-99</v>
      </c>
    </row>
    <row r="411" spans="1:24" ht="15">
      <c r="A411">
        <v>1</v>
      </c>
      <c r="B411">
        <v>2516378.78</v>
      </c>
      <c r="C411">
        <v>6860422.36</v>
      </c>
      <c r="D411">
        <v>204.55</v>
      </c>
      <c r="E411">
        <v>3</v>
      </c>
      <c r="F411">
        <v>183.78</v>
      </c>
      <c r="G411">
        <v>0.0117</v>
      </c>
      <c r="H411">
        <v>1.1875</v>
      </c>
      <c r="I411">
        <v>0.4867</v>
      </c>
      <c r="J411">
        <v>0.56</v>
      </c>
      <c r="K411">
        <v>20.9</v>
      </c>
      <c r="L411">
        <v>20.77</v>
      </c>
      <c r="M411">
        <v>3.31</v>
      </c>
      <c r="N411">
        <v>17.8</v>
      </c>
      <c r="O411">
        <v>0.6</v>
      </c>
      <c r="P411">
        <v>0.9</v>
      </c>
      <c r="Q411">
        <v>1</v>
      </c>
      <c r="R411" s="5">
        <f t="shared" si="42"/>
        <v>1</v>
      </c>
      <c r="S411" s="5" t="str">
        <f t="shared" si="45"/>
        <v>B</v>
      </c>
      <c r="T411" s="5">
        <f t="shared" si="46"/>
        <v>1</v>
      </c>
      <c r="U411" s="5">
        <f t="shared" si="43"/>
        <v>13.066839234594333</v>
      </c>
      <c r="V411" s="5">
        <f t="shared" si="44"/>
        <v>92.11685900248551</v>
      </c>
      <c r="W411" s="5">
        <f t="shared" si="47"/>
        <v>1</v>
      </c>
      <c r="X411" s="5">
        <f t="shared" si="48"/>
        <v>-99</v>
      </c>
    </row>
    <row r="412" spans="1:24" ht="15">
      <c r="A412">
        <v>1</v>
      </c>
      <c r="B412">
        <v>2516372.98</v>
      </c>
      <c r="C412">
        <v>6860426.22</v>
      </c>
      <c r="D412">
        <v>204.67</v>
      </c>
      <c r="E412">
        <v>3</v>
      </c>
      <c r="F412">
        <v>183.97</v>
      </c>
      <c r="G412">
        <v>0.086</v>
      </c>
      <c r="H412">
        <v>0.5158</v>
      </c>
      <c r="I412">
        <v>0.6518</v>
      </c>
      <c r="J412">
        <v>0.38</v>
      </c>
      <c r="K412">
        <v>20.74</v>
      </c>
      <c r="L412">
        <v>20.71</v>
      </c>
      <c r="M412">
        <v>4.09</v>
      </c>
      <c r="N412">
        <v>19.8</v>
      </c>
      <c r="O412">
        <v>0.6</v>
      </c>
      <c r="P412">
        <v>0.9</v>
      </c>
      <c r="Q412">
        <v>1</v>
      </c>
      <c r="R412" s="5">
        <f t="shared" si="42"/>
        <v>1</v>
      </c>
      <c r="S412" s="5" t="str">
        <f t="shared" si="45"/>
        <v>B</v>
      </c>
      <c r="T412" s="5">
        <f t="shared" si="46"/>
        <v>1</v>
      </c>
      <c r="U412" s="5">
        <f t="shared" si="43"/>
        <v>8.46351095623912</v>
      </c>
      <c r="V412" s="5">
        <f t="shared" si="44"/>
        <v>97.34648315293198</v>
      </c>
      <c r="W412" s="5">
        <f t="shared" si="47"/>
        <v>1</v>
      </c>
      <c r="X412" s="5">
        <f t="shared" si="48"/>
        <v>-99</v>
      </c>
    </row>
    <row r="413" spans="1:24" ht="15">
      <c r="A413">
        <v>1</v>
      </c>
      <c r="B413">
        <v>2516382.48</v>
      </c>
      <c r="C413">
        <v>6860426.81</v>
      </c>
      <c r="D413">
        <v>205.08</v>
      </c>
      <c r="E413">
        <v>2</v>
      </c>
      <c r="F413">
        <v>183.71</v>
      </c>
      <c r="G413">
        <v>0.0441</v>
      </c>
      <c r="H413">
        <v>0.7082</v>
      </c>
      <c r="I413">
        <v>0.6221</v>
      </c>
      <c r="J413">
        <v>0.4</v>
      </c>
      <c r="K413">
        <v>21.35</v>
      </c>
      <c r="L413">
        <v>21.38</v>
      </c>
      <c r="M413">
        <v>2.86</v>
      </c>
      <c r="N413">
        <v>22</v>
      </c>
      <c r="O413">
        <v>0.6</v>
      </c>
      <c r="P413">
        <v>0.9</v>
      </c>
      <c r="Q413">
        <v>1</v>
      </c>
      <c r="R413" s="5">
        <f t="shared" si="42"/>
        <v>1</v>
      </c>
      <c r="S413" s="5" t="str">
        <f t="shared" si="45"/>
        <v>B</v>
      </c>
      <c r="T413" s="5">
        <f t="shared" si="46"/>
        <v>2</v>
      </c>
      <c r="U413" s="5">
        <f t="shared" si="43"/>
        <v>17.792509542557188</v>
      </c>
      <c r="V413" s="5">
        <f t="shared" si="44"/>
        <v>95.45759846182466</v>
      </c>
      <c r="W413" s="5">
        <f t="shared" si="47"/>
        <v>2</v>
      </c>
      <c r="X413" s="5">
        <f t="shared" si="48"/>
        <v>-99</v>
      </c>
    </row>
    <row r="414" spans="1:24" ht="15">
      <c r="A414">
        <v>1</v>
      </c>
      <c r="B414">
        <v>2516386</v>
      </c>
      <c r="C414">
        <v>6860425.47</v>
      </c>
      <c r="D414">
        <v>203.71</v>
      </c>
      <c r="E414">
        <v>2</v>
      </c>
      <c r="F414">
        <v>183.47</v>
      </c>
      <c r="G414">
        <v>0.0694</v>
      </c>
      <c r="H414">
        <v>0.5507</v>
      </c>
      <c r="I414">
        <v>0.6579</v>
      </c>
      <c r="J414">
        <v>0.31</v>
      </c>
      <c r="K414">
        <v>19.96</v>
      </c>
      <c r="L414">
        <v>20.24</v>
      </c>
      <c r="M414">
        <v>3.4</v>
      </c>
      <c r="N414">
        <v>22.5</v>
      </c>
      <c r="O414">
        <v>0.6</v>
      </c>
      <c r="P414">
        <v>0.9</v>
      </c>
      <c r="Q414">
        <v>1</v>
      </c>
      <c r="R414" s="5">
        <f t="shared" si="42"/>
        <v>1</v>
      </c>
      <c r="S414" s="5" t="str">
        <f t="shared" si="45"/>
        <v>B</v>
      </c>
      <c r="T414" s="5">
        <f t="shared" si="46"/>
        <v>2</v>
      </c>
      <c r="U414" s="5">
        <f t="shared" si="43"/>
        <v>20.845750930713887</v>
      </c>
      <c r="V414" s="5">
        <f t="shared" si="44"/>
        <v>93.25221481597555</v>
      </c>
      <c r="W414" s="5">
        <f t="shared" si="47"/>
        <v>2</v>
      </c>
      <c r="X414" s="5">
        <f t="shared" si="48"/>
        <v>-99</v>
      </c>
    </row>
    <row r="415" spans="1:24" ht="15">
      <c r="A415">
        <v>1</v>
      </c>
      <c r="B415">
        <v>2516388.3</v>
      </c>
      <c r="C415">
        <v>6860428.35</v>
      </c>
      <c r="D415">
        <v>205.94</v>
      </c>
      <c r="E415">
        <v>2</v>
      </c>
      <c r="F415">
        <v>183.34</v>
      </c>
      <c r="G415">
        <v>0.03</v>
      </c>
      <c r="H415">
        <v>0.9525</v>
      </c>
      <c r="I415">
        <v>0.6659</v>
      </c>
      <c r="J415">
        <v>0.5</v>
      </c>
      <c r="K415">
        <v>22.82</v>
      </c>
      <c r="L415">
        <v>22.6</v>
      </c>
      <c r="M415">
        <v>3.17</v>
      </c>
      <c r="N415">
        <v>23.9</v>
      </c>
      <c r="O415">
        <v>0.6</v>
      </c>
      <c r="P415">
        <v>0.9</v>
      </c>
      <c r="Q415">
        <v>1</v>
      </c>
      <c r="R415" s="5">
        <f t="shared" si="42"/>
        <v>1</v>
      </c>
      <c r="S415" s="5" t="str">
        <f t="shared" si="45"/>
        <v>B</v>
      </c>
      <c r="T415" s="5">
        <f t="shared" si="46"/>
        <v>2</v>
      </c>
      <c r="U415" s="5">
        <f t="shared" si="43"/>
        <v>23.812779180865164</v>
      </c>
      <c r="V415" s="5">
        <f t="shared" si="44"/>
        <v>95.43879739189254</v>
      </c>
      <c r="W415" s="5">
        <f t="shared" si="47"/>
        <v>2</v>
      </c>
      <c r="X415" s="5">
        <f t="shared" si="48"/>
        <v>-99</v>
      </c>
    </row>
    <row r="416" spans="1:24" ht="15">
      <c r="A416">
        <v>1</v>
      </c>
      <c r="B416">
        <v>2516381.85</v>
      </c>
      <c r="C416">
        <v>6860415.49</v>
      </c>
      <c r="D416">
        <v>204.64</v>
      </c>
      <c r="E416">
        <v>2</v>
      </c>
      <c r="F416">
        <v>184.21</v>
      </c>
      <c r="G416">
        <v>0.0635</v>
      </c>
      <c r="H416">
        <v>0.5645</v>
      </c>
      <c r="I416">
        <v>0.778</v>
      </c>
      <c r="J416">
        <v>0.26</v>
      </c>
      <c r="K416">
        <v>20.41</v>
      </c>
      <c r="L416">
        <v>20.42</v>
      </c>
      <c r="M416">
        <v>3.23</v>
      </c>
      <c r="N416">
        <v>22.2</v>
      </c>
      <c r="O416">
        <v>0.6</v>
      </c>
      <c r="P416">
        <v>0.9</v>
      </c>
      <c r="Q416">
        <v>1</v>
      </c>
      <c r="R416" s="5">
        <f t="shared" si="42"/>
        <v>1</v>
      </c>
      <c r="S416" s="5" t="str">
        <f t="shared" si="45"/>
        <v>B</v>
      </c>
      <c r="T416" s="5">
        <f t="shared" si="46"/>
        <v>1</v>
      </c>
      <c r="U416" s="5">
        <f t="shared" si="43"/>
        <v>14.254144681706402</v>
      </c>
      <c r="V416" s="5">
        <f t="shared" si="44"/>
        <v>84.68637410722978</v>
      </c>
      <c r="W416" s="5">
        <f t="shared" si="47"/>
        <v>1</v>
      </c>
      <c r="X416" s="5">
        <f t="shared" si="48"/>
        <v>-99</v>
      </c>
    </row>
    <row r="417" spans="1:24" ht="15">
      <c r="A417">
        <v>1</v>
      </c>
      <c r="B417">
        <v>2516376.67</v>
      </c>
      <c r="C417">
        <v>6860417.63</v>
      </c>
      <c r="D417">
        <v>207.37</v>
      </c>
      <c r="E417">
        <v>2</v>
      </c>
      <c r="F417">
        <v>184.18</v>
      </c>
      <c r="G417">
        <v>0.029</v>
      </c>
      <c r="H417">
        <v>0.9993</v>
      </c>
      <c r="I417">
        <v>0.8871</v>
      </c>
      <c r="J417">
        <v>0.46</v>
      </c>
      <c r="K417">
        <v>23.37</v>
      </c>
      <c r="L417">
        <v>23.19</v>
      </c>
      <c r="M417">
        <v>3.31</v>
      </c>
      <c r="N417">
        <v>24.9</v>
      </c>
      <c r="O417">
        <v>0.6</v>
      </c>
      <c r="P417">
        <v>0.9</v>
      </c>
      <c r="Q417">
        <v>1</v>
      </c>
      <c r="R417" s="5">
        <f t="shared" si="42"/>
        <v>1</v>
      </c>
      <c r="S417" s="5" t="str">
        <f t="shared" si="45"/>
        <v>B</v>
      </c>
      <c r="T417" s="5">
        <f t="shared" si="46"/>
        <v>1</v>
      </c>
      <c r="U417" s="5">
        <f t="shared" si="43"/>
        <v>9.80452165779972</v>
      </c>
      <c r="V417" s="5">
        <f t="shared" si="44"/>
        <v>88.09413802883898</v>
      </c>
      <c r="W417" s="5">
        <f t="shared" si="47"/>
        <v>1</v>
      </c>
      <c r="X417" s="5">
        <f t="shared" si="48"/>
        <v>-99</v>
      </c>
    </row>
    <row r="418" spans="1:24" ht="15">
      <c r="A418">
        <v>1</v>
      </c>
      <c r="B418">
        <v>2516384.93</v>
      </c>
      <c r="C418">
        <v>6860420.81</v>
      </c>
      <c r="D418">
        <v>200.9</v>
      </c>
      <c r="E418">
        <v>2</v>
      </c>
      <c r="F418">
        <v>183.88</v>
      </c>
      <c r="G418">
        <v>0.0673</v>
      </c>
      <c r="H418">
        <v>0.6667</v>
      </c>
      <c r="I418">
        <v>0.2709</v>
      </c>
      <c r="J418">
        <v>0.35</v>
      </c>
      <c r="K418">
        <v>17.12</v>
      </c>
      <c r="L418">
        <v>17.03</v>
      </c>
      <c r="M418">
        <v>3.18</v>
      </c>
      <c r="N418">
        <v>19</v>
      </c>
      <c r="O418">
        <v>0.6</v>
      </c>
      <c r="P418">
        <v>0.9</v>
      </c>
      <c r="Q418">
        <v>1</v>
      </c>
      <c r="R418" s="5">
        <f t="shared" si="42"/>
        <v>1</v>
      </c>
      <c r="S418" s="5" t="str">
        <f t="shared" si="45"/>
        <v>B</v>
      </c>
      <c r="T418" s="5">
        <f t="shared" si="46"/>
        <v>2</v>
      </c>
      <c r="U418" s="5">
        <f t="shared" si="43"/>
        <v>18.6061135465302</v>
      </c>
      <c r="V418" s="5">
        <f t="shared" si="44"/>
        <v>89.02793684354087</v>
      </c>
      <c r="W418" s="5">
        <f t="shared" si="47"/>
        <v>2</v>
      </c>
      <c r="X418" s="5">
        <f t="shared" si="48"/>
        <v>-99</v>
      </c>
    </row>
    <row r="419" spans="1:24" ht="15">
      <c r="A419">
        <v>1</v>
      </c>
      <c r="B419">
        <v>2516386.07</v>
      </c>
      <c r="C419">
        <v>6860418.98</v>
      </c>
      <c r="D419">
        <v>202.83</v>
      </c>
      <c r="E419">
        <v>2</v>
      </c>
      <c r="F419">
        <v>183.94</v>
      </c>
      <c r="G419">
        <v>0.0097</v>
      </c>
      <c r="H419">
        <v>1.1814</v>
      </c>
      <c r="I419">
        <v>0.6326</v>
      </c>
      <c r="J419">
        <v>0.23</v>
      </c>
      <c r="K419">
        <v>17.52</v>
      </c>
      <c r="L419">
        <v>18.89</v>
      </c>
      <c r="M419">
        <v>3.16</v>
      </c>
      <c r="N419">
        <v>20.6</v>
      </c>
      <c r="O419">
        <v>0.6</v>
      </c>
      <c r="P419">
        <v>0.9</v>
      </c>
      <c r="Q419">
        <v>1</v>
      </c>
      <c r="R419" s="5">
        <f t="shared" si="42"/>
        <v>1</v>
      </c>
      <c r="S419" s="5" t="str">
        <f t="shared" si="45"/>
        <v>B</v>
      </c>
      <c r="T419" s="5">
        <f t="shared" si="46"/>
        <v>2</v>
      </c>
      <c r="U419" s="5">
        <f t="shared" si="43"/>
        <v>19.233630135860032</v>
      </c>
      <c r="V419" s="5">
        <f t="shared" si="44"/>
        <v>86.9652388709294</v>
      </c>
      <c r="W419" s="5">
        <f t="shared" si="47"/>
        <v>2</v>
      </c>
      <c r="X419" s="5">
        <f t="shared" si="48"/>
        <v>-99</v>
      </c>
    </row>
    <row r="420" spans="1:24" ht="15">
      <c r="A420">
        <v>1</v>
      </c>
      <c r="B420">
        <v>2516386.96</v>
      </c>
      <c r="C420">
        <v>6860416.87</v>
      </c>
      <c r="D420">
        <v>200.95</v>
      </c>
      <c r="E420">
        <v>2</v>
      </c>
      <c r="F420">
        <v>184.24</v>
      </c>
      <c r="G420">
        <v>0.0027</v>
      </c>
      <c r="H420">
        <v>1.1417</v>
      </c>
      <c r="I420">
        <v>0.69</v>
      </c>
      <c r="J420">
        <v>0.3</v>
      </c>
      <c r="K420">
        <v>16.64</v>
      </c>
      <c r="L420">
        <v>16.71</v>
      </c>
      <c r="M420">
        <v>2.69</v>
      </c>
      <c r="N420">
        <v>17.5</v>
      </c>
      <c r="O420">
        <v>0.6</v>
      </c>
      <c r="P420">
        <v>0.9</v>
      </c>
      <c r="Q420">
        <v>1</v>
      </c>
      <c r="R420" s="5">
        <f t="shared" si="42"/>
        <v>1</v>
      </c>
      <c r="S420" s="5" t="str">
        <f t="shared" si="45"/>
        <v>B</v>
      </c>
      <c r="T420" s="5">
        <f t="shared" si="46"/>
        <v>2</v>
      </c>
      <c r="U420" s="5">
        <f t="shared" si="43"/>
        <v>19.54719593613015</v>
      </c>
      <c r="V420" s="5">
        <f t="shared" si="44"/>
        <v>84.69678642696061</v>
      </c>
      <c r="W420" s="5">
        <f t="shared" si="47"/>
        <v>2</v>
      </c>
      <c r="X420" s="5">
        <f t="shared" si="48"/>
        <v>-99</v>
      </c>
    </row>
    <row r="421" spans="1:24" ht="15">
      <c r="A421">
        <v>1</v>
      </c>
      <c r="B421">
        <v>2516380.39</v>
      </c>
      <c r="C421">
        <v>6860419.05</v>
      </c>
      <c r="D421">
        <v>203.05</v>
      </c>
      <c r="E421">
        <v>2</v>
      </c>
      <c r="F421">
        <v>184.07</v>
      </c>
      <c r="G421">
        <v>0.0276</v>
      </c>
      <c r="H421">
        <v>1.0526</v>
      </c>
      <c r="I421">
        <v>0.5664</v>
      </c>
      <c r="J421">
        <v>0.35</v>
      </c>
      <c r="K421">
        <v>16.77</v>
      </c>
      <c r="L421">
        <v>18.98</v>
      </c>
      <c r="M421">
        <v>3.25</v>
      </c>
      <c r="N421">
        <v>20.9</v>
      </c>
      <c r="O421">
        <v>0.6</v>
      </c>
      <c r="P421">
        <v>0.9</v>
      </c>
      <c r="Q421">
        <v>1</v>
      </c>
      <c r="R421" s="5">
        <f t="shared" si="42"/>
        <v>1</v>
      </c>
      <c r="S421" s="5" t="str">
        <f t="shared" si="45"/>
        <v>B</v>
      </c>
      <c r="T421" s="5">
        <f t="shared" si="46"/>
        <v>1</v>
      </c>
      <c r="U421" s="5">
        <f t="shared" si="43"/>
        <v>13.76528877581926</v>
      </c>
      <c r="V421" s="5">
        <f t="shared" si="44"/>
        <v>88.5029458542631</v>
      </c>
      <c r="W421" s="5">
        <f t="shared" si="47"/>
        <v>1</v>
      </c>
      <c r="X421" s="5">
        <f t="shared" si="48"/>
        <v>-99</v>
      </c>
    </row>
    <row r="422" spans="1:24" ht="15">
      <c r="A422">
        <v>1</v>
      </c>
      <c r="B422">
        <v>2516383.62</v>
      </c>
      <c r="C422">
        <v>6860423.19</v>
      </c>
      <c r="D422">
        <v>205.65</v>
      </c>
      <c r="E422">
        <v>2</v>
      </c>
      <c r="F422">
        <v>183.91</v>
      </c>
      <c r="G422">
        <v>0.0582</v>
      </c>
      <c r="H422">
        <v>0.6727</v>
      </c>
      <c r="I422">
        <v>0.6397</v>
      </c>
      <c r="J422">
        <v>0.37</v>
      </c>
      <c r="K422">
        <v>21.83</v>
      </c>
      <c r="L422">
        <v>21.74</v>
      </c>
      <c r="M422">
        <v>3.41</v>
      </c>
      <c r="N422">
        <v>23.8</v>
      </c>
      <c r="O422">
        <v>0.6</v>
      </c>
      <c r="P422">
        <v>0.9</v>
      </c>
      <c r="Q422">
        <v>1</v>
      </c>
      <c r="R422" s="5">
        <f t="shared" si="42"/>
        <v>1</v>
      </c>
      <c r="S422" s="5" t="str">
        <f t="shared" si="45"/>
        <v>B</v>
      </c>
      <c r="T422" s="5">
        <f t="shared" si="46"/>
        <v>2</v>
      </c>
      <c r="U422" s="5">
        <f t="shared" si="43"/>
        <v>17.95674004159366</v>
      </c>
      <c r="V422" s="5">
        <f t="shared" si="44"/>
        <v>91.66589325999925</v>
      </c>
      <c r="W422" s="5">
        <f t="shared" si="47"/>
        <v>2</v>
      </c>
      <c r="X422" s="5">
        <f t="shared" si="48"/>
        <v>-99</v>
      </c>
    </row>
    <row r="423" spans="1:24" ht="15">
      <c r="A423">
        <v>1</v>
      </c>
      <c r="B423">
        <v>2516388.15</v>
      </c>
      <c r="C423">
        <v>6860420.14</v>
      </c>
      <c r="D423">
        <v>199.72</v>
      </c>
      <c r="E423">
        <v>2</v>
      </c>
      <c r="F423">
        <v>183.37</v>
      </c>
      <c r="G423">
        <v>0.0442</v>
      </c>
      <c r="H423">
        <v>0.7624</v>
      </c>
      <c r="I423">
        <v>0.6718</v>
      </c>
      <c r="J423">
        <v>0.32</v>
      </c>
      <c r="K423">
        <v>16.31</v>
      </c>
      <c r="L423">
        <v>16.35</v>
      </c>
      <c r="M423">
        <v>2.6</v>
      </c>
      <c r="N423">
        <v>16.9</v>
      </c>
      <c r="O423">
        <v>0.6</v>
      </c>
      <c r="P423">
        <v>0.9</v>
      </c>
      <c r="Q423">
        <v>1</v>
      </c>
      <c r="R423" s="5">
        <f t="shared" si="42"/>
        <v>1</v>
      </c>
      <c r="S423" s="5" t="str">
        <f t="shared" si="45"/>
        <v>B</v>
      </c>
      <c r="T423" s="5">
        <f t="shared" si="46"/>
        <v>2</v>
      </c>
      <c r="U423" s="5">
        <f t="shared" si="43"/>
        <v>21.542985946729708</v>
      </c>
      <c r="V423" s="5">
        <f t="shared" si="44"/>
        <v>87.54736921483652</v>
      </c>
      <c r="W423" s="5">
        <f t="shared" si="47"/>
        <v>2</v>
      </c>
      <c r="X423" s="5">
        <f t="shared" si="48"/>
        <v>-99</v>
      </c>
    </row>
    <row r="424" spans="1:24" ht="15">
      <c r="A424">
        <v>1</v>
      </c>
      <c r="B424">
        <v>2516391.88</v>
      </c>
      <c r="C424">
        <v>6860423.43</v>
      </c>
      <c r="D424">
        <v>206.45</v>
      </c>
      <c r="E424">
        <v>2</v>
      </c>
      <c r="F424">
        <v>182.76</v>
      </c>
      <c r="G424">
        <v>0.0615</v>
      </c>
      <c r="H424">
        <v>0.5521</v>
      </c>
      <c r="I424">
        <v>0.5981</v>
      </c>
      <c r="J424">
        <v>0.41</v>
      </c>
      <c r="K424">
        <v>23.72</v>
      </c>
      <c r="L424">
        <v>23.69</v>
      </c>
      <c r="M424">
        <v>3.48</v>
      </c>
      <c r="N424">
        <v>25.8</v>
      </c>
      <c r="O424">
        <v>0.6</v>
      </c>
      <c r="P424">
        <v>0.9</v>
      </c>
      <c r="Q424">
        <v>1</v>
      </c>
      <c r="R424" s="5">
        <f t="shared" si="42"/>
        <v>1</v>
      </c>
      <c r="S424" s="5" t="str">
        <f t="shared" si="45"/>
        <v>B</v>
      </c>
      <c r="T424" s="5">
        <f t="shared" si="46"/>
        <v>3</v>
      </c>
      <c r="U424" s="5">
        <f t="shared" si="43"/>
        <v>25.99740393716688</v>
      </c>
      <c r="V424" s="5">
        <f t="shared" si="44"/>
        <v>89.75987014513598</v>
      </c>
      <c r="W424" s="5">
        <f t="shared" si="47"/>
        <v>3</v>
      </c>
      <c r="X424" s="5">
        <f t="shared" si="48"/>
        <v>-99</v>
      </c>
    </row>
    <row r="425" spans="1:24" ht="15">
      <c r="A425">
        <v>1</v>
      </c>
      <c r="B425">
        <v>2516393.59</v>
      </c>
      <c r="C425">
        <v>6860426.12</v>
      </c>
      <c r="D425">
        <v>205.71</v>
      </c>
      <c r="E425">
        <v>2</v>
      </c>
      <c r="F425">
        <v>182.45</v>
      </c>
      <c r="G425">
        <v>0.0504</v>
      </c>
      <c r="H425">
        <v>0.6238</v>
      </c>
      <c r="I425">
        <v>0.5224</v>
      </c>
      <c r="J425">
        <v>0.48</v>
      </c>
      <c r="K425">
        <v>23.29</v>
      </c>
      <c r="L425">
        <v>23.27</v>
      </c>
      <c r="M425">
        <v>3.09</v>
      </c>
      <c r="N425">
        <v>24.3</v>
      </c>
      <c r="O425">
        <v>0.6</v>
      </c>
      <c r="P425">
        <v>0.9</v>
      </c>
      <c r="Q425">
        <v>1</v>
      </c>
      <c r="R425" s="5">
        <f t="shared" si="42"/>
        <v>1</v>
      </c>
      <c r="S425" s="5" t="str">
        <f t="shared" si="45"/>
        <v>B</v>
      </c>
      <c r="T425" s="5">
        <f t="shared" si="46"/>
        <v>3</v>
      </c>
      <c r="U425" s="5">
        <f t="shared" si="43"/>
        <v>28.34536033151704</v>
      </c>
      <c r="V425" s="5">
        <f t="shared" si="44"/>
        <v>91.91563005113372</v>
      </c>
      <c r="W425" s="5">
        <f t="shared" si="47"/>
        <v>3</v>
      </c>
      <c r="X425" s="5">
        <f t="shared" si="48"/>
        <v>-99</v>
      </c>
    </row>
    <row r="426" spans="1:24" ht="15">
      <c r="A426">
        <v>1</v>
      </c>
      <c r="B426">
        <v>2516390.38</v>
      </c>
      <c r="C426">
        <v>6860429.11</v>
      </c>
      <c r="D426">
        <v>208.24</v>
      </c>
      <c r="E426">
        <v>3</v>
      </c>
      <c r="F426">
        <v>182.85</v>
      </c>
      <c r="G426">
        <v>0.0654</v>
      </c>
      <c r="H426">
        <v>0.8218</v>
      </c>
      <c r="I426">
        <v>0.6934</v>
      </c>
      <c r="J426">
        <v>0.48</v>
      </c>
      <c r="K426">
        <v>25.54</v>
      </c>
      <c r="L426">
        <v>25.39</v>
      </c>
      <c r="M426">
        <v>4.67</v>
      </c>
      <c r="N426">
        <v>24.5</v>
      </c>
      <c r="O426">
        <v>0.6</v>
      </c>
      <c r="P426">
        <v>0.9</v>
      </c>
      <c r="Q426">
        <v>1</v>
      </c>
      <c r="R426" s="5">
        <f t="shared" si="42"/>
        <v>1</v>
      </c>
      <c r="S426" s="5" t="str">
        <f t="shared" si="45"/>
        <v>B</v>
      </c>
      <c r="T426" s="5">
        <f t="shared" si="46"/>
        <v>3</v>
      </c>
      <c r="U426" s="5">
        <f t="shared" si="43"/>
        <v>26.018607374079505</v>
      </c>
      <c r="V426" s="5">
        <f t="shared" si="44"/>
        <v>95.63455740672337</v>
      </c>
      <c r="W426" s="5">
        <f t="shared" si="47"/>
        <v>3</v>
      </c>
      <c r="X426" s="5">
        <f t="shared" si="48"/>
        <v>-99</v>
      </c>
    </row>
    <row r="427" spans="1:24" ht="15">
      <c r="A427">
        <v>1</v>
      </c>
      <c r="B427">
        <v>2516388.71</v>
      </c>
      <c r="C427">
        <v>6860425.31</v>
      </c>
      <c r="D427">
        <v>205.44</v>
      </c>
      <c r="E427">
        <v>2</v>
      </c>
      <c r="F427">
        <v>183.2</v>
      </c>
      <c r="G427">
        <v>0.0538</v>
      </c>
      <c r="H427">
        <v>0.6397</v>
      </c>
      <c r="I427">
        <v>0.5792</v>
      </c>
      <c r="J427">
        <v>0.39</v>
      </c>
      <c r="K427">
        <v>22.25</v>
      </c>
      <c r="L427">
        <v>22.24</v>
      </c>
      <c r="M427">
        <v>3.17</v>
      </c>
      <c r="N427">
        <v>23.6</v>
      </c>
      <c r="O427">
        <v>0.6</v>
      </c>
      <c r="P427">
        <v>0.9</v>
      </c>
      <c r="Q427">
        <v>1</v>
      </c>
      <c r="R427" s="5">
        <f t="shared" si="42"/>
        <v>1</v>
      </c>
      <c r="S427" s="5" t="str">
        <f t="shared" si="45"/>
        <v>B</v>
      </c>
      <c r="T427" s="5">
        <f t="shared" si="46"/>
        <v>2</v>
      </c>
      <c r="U427" s="5">
        <f t="shared" si="43"/>
        <v>23.42199887266631</v>
      </c>
      <c r="V427" s="5">
        <f t="shared" si="44"/>
        <v>92.39626707140718</v>
      </c>
      <c r="W427" s="5">
        <f t="shared" si="47"/>
        <v>2</v>
      </c>
      <c r="X427" s="5">
        <f t="shared" si="48"/>
        <v>-99</v>
      </c>
    </row>
    <row r="428" spans="1:24" ht="15">
      <c r="A428">
        <v>1</v>
      </c>
      <c r="B428">
        <v>2516394.53</v>
      </c>
      <c r="C428">
        <v>6860433.19</v>
      </c>
      <c r="D428">
        <v>206.79</v>
      </c>
      <c r="E428">
        <v>3</v>
      </c>
      <c r="F428">
        <v>182.44</v>
      </c>
      <c r="G428">
        <v>0.0765</v>
      </c>
      <c r="H428">
        <v>0.5456</v>
      </c>
      <c r="I428">
        <v>0.3321</v>
      </c>
      <c r="J428">
        <v>0.56</v>
      </c>
      <c r="K428">
        <v>24.38</v>
      </c>
      <c r="L428">
        <v>24.35</v>
      </c>
      <c r="M428">
        <v>4.21</v>
      </c>
      <c r="N428">
        <v>22.6</v>
      </c>
      <c r="O428">
        <v>0.6</v>
      </c>
      <c r="P428">
        <v>0.9</v>
      </c>
      <c r="Q428">
        <v>1</v>
      </c>
      <c r="R428" s="5">
        <f t="shared" si="42"/>
        <v>1</v>
      </c>
      <c r="S428" s="5" t="str">
        <f t="shared" si="45"/>
        <v>B</v>
      </c>
      <c r="T428" s="5">
        <f t="shared" si="46"/>
        <v>3</v>
      </c>
      <c r="U428" s="5">
        <f t="shared" si="43"/>
        <v>31.083181257126746</v>
      </c>
      <c r="V428" s="5">
        <f t="shared" si="44"/>
        <v>98.50143574090339</v>
      </c>
      <c r="W428" s="5">
        <f t="shared" si="47"/>
        <v>3</v>
      </c>
      <c r="X428" s="5">
        <f t="shared" si="48"/>
        <v>-99</v>
      </c>
    </row>
    <row r="429" spans="1:24" ht="15">
      <c r="A429">
        <v>1</v>
      </c>
      <c r="B429">
        <v>2516396.14</v>
      </c>
      <c r="C429">
        <v>6860435.89</v>
      </c>
      <c r="D429">
        <v>205.19</v>
      </c>
      <c r="E429">
        <v>3</v>
      </c>
      <c r="F429">
        <v>182.14</v>
      </c>
      <c r="G429">
        <v>0.07</v>
      </c>
      <c r="H429">
        <v>0.5787</v>
      </c>
      <c r="I429">
        <v>0.3058</v>
      </c>
      <c r="J429">
        <v>0.54</v>
      </c>
      <c r="K429">
        <v>23.11</v>
      </c>
      <c r="L429">
        <v>23.06</v>
      </c>
      <c r="M429">
        <v>3.89</v>
      </c>
      <c r="N429">
        <v>20.9</v>
      </c>
      <c r="O429">
        <v>0.6</v>
      </c>
      <c r="P429">
        <v>0.9</v>
      </c>
      <c r="Q429">
        <v>1</v>
      </c>
      <c r="R429" s="5">
        <f t="shared" si="42"/>
        <v>1</v>
      </c>
      <c r="S429" s="5" t="str">
        <f t="shared" si="45"/>
        <v>C</v>
      </c>
      <c r="T429" s="5">
        <f t="shared" si="46"/>
        <v>3</v>
      </c>
      <c r="U429" s="5">
        <f t="shared" si="43"/>
        <v>33.337133259359966</v>
      </c>
      <c r="V429" s="5">
        <f t="shared" si="44"/>
        <v>100.69273680846237</v>
      </c>
      <c r="W429" s="5">
        <f t="shared" si="47"/>
        <v>3</v>
      </c>
      <c r="X429" s="5">
        <f t="shared" si="48"/>
        <v>-99</v>
      </c>
    </row>
    <row r="430" spans="1:24" ht="15">
      <c r="A430">
        <v>1</v>
      </c>
      <c r="B430">
        <v>2516397.4</v>
      </c>
      <c r="C430">
        <v>6860432.05</v>
      </c>
      <c r="D430">
        <v>200.46</v>
      </c>
      <c r="E430">
        <v>4</v>
      </c>
      <c r="F430">
        <v>182.21</v>
      </c>
      <c r="G430">
        <v>0.0011</v>
      </c>
      <c r="H430">
        <v>0.9327</v>
      </c>
      <c r="I430">
        <v>0.7012</v>
      </c>
      <c r="J430">
        <v>0.4</v>
      </c>
      <c r="K430">
        <v>18.4</v>
      </c>
      <c r="L430">
        <v>18.25</v>
      </c>
      <c r="M430">
        <v>1.78</v>
      </c>
      <c r="N430">
        <v>20.9</v>
      </c>
      <c r="O430">
        <v>0.6</v>
      </c>
      <c r="P430">
        <v>0.9</v>
      </c>
      <c r="Q430">
        <v>1</v>
      </c>
      <c r="R430" s="5">
        <f t="shared" si="42"/>
        <v>1</v>
      </c>
      <c r="S430" s="5" t="str">
        <f t="shared" si="45"/>
        <v>B</v>
      </c>
      <c r="T430" s="5">
        <f t="shared" si="46"/>
        <v>3</v>
      </c>
      <c r="U430" s="5">
        <f t="shared" si="43"/>
        <v>33.56033466711318</v>
      </c>
      <c r="V430" s="5">
        <f t="shared" si="44"/>
        <v>96.65746963888496</v>
      </c>
      <c r="W430" s="5">
        <f t="shared" si="47"/>
        <v>3</v>
      </c>
      <c r="X430" s="5">
        <f t="shared" si="48"/>
        <v>-99</v>
      </c>
    </row>
    <row r="431" spans="1:24" ht="15">
      <c r="A431">
        <v>1</v>
      </c>
      <c r="B431">
        <v>2516399.43</v>
      </c>
      <c r="C431">
        <v>6860428.81</v>
      </c>
      <c r="D431">
        <v>203.25</v>
      </c>
      <c r="E431">
        <v>2</v>
      </c>
      <c r="F431">
        <v>181.8</v>
      </c>
      <c r="G431">
        <v>0.0682</v>
      </c>
      <c r="H431">
        <v>0.857</v>
      </c>
      <c r="I431">
        <v>0.5331</v>
      </c>
      <c r="J431">
        <v>0.28</v>
      </c>
      <c r="K431">
        <v>17.51</v>
      </c>
      <c r="L431">
        <v>21.45</v>
      </c>
      <c r="M431">
        <v>4.23</v>
      </c>
      <c r="N431">
        <v>25.7</v>
      </c>
      <c r="O431">
        <v>0.6</v>
      </c>
      <c r="P431">
        <v>0.9</v>
      </c>
      <c r="Q431">
        <v>1</v>
      </c>
      <c r="R431" s="5">
        <f t="shared" si="42"/>
        <v>1</v>
      </c>
      <c r="S431" s="5" t="str">
        <f t="shared" si="45"/>
        <v>B</v>
      </c>
      <c r="T431" s="5">
        <f t="shared" si="46"/>
        <v>3</v>
      </c>
      <c r="U431" s="5">
        <f t="shared" si="43"/>
        <v>34.682590388541854</v>
      </c>
      <c r="V431" s="5">
        <f t="shared" si="44"/>
        <v>93.00246729986685</v>
      </c>
      <c r="W431" s="5">
        <f t="shared" si="47"/>
        <v>3</v>
      </c>
      <c r="X431" s="5">
        <f t="shared" si="48"/>
        <v>-99</v>
      </c>
    </row>
    <row r="432" spans="1:24" ht="15">
      <c r="A432">
        <v>1</v>
      </c>
      <c r="B432">
        <v>2516400.24</v>
      </c>
      <c r="C432">
        <v>6860417.77</v>
      </c>
      <c r="D432">
        <v>205.82</v>
      </c>
      <c r="E432">
        <v>3</v>
      </c>
      <c r="F432">
        <v>181.15</v>
      </c>
      <c r="G432">
        <v>0.0706</v>
      </c>
      <c r="H432">
        <v>0.5097</v>
      </c>
      <c r="I432">
        <v>0.5599</v>
      </c>
      <c r="J432">
        <v>0.51</v>
      </c>
      <c r="K432">
        <v>24.54</v>
      </c>
      <c r="L432">
        <v>24.67</v>
      </c>
      <c r="M432">
        <v>3.99</v>
      </c>
      <c r="N432">
        <v>22.2</v>
      </c>
      <c r="O432">
        <v>0.6</v>
      </c>
      <c r="P432">
        <v>0.9</v>
      </c>
      <c r="Q432">
        <v>1</v>
      </c>
      <c r="R432" s="5">
        <f t="shared" si="42"/>
        <v>1</v>
      </c>
      <c r="S432" s="5" t="str">
        <f t="shared" si="45"/>
        <v>B</v>
      </c>
      <c r="T432" s="5">
        <f t="shared" si="46"/>
        <v>3</v>
      </c>
      <c r="U432" s="5">
        <f t="shared" si="43"/>
        <v>32.6076280499485</v>
      </c>
      <c r="V432" s="5">
        <f t="shared" si="44"/>
        <v>82.12900275105206</v>
      </c>
      <c r="W432" s="5">
        <f t="shared" si="47"/>
        <v>3</v>
      </c>
      <c r="X432" s="5">
        <f t="shared" si="48"/>
        <v>-99</v>
      </c>
    </row>
    <row r="433" spans="1:24" ht="15">
      <c r="A433">
        <v>1</v>
      </c>
      <c r="B433">
        <v>2516402.67</v>
      </c>
      <c r="C433">
        <v>6860421.06</v>
      </c>
      <c r="D433">
        <v>204.12</v>
      </c>
      <c r="E433">
        <v>3</v>
      </c>
      <c r="F433">
        <v>181.18</v>
      </c>
      <c r="G433">
        <v>0.0621</v>
      </c>
      <c r="H433">
        <v>0.7778</v>
      </c>
      <c r="I433">
        <v>0.2276</v>
      </c>
      <c r="J433">
        <v>0.58</v>
      </c>
      <c r="K433">
        <v>22.96</v>
      </c>
      <c r="L433">
        <v>22.94</v>
      </c>
      <c r="M433">
        <v>4.05</v>
      </c>
      <c r="N433">
        <v>21.2</v>
      </c>
      <c r="O433">
        <v>0.6</v>
      </c>
      <c r="P433">
        <v>0.9</v>
      </c>
      <c r="Q433">
        <v>1</v>
      </c>
      <c r="R433" s="5">
        <f t="shared" si="42"/>
        <v>1</v>
      </c>
      <c r="S433" s="5" t="str">
        <f t="shared" si="45"/>
        <v>B</v>
      </c>
      <c r="T433" s="5">
        <f t="shared" si="46"/>
        <v>4</v>
      </c>
      <c r="U433" s="5">
        <f t="shared" si="43"/>
        <v>35.806342465940006</v>
      </c>
      <c r="V433" s="5">
        <f t="shared" si="44"/>
        <v>84.67796844005709</v>
      </c>
      <c r="W433" s="5">
        <f t="shared" si="47"/>
        <v>4</v>
      </c>
      <c r="X433" s="5">
        <f t="shared" si="48"/>
        <v>-99</v>
      </c>
    </row>
    <row r="434" spans="1:24" ht="15">
      <c r="A434">
        <v>1</v>
      </c>
      <c r="B434">
        <v>2516396.77</v>
      </c>
      <c r="C434">
        <v>6860420.14</v>
      </c>
      <c r="D434">
        <v>206.37</v>
      </c>
      <c r="E434">
        <v>3</v>
      </c>
      <c r="F434">
        <v>182.11</v>
      </c>
      <c r="G434">
        <v>0.0895</v>
      </c>
      <c r="H434">
        <v>0.4506</v>
      </c>
      <c r="I434">
        <v>0.4171</v>
      </c>
      <c r="J434">
        <v>0.45</v>
      </c>
      <c r="K434">
        <v>24.27</v>
      </c>
      <c r="L434">
        <v>24.26</v>
      </c>
      <c r="M434">
        <v>4.72</v>
      </c>
      <c r="N434">
        <v>23.8</v>
      </c>
      <c r="O434">
        <v>0.6</v>
      </c>
      <c r="P434">
        <v>0.9</v>
      </c>
      <c r="Q434">
        <v>1</v>
      </c>
      <c r="R434" s="5">
        <f t="shared" si="42"/>
        <v>1</v>
      </c>
      <c r="S434" s="5" t="str">
        <f t="shared" si="45"/>
        <v>B</v>
      </c>
      <c r="T434" s="5">
        <f t="shared" si="46"/>
        <v>3</v>
      </c>
      <c r="U434" s="5">
        <f t="shared" si="43"/>
        <v>29.86926656944943</v>
      </c>
      <c r="V434" s="5">
        <f t="shared" si="44"/>
        <v>85.31634904602387</v>
      </c>
      <c r="W434" s="5">
        <f t="shared" si="47"/>
        <v>3</v>
      </c>
      <c r="X434" s="5">
        <f t="shared" si="48"/>
        <v>-99</v>
      </c>
    </row>
    <row r="435" spans="1:24" ht="15">
      <c r="A435">
        <v>1</v>
      </c>
      <c r="B435">
        <v>2516391.6</v>
      </c>
      <c r="C435">
        <v>6860420.82</v>
      </c>
      <c r="D435">
        <v>205.55</v>
      </c>
      <c r="E435">
        <v>3</v>
      </c>
      <c r="F435">
        <v>182.98</v>
      </c>
      <c r="G435">
        <v>0.0651</v>
      </c>
      <c r="H435">
        <v>0.7432</v>
      </c>
      <c r="I435">
        <v>0.2546</v>
      </c>
      <c r="J435">
        <v>0.56</v>
      </c>
      <c r="K435">
        <v>22.71</v>
      </c>
      <c r="L435">
        <v>22.57</v>
      </c>
      <c r="M435">
        <v>4.02</v>
      </c>
      <c r="N435">
        <v>20.9</v>
      </c>
      <c r="O435">
        <v>0.6</v>
      </c>
      <c r="P435">
        <v>0.9</v>
      </c>
      <c r="Q435">
        <v>1</v>
      </c>
      <c r="R435" s="5">
        <f t="shared" si="42"/>
        <v>1</v>
      </c>
      <c r="S435" s="5" t="str">
        <f t="shared" si="45"/>
        <v>B</v>
      </c>
      <c r="T435" s="5">
        <f t="shared" si="46"/>
        <v>3</v>
      </c>
      <c r="U435" s="5">
        <f t="shared" si="43"/>
        <v>25.051426998440537</v>
      </c>
      <c r="V435" s="5">
        <f t="shared" si="44"/>
        <v>87.31127307167291</v>
      </c>
      <c r="W435" s="5">
        <f t="shared" si="47"/>
        <v>3</v>
      </c>
      <c r="X435" s="5">
        <f t="shared" si="48"/>
        <v>-99</v>
      </c>
    </row>
    <row r="436" spans="1:24" ht="15">
      <c r="A436">
        <v>1</v>
      </c>
      <c r="B436">
        <v>2516392.07</v>
      </c>
      <c r="C436">
        <v>6860417.89</v>
      </c>
      <c r="D436">
        <v>205.16</v>
      </c>
      <c r="E436">
        <v>3</v>
      </c>
      <c r="F436">
        <v>182.92</v>
      </c>
      <c r="G436">
        <v>0.0502</v>
      </c>
      <c r="H436">
        <v>0.7543</v>
      </c>
      <c r="I436">
        <v>0.2715</v>
      </c>
      <c r="J436">
        <v>0.53</v>
      </c>
      <c r="K436">
        <v>22.34</v>
      </c>
      <c r="L436">
        <v>22.25</v>
      </c>
      <c r="M436">
        <v>3.36</v>
      </c>
      <c r="N436">
        <v>18.9</v>
      </c>
      <c r="O436">
        <v>0.6</v>
      </c>
      <c r="P436">
        <v>0.9</v>
      </c>
      <c r="Q436">
        <v>1</v>
      </c>
      <c r="R436" s="5">
        <f t="shared" si="42"/>
        <v>1</v>
      </c>
      <c r="S436" s="5" t="str">
        <f t="shared" si="45"/>
        <v>B</v>
      </c>
      <c r="T436" s="5">
        <f t="shared" si="46"/>
        <v>2</v>
      </c>
      <c r="U436" s="5">
        <f t="shared" si="43"/>
        <v>24.747072334230218</v>
      </c>
      <c r="V436" s="5">
        <f t="shared" si="44"/>
        <v>84.35946544890353</v>
      </c>
      <c r="W436" s="5">
        <f t="shared" si="47"/>
        <v>2</v>
      </c>
      <c r="X436" s="5">
        <f t="shared" si="48"/>
        <v>-99</v>
      </c>
    </row>
    <row r="437" spans="1:24" ht="15">
      <c r="A437">
        <v>1</v>
      </c>
      <c r="B437">
        <v>2516394.62</v>
      </c>
      <c r="C437">
        <v>6860412.82</v>
      </c>
      <c r="D437">
        <v>201.98</v>
      </c>
      <c r="E437">
        <v>2</v>
      </c>
      <c r="F437">
        <v>183.36</v>
      </c>
      <c r="G437">
        <v>0.0648</v>
      </c>
      <c r="H437">
        <v>0.5861</v>
      </c>
      <c r="I437">
        <v>0.5742</v>
      </c>
      <c r="J437">
        <v>0.32</v>
      </c>
      <c r="K437">
        <v>18.66</v>
      </c>
      <c r="L437">
        <v>18.62</v>
      </c>
      <c r="M437">
        <v>3.07</v>
      </c>
      <c r="N437">
        <v>20.1</v>
      </c>
      <c r="O437">
        <v>0.6</v>
      </c>
      <c r="P437">
        <v>0.9</v>
      </c>
      <c r="Q437">
        <v>1</v>
      </c>
      <c r="R437" s="5">
        <f t="shared" si="42"/>
        <v>1</v>
      </c>
      <c r="S437" s="5" t="str">
        <f t="shared" si="45"/>
        <v>B</v>
      </c>
      <c r="T437" s="5">
        <f t="shared" si="46"/>
        <v>3</v>
      </c>
      <c r="U437" s="5">
        <f t="shared" si="43"/>
        <v>25.89797063303135</v>
      </c>
      <c r="V437" s="5">
        <f t="shared" si="44"/>
        <v>78.80223294514593</v>
      </c>
      <c r="W437" s="5">
        <f t="shared" si="47"/>
        <v>3</v>
      </c>
      <c r="X437" s="5">
        <f t="shared" si="48"/>
        <v>-99</v>
      </c>
    </row>
    <row r="438" spans="1:24" ht="15">
      <c r="A438">
        <v>1</v>
      </c>
      <c r="B438">
        <v>2516392.97</v>
      </c>
      <c r="C438">
        <v>6860414.5</v>
      </c>
      <c r="D438">
        <v>204.52</v>
      </c>
      <c r="E438">
        <v>2</v>
      </c>
      <c r="F438">
        <v>183.3</v>
      </c>
      <c r="G438">
        <v>-0.0417</v>
      </c>
      <c r="H438">
        <v>1.401</v>
      </c>
      <c r="I438">
        <v>0.8874</v>
      </c>
      <c r="J438">
        <v>0.46</v>
      </c>
      <c r="K438">
        <v>18.73</v>
      </c>
      <c r="L438">
        <v>21.22</v>
      </c>
      <c r="M438">
        <v>2.17</v>
      </c>
      <c r="N438">
        <v>19.8</v>
      </c>
      <c r="O438">
        <v>0.6</v>
      </c>
      <c r="P438">
        <v>0.9</v>
      </c>
      <c r="Q438">
        <v>1</v>
      </c>
      <c r="R438" s="5">
        <f t="shared" si="42"/>
        <v>1</v>
      </c>
      <c r="S438" s="5" t="str">
        <f t="shared" si="45"/>
        <v>B</v>
      </c>
      <c r="T438" s="5">
        <f t="shared" si="46"/>
        <v>2</v>
      </c>
      <c r="U438" s="5">
        <f t="shared" si="43"/>
        <v>24.739009015439443</v>
      </c>
      <c r="V438" s="5">
        <f t="shared" si="44"/>
        <v>80.85203975741875</v>
      </c>
      <c r="W438" s="5">
        <f t="shared" si="47"/>
        <v>2</v>
      </c>
      <c r="X438" s="5">
        <f t="shared" si="48"/>
        <v>-99</v>
      </c>
    </row>
    <row r="439" spans="1:24" ht="15">
      <c r="A439">
        <v>1</v>
      </c>
      <c r="B439">
        <v>2516389.67</v>
      </c>
      <c r="C439">
        <v>6860414.51</v>
      </c>
      <c r="D439">
        <v>204.84</v>
      </c>
      <c r="E439">
        <v>3</v>
      </c>
      <c r="F439">
        <v>183.82</v>
      </c>
      <c r="G439">
        <v>0.084</v>
      </c>
      <c r="H439">
        <v>0.6048</v>
      </c>
      <c r="I439">
        <v>0.3858</v>
      </c>
      <c r="J439">
        <v>0.47</v>
      </c>
      <c r="K439">
        <v>21.16</v>
      </c>
      <c r="L439">
        <v>21.02</v>
      </c>
      <c r="M439">
        <v>4.19</v>
      </c>
      <c r="N439">
        <v>20.3</v>
      </c>
      <c r="O439">
        <v>0.6</v>
      </c>
      <c r="P439">
        <v>0.9</v>
      </c>
      <c r="Q439">
        <v>1</v>
      </c>
      <c r="R439" s="5">
        <f t="shared" si="42"/>
        <v>1</v>
      </c>
      <c r="S439" s="5" t="str">
        <f t="shared" si="45"/>
        <v>B</v>
      </c>
      <c r="T439" s="5">
        <f t="shared" si="46"/>
        <v>2</v>
      </c>
      <c r="U439" s="5">
        <f t="shared" si="43"/>
        <v>21.55404197880882</v>
      </c>
      <c r="V439" s="5">
        <f t="shared" si="44"/>
        <v>81.71580186437639</v>
      </c>
      <c r="W439" s="5">
        <f t="shared" si="47"/>
        <v>2</v>
      </c>
      <c r="X439" s="5">
        <f t="shared" si="48"/>
        <v>-99</v>
      </c>
    </row>
    <row r="440" spans="1:24" ht="15">
      <c r="A440">
        <v>1</v>
      </c>
      <c r="B440">
        <v>2516390.7</v>
      </c>
      <c r="C440">
        <v>6860411.09</v>
      </c>
      <c r="D440">
        <v>200.73</v>
      </c>
      <c r="E440">
        <v>2</v>
      </c>
      <c r="F440">
        <v>184.04</v>
      </c>
      <c r="G440">
        <v>0.0153</v>
      </c>
      <c r="H440">
        <v>0.9585</v>
      </c>
      <c r="I440">
        <v>0.6732</v>
      </c>
      <c r="J440">
        <v>0.43</v>
      </c>
      <c r="K440">
        <v>16.93</v>
      </c>
      <c r="L440">
        <v>16.69</v>
      </c>
      <c r="M440">
        <v>2.34</v>
      </c>
      <c r="N440">
        <v>16.5</v>
      </c>
      <c r="O440">
        <v>0.6</v>
      </c>
      <c r="P440">
        <v>0.9</v>
      </c>
      <c r="Q440">
        <v>1</v>
      </c>
      <c r="R440" s="5">
        <f t="shared" si="42"/>
        <v>1</v>
      </c>
      <c r="S440" s="5" t="str">
        <f t="shared" si="45"/>
        <v>B</v>
      </c>
      <c r="T440" s="5">
        <f t="shared" si="46"/>
        <v>2</v>
      </c>
      <c r="U440" s="5">
        <f t="shared" si="43"/>
        <v>21.663784445907105</v>
      </c>
      <c r="V440" s="5">
        <f t="shared" si="44"/>
        <v>78.14575192201664</v>
      </c>
      <c r="W440" s="5">
        <f t="shared" si="47"/>
        <v>2</v>
      </c>
      <c r="X440" s="5">
        <f t="shared" si="48"/>
        <v>-99</v>
      </c>
    </row>
    <row r="441" spans="1:24" ht="15">
      <c r="A441">
        <v>1</v>
      </c>
      <c r="B441">
        <v>2516384.72</v>
      </c>
      <c r="C441">
        <v>6860413.01</v>
      </c>
      <c r="D441">
        <v>203.47</v>
      </c>
      <c r="E441">
        <v>3</v>
      </c>
      <c r="F441">
        <v>184.57</v>
      </c>
      <c r="G441">
        <v>0.0874</v>
      </c>
      <c r="H441">
        <v>0.6392</v>
      </c>
      <c r="I441">
        <v>0.4489</v>
      </c>
      <c r="J441">
        <v>0.42</v>
      </c>
      <c r="K441">
        <v>18.67</v>
      </c>
      <c r="L441">
        <v>18.9</v>
      </c>
      <c r="M441">
        <v>4.08</v>
      </c>
      <c r="N441">
        <v>18.5</v>
      </c>
      <c r="O441">
        <v>0.6</v>
      </c>
      <c r="P441">
        <v>0.9</v>
      </c>
      <c r="Q441">
        <v>1</v>
      </c>
      <c r="R441" s="5">
        <f t="shared" si="42"/>
        <v>1</v>
      </c>
      <c r="S441" s="5" t="str">
        <f t="shared" si="45"/>
        <v>B</v>
      </c>
      <c r="T441" s="5">
        <f t="shared" si="46"/>
        <v>2</v>
      </c>
      <c r="U441" s="5">
        <f t="shared" si="43"/>
        <v>16.384480571294024</v>
      </c>
      <c r="V441" s="5">
        <f t="shared" si="44"/>
        <v>81.54806739812794</v>
      </c>
      <c r="W441" s="5">
        <f t="shared" si="47"/>
        <v>2</v>
      </c>
      <c r="X441" s="5">
        <f t="shared" si="48"/>
        <v>-99</v>
      </c>
    </row>
    <row r="442" spans="1:24" ht="15">
      <c r="A442">
        <v>1</v>
      </c>
      <c r="B442">
        <v>2516380.81</v>
      </c>
      <c r="C442">
        <v>6860407.18</v>
      </c>
      <c r="D442">
        <v>208.06</v>
      </c>
      <c r="E442">
        <v>3</v>
      </c>
      <c r="F442">
        <v>185.2</v>
      </c>
      <c r="G442">
        <v>0.0672</v>
      </c>
      <c r="H442">
        <v>0.9368</v>
      </c>
      <c r="I442">
        <v>0.7304</v>
      </c>
      <c r="J442">
        <v>0.46</v>
      </c>
      <c r="K442">
        <v>23.06</v>
      </c>
      <c r="L442">
        <v>22.86</v>
      </c>
      <c r="M442">
        <v>4.8</v>
      </c>
      <c r="N442">
        <v>23.1</v>
      </c>
      <c r="O442">
        <v>0.6</v>
      </c>
      <c r="P442">
        <v>0.9</v>
      </c>
      <c r="Q442">
        <v>1</v>
      </c>
      <c r="R442" s="5">
        <f t="shared" si="42"/>
        <v>1</v>
      </c>
      <c r="S442" s="5" t="str">
        <f t="shared" si="45"/>
        <v>B</v>
      </c>
      <c r="T442" s="5">
        <f t="shared" si="46"/>
        <v>1</v>
      </c>
      <c r="U442" s="5">
        <f t="shared" si="43"/>
        <v>11.098795557392855</v>
      </c>
      <c r="V442" s="5">
        <f t="shared" si="44"/>
        <v>76.92870229718012</v>
      </c>
      <c r="W442" s="5">
        <f t="shared" si="47"/>
        <v>1</v>
      </c>
      <c r="X442" s="5">
        <f t="shared" si="48"/>
        <v>-99</v>
      </c>
    </row>
    <row r="443" spans="1:24" ht="15">
      <c r="A443">
        <v>1</v>
      </c>
      <c r="B443">
        <v>2516383.18</v>
      </c>
      <c r="C443">
        <v>6860403.27</v>
      </c>
      <c r="D443">
        <v>205.31</v>
      </c>
      <c r="E443">
        <v>3</v>
      </c>
      <c r="F443">
        <v>185.5</v>
      </c>
      <c r="G443">
        <v>0.0525</v>
      </c>
      <c r="H443">
        <v>0.8891</v>
      </c>
      <c r="I443">
        <v>0.388</v>
      </c>
      <c r="J443">
        <v>0.5</v>
      </c>
      <c r="K443">
        <v>19.89</v>
      </c>
      <c r="L443">
        <v>19.82</v>
      </c>
      <c r="M443">
        <v>3.64</v>
      </c>
      <c r="N443">
        <v>18.1</v>
      </c>
      <c r="O443">
        <v>0.6</v>
      </c>
      <c r="P443">
        <v>0.9</v>
      </c>
      <c r="Q443">
        <v>1</v>
      </c>
      <c r="R443" s="5">
        <f t="shared" si="42"/>
        <v>1</v>
      </c>
      <c r="S443" s="5" t="str">
        <f t="shared" si="45"/>
        <v>B</v>
      </c>
      <c r="T443" s="5">
        <f t="shared" si="46"/>
        <v>1</v>
      </c>
      <c r="U443" s="5">
        <f t="shared" si="43"/>
        <v>12.376057299416473</v>
      </c>
      <c r="V443" s="5">
        <f t="shared" si="44"/>
        <v>72.53853117932404</v>
      </c>
      <c r="W443" s="5">
        <f t="shared" si="47"/>
        <v>1</v>
      </c>
      <c r="X443" s="5">
        <f t="shared" si="48"/>
        <v>-99</v>
      </c>
    </row>
    <row r="444" spans="1:24" ht="15">
      <c r="A444">
        <v>1</v>
      </c>
      <c r="B444">
        <v>2516389.74</v>
      </c>
      <c r="C444">
        <v>6860408.81</v>
      </c>
      <c r="D444">
        <v>206.15</v>
      </c>
      <c r="E444">
        <v>3</v>
      </c>
      <c r="F444">
        <v>184.34</v>
      </c>
      <c r="G444">
        <v>0.0867</v>
      </c>
      <c r="H444">
        <v>0.4865</v>
      </c>
      <c r="I444">
        <v>0.5936</v>
      </c>
      <c r="J444">
        <v>0.41</v>
      </c>
      <c r="K444">
        <v>21.87</v>
      </c>
      <c r="L444">
        <v>21.81</v>
      </c>
      <c r="M444">
        <v>4.25</v>
      </c>
      <c r="N444">
        <v>21</v>
      </c>
      <c r="O444">
        <v>0.6</v>
      </c>
      <c r="P444">
        <v>0.9</v>
      </c>
      <c r="Q444">
        <v>1</v>
      </c>
      <c r="R444" s="5">
        <f t="shared" si="42"/>
        <v>1</v>
      </c>
      <c r="S444" s="5" t="str">
        <f t="shared" si="45"/>
        <v>B</v>
      </c>
      <c r="T444" s="5">
        <f t="shared" si="46"/>
        <v>2</v>
      </c>
      <c r="U444" s="5">
        <f t="shared" si="43"/>
        <v>20.146388229804344</v>
      </c>
      <c r="V444" s="5">
        <f t="shared" si="44"/>
        <v>76.19190732111446</v>
      </c>
      <c r="W444" s="5">
        <f t="shared" si="47"/>
        <v>2</v>
      </c>
      <c r="X444" s="5">
        <f t="shared" si="48"/>
        <v>-99</v>
      </c>
    </row>
    <row r="445" spans="1:24" ht="15">
      <c r="A445">
        <v>1</v>
      </c>
      <c r="B445">
        <v>2516390.25</v>
      </c>
      <c r="C445">
        <v>6860405.76</v>
      </c>
      <c r="D445">
        <v>204.14</v>
      </c>
      <c r="E445">
        <v>2</v>
      </c>
      <c r="F445">
        <v>184.17</v>
      </c>
      <c r="G445">
        <v>0.0199</v>
      </c>
      <c r="H445">
        <v>1.0112</v>
      </c>
      <c r="I445">
        <v>0.6275</v>
      </c>
      <c r="J445">
        <v>0.48</v>
      </c>
      <c r="K445">
        <v>19.83</v>
      </c>
      <c r="L445">
        <v>19.97</v>
      </c>
      <c r="M445">
        <v>2.84</v>
      </c>
      <c r="N445">
        <v>20.7</v>
      </c>
      <c r="O445">
        <v>0.6</v>
      </c>
      <c r="P445">
        <v>0.9</v>
      </c>
      <c r="Q445">
        <v>1</v>
      </c>
      <c r="R445" s="5">
        <f t="shared" si="42"/>
        <v>1</v>
      </c>
      <c r="S445" s="5" t="str">
        <f t="shared" si="45"/>
        <v>B</v>
      </c>
      <c r="T445" s="5">
        <f t="shared" si="46"/>
        <v>2</v>
      </c>
      <c r="U445" s="5">
        <f t="shared" si="43"/>
        <v>19.849612313481387</v>
      </c>
      <c r="V445" s="5">
        <f t="shared" si="44"/>
        <v>73.11383583816828</v>
      </c>
      <c r="W445" s="5">
        <f t="shared" si="47"/>
        <v>2</v>
      </c>
      <c r="X445" s="5">
        <f t="shared" si="48"/>
        <v>-99</v>
      </c>
    </row>
    <row r="446" spans="1:24" ht="15">
      <c r="A446">
        <v>1</v>
      </c>
      <c r="B446">
        <v>2516390.42</v>
      </c>
      <c r="C446">
        <v>6860402.23</v>
      </c>
      <c r="D446">
        <v>206.29</v>
      </c>
      <c r="E446">
        <v>3</v>
      </c>
      <c r="F446">
        <v>184.25</v>
      </c>
      <c r="G446">
        <v>0.0822</v>
      </c>
      <c r="H446">
        <v>0.5165</v>
      </c>
      <c r="I446">
        <v>0.4946</v>
      </c>
      <c r="J446">
        <v>0.4</v>
      </c>
      <c r="K446">
        <v>21.92</v>
      </c>
      <c r="L446">
        <v>22.03</v>
      </c>
      <c r="M446">
        <v>4.15</v>
      </c>
      <c r="N446">
        <v>20.8</v>
      </c>
      <c r="O446">
        <v>0.6</v>
      </c>
      <c r="P446">
        <v>0.9</v>
      </c>
      <c r="Q446">
        <v>1</v>
      </c>
      <c r="R446" s="5">
        <f t="shared" si="42"/>
        <v>1</v>
      </c>
      <c r="S446" s="5" t="str">
        <f t="shared" si="45"/>
        <v>B</v>
      </c>
      <c r="T446" s="5">
        <f t="shared" si="46"/>
        <v>2</v>
      </c>
      <c r="U446" s="5">
        <f t="shared" si="43"/>
        <v>19.100188474840213</v>
      </c>
      <c r="V446" s="5">
        <f t="shared" si="44"/>
        <v>69.66011843436743</v>
      </c>
      <c r="W446" s="5">
        <f t="shared" si="47"/>
        <v>2</v>
      </c>
      <c r="X446" s="5">
        <f t="shared" si="48"/>
        <v>-99</v>
      </c>
    </row>
    <row r="447" spans="1:24" ht="15">
      <c r="A447">
        <v>1</v>
      </c>
      <c r="B447">
        <v>2516393.42</v>
      </c>
      <c r="C447">
        <v>6860408.06</v>
      </c>
      <c r="D447">
        <v>205.08</v>
      </c>
      <c r="E447">
        <v>3</v>
      </c>
      <c r="F447">
        <v>183.62</v>
      </c>
      <c r="G447">
        <v>0.0826</v>
      </c>
      <c r="H447">
        <v>0.6101</v>
      </c>
      <c r="I447">
        <v>0.4462</v>
      </c>
      <c r="J447">
        <v>0.44</v>
      </c>
      <c r="K447">
        <v>21.42</v>
      </c>
      <c r="L447">
        <v>21.47</v>
      </c>
      <c r="M447">
        <v>4.28</v>
      </c>
      <c r="N447">
        <v>20.8</v>
      </c>
      <c r="O447">
        <v>0.6</v>
      </c>
      <c r="P447">
        <v>0.9</v>
      </c>
      <c r="Q447">
        <v>1</v>
      </c>
      <c r="R447" s="5">
        <f t="shared" si="42"/>
        <v>1</v>
      </c>
      <c r="S447" s="5" t="str">
        <f t="shared" si="45"/>
        <v>B</v>
      </c>
      <c r="T447" s="5">
        <f t="shared" si="46"/>
        <v>2</v>
      </c>
      <c r="U447" s="5">
        <f t="shared" si="43"/>
        <v>23.506880986433355</v>
      </c>
      <c r="V447" s="5">
        <f t="shared" si="44"/>
        <v>74.51500886549752</v>
      </c>
      <c r="W447" s="5">
        <f t="shared" si="47"/>
        <v>2</v>
      </c>
      <c r="X447" s="5">
        <f t="shared" si="48"/>
        <v>-99</v>
      </c>
    </row>
    <row r="448" spans="1:24" ht="15">
      <c r="A448">
        <v>1</v>
      </c>
      <c r="B448">
        <v>2516395.94</v>
      </c>
      <c r="C448">
        <v>6860405.54</v>
      </c>
      <c r="D448">
        <v>206.43</v>
      </c>
      <c r="E448">
        <v>3</v>
      </c>
      <c r="F448">
        <v>183.49</v>
      </c>
      <c r="G448">
        <v>0.089</v>
      </c>
      <c r="H448">
        <v>0.5216</v>
      </c>
      <c r="I448">
        <v>0.4745</v>
      </c>
      <c r="J448">
        <v>0.39</v>
      </c>
      <c r="K448">
        <v>23.08</v>
      </c>
      <c r="L448">
        <v>22.94</v>
      </c>
      <c r="M448">
        <v>4.61</v>
      </c>
      <c r="N448">
        <v>22.7</v>
      </c>
      <c r="O448">
        <v>0.6</v>
      </c>
      <c r="P448">
        <v>0.9</v>
      </c>
      <c r="Q448">
        <v>1</v>
      </c>
      <c r="R448" s="5">
        <f t="shared" si="42"/>
        <v>1</v>
      </c>
      <c r="S448" s="5" t="str">
        <f t="shared" si="45"/>
        <v>B</v>
      </c>
      <c r="T448" s="5">
        <f t="shared" si="46"/>
        <v>3</v>
      </c>
      <c r="U448" s="5">
        <f t="shared" si="43"/>
        <v>25.28879007515715</v>
      </c>
      <c r="V448" s="5">
        <f t="shared" si="44"/>
        <v>71.4286517900177</v>
      </c>
      <c r="W448" s="5">
        <f t="shared" si="47"/>
        <v>3</v>
      </c>
      <c r="X448" s="5">
        <f t="shared" si="48"/>
        <v>-99</v>
      </c>
    </row>
    <row r="449" spans="1:24" ht="15">
      <c r="A449">
        <v>1</v>
      </c>
      <c r="B449">
        <v>2516398.85</v>
      </c>
      <c r="C449">
        <v>6860409.13</v>
      </c>
      <c r="D449">
        <v>206.24</v>
      </c>
      <c r="E449">
        <v>3</v>
      </c>
      <c r="F449">
        <v>182.8</v>
      </c>
      <c r="G449">
        <v>0.1022</v>
      </c>
      <c r="H449">
        <v>0.4703</v>
      </c>
      <c r="I449">
        <v>0.5532</v>
      </c>
      <c r="J449">
        <v>0.32</v>
      </c>
      <c r="K449">
        <v>23.38</v>
      </c>
      <c r="L449">
        <v>23.44</v>
      </c>
      <c r="M449">
        <v>5.14</v>
      </c>
      <c r="N449">
        <v>24.3</v>
      </c>
      <c r="O449">
        <v>0.6</v>
      </c>
      <c r="P449">
        <v>0.9</v>
      </c>
      <c r="Q449">
        <v>1</v>
      </c>
      <c r="R449" s="5">
        <f t="shared" si="42"/>
        <v>1</v>
      </c>
      <c r="S449" s="5" t="str">
        <f t="shared" si="45"/>
        <v>B</v>
      </c>
      <c r="T449" s="5">
        <f t="shared" si="46"/>
        <v>3</v>
      </c>
      <c r="U449" s="5">
        <f t="shared" si="43"/>
        <v>29.028794601681753</v>
      </c>
      <c r="V449" s="5">
        <f t="shared" si="44"/>
        <v>74.14316208496462</v>
      </c>
      <c r="W449" s="5">
        <f t="shared" si="47"/>
        <v>3</v>
      </c>
      <c r="X449" s="5">
        <f t="shared" si="48"/>
        <v>-99</v>
      </c>
    </row>
    <row r="450" spans="1:24" ht="15">
      <c r="A450">
        <v>1</v>
      </c>
      <c r="B450">
        <v>2516399.95</v>
      </c>
      <c r="C450">
        <v>6860414.95</v>
      </c>
      <c r="D450">
        <v>200.66</v>
      </c>
      <c r="E450">
        <v>2</v>
      </c>
      <c r="F450">
        <v>182.05</v>
      </c>
      <c r="G450">
        <v>0.0461</v>
      </c>
      <c r="H450">
        <v>0.8331</v>
      </c>
      <c r="I450">
        <v>0.7972</v>
      </c>
      <c r="J450">
        <v>0.31</v>
      </c>
      <c r="K450">
        <v>18.3</v>
      </c>
      <c r="L450">
        <v>18.6</v>
      </c>
      <c r="M450">
        <v>3.05</v>
      </c>
      <c r="N450">
        <v>20.1</v>
      </c>
      <c r="O450">
        <v>0.6</v>
      </c>
      <c r="P450">
        <v>0.9</v>
      </c>
      <c r="Q450">
        <v>1</v>
      </c>
      <c r="R450" s="5">
        <f aca="true" t="shared" si="49" ref="R450:R513">IF(OR(U450&lt;$Z$9,U450&gt;$Z$11,V450&lt;$AA$9,V450&gt;$AA$10),0,1)</f>
        <v>1</v>
      </c>
      <c r="S450" s="5" t="str">
        <f t="shared" si="45"/>
        <v>B</v>
      </c>
      <c r="T450" s="5">
        <f t="shared" si="46"/>
        <v>3</v>
      </c>
      <c r="U450" s="5">
        <f aca="true" t="shared" si="50" ref="U450:U513">COS($AC$3)*($B450-$Z$3)-SIN($AC$3)*($C450-$AA$3)</f>
        <v>31.597639853263495</v>
      </c>
      <c r="V450" s="5">
        <f aca="true" t="shared" si="51" ref="V450:V513">SIN($AC$3)*($B450-$Z$3)+COS($AC$3)*($C450-$AA$3)</f>
        <v>79.48014944461798</v>
      </c>
      <c r="W450" s="5">
        <f t="shared" si="47"/>
        <v>3</v>
      </c>
      <c r="X450" s="5">
        <f t="shared" si="48"/>
        <v>-99</v>
      </c>
    </row>
    <row r="451" spans="1:24" ht="15">
      <c r="A451">
        <v>1</v>
      </c>
      <c r="B451">
        <v>2516401.08</v>
      </c>
      <c r="C451">
        <v>6860424.93</v>
      </c>
      <c r="D451">
        <v>206.72</v>
      </c>
      <c r="E451">
        <v>3</v>
      </c>
      <c r="F451">
        <v>181.33</v>
      </c>
      <c r="G451">
        <v>0.0739</v>
      </c>
      <c r="H451">
        <v>0.6673</v>
      </c>
      <c r="I451">
        <v>0.6245</v>
      </c>
      <c r="J451">
        <v>0.51</v>
      </c>
      <c r="K451">
        <v>25.36</v>
      </c>
      <c r="L451">
        <v>25.39</v>
      </c>
      <c r="M451">
        <v>4.64</v>
      </c>
      <c r="N451">
        <v>24.4</v>
      </c>
      <c r="O451">
        <v>0.6</v>
      </c>
      <c r="P451">
        <v>0.9</v>
      </c>
      <c r="Q451">
        <v>1</v>
      </c>
      <c r="R451" s="5">
        <f t="shared" si="49"/>
        <v>1</v>
      </c>
      <c r="S451" s="5" t="str">
        <f aca="true" t="shared" si="52" ref="S451:S514">IF(AND(U451&gt;=$AE$16,U451&lt;=$AE$18,V451&gt;=$AF$16,V451&lt;=$AF$18),"A",IF(AND(U451&gt;=$AE$23,U451&lt;=$AE$25,V451&gt;=$AF$23,V451&lt;=$AF$25),"B",IF(AND(U451&gt;=$AE$30,U451&lt;=$AE$32,V451&gt;=$AF$30,V451&lt;=$AF$32),"C","Null")))</f>
        <v>B</v>
      </c>
      <c r="T451" s="5">
        <f aca="true" t="shared" si="53" ref="T451:T514">IF(AND(V451&gt;=$AF$9,V451&lt;=$AF$11),IF(W451&lt;&gt;-99,W451,X451),-99)</f>
        <v>4</v>
      </c>
      <c r="U451" s="5">
        <f t="shared" si="50"/>
        <v>35.27215010686</v>
      </c>
      <c r="V451" s="5">
        <f t="shared" si="51"/>
        <v>88.82762366957817</v>
      </c>
      <c r="W451" s="5">
        <f aca="true" t="shared" si="54" ref="W451:W514">IF(AND(U451&gt;-5,U451&lt;=5),0,IF(AND(U451&gt;5,U451&lt;=15),1,IF(AND(U451&gt;15,U451&lt;=25),2,IF(AND(U451&gt;25,U451&lt;=35),3,IF(AND(U451&gt;35,U451&lt;=45),4,IF(AND(U451&gt;45,U451&lt;=55),5,-99))))))</f>
        <v>4</v>
      </c>
      <c r="X451" s="5">
        <f aca="true" t="shared" si="55" ref="X451:X514">IF(AND(U451&gt;55,U451&lt;=65),6,IF(AND(U451&gt;65,U451&lt;=75),7,IF(AND(U451&gt;75,U451&lt;=85),8,IF(AND(U451&gt;85,U451&lt;=95),9,IF(AND(U451&gt;95,U451&lt;=105),10,-99)))))</f>
        <v>-99</v>
      </c>
    </row>
    <row r="452" spans="1:24" ht="15">
      <c r="A452">
        <v>1</v>
      </c>
      <c r="B452">
        <v>2516406.73</v>
      </c>
      <c r="C452">
        <v>6860425.64</v>
      </c>
      <c r="D452">
        <v>202.55</v>
      </c>
      <c r="E452">
        <v>2</v>
      </c>
      <c r="F452">
        <v>180.67</v>
      </c>
      <c r="G452">
        <v>0.0468</v>
      </c>
      <c r="H452">
        <v>0.8024</v>
      </c>
      <c r="I452">
        <v>0.3968</v>
      </c>
      <c r="J452">
        <v>0.44</v>
      </c>
      <c r="K452">
        <v>21.82</v>
      </c>
      <c r="L452">
        <v>21.88</v>
      </c>
      <c r="M452">
        <v>3.34</v>
      </c>
      <c r="N452">
        <v>23.8</v>
      </c>
      <c r="O452">
        <v>0.6</v>
      </c>
      <c r="P452">
        <v>0.9</v>
      </c>
      <c r="Q452">
        <v>1</v>
      </c>
      <c r="R452" s="5">
        <f t="shared" si="49"/>
        <v>1</v>
      </c>
      <c r="S452" s="5" t="str">
        <f t="shared" si="52"/>
        <v>B</v>
      </c>
      <c r="T452" s="5">
        <f t="shared" si="53"/>
        <v>4</v>
      </c>
      <c r="U452" s="5">
        <f t="shared" si="50"/>
        <v>40.913392547316434</v>
      </c>
      <c r="V452" s="5">
        <f t="shared" si="51"/>
        <v>88.05110340140229</v>
      </c>
      <c r="W452" s="5">
        <f t="shared" si="54"/>
        <v>4</v>
      </c>
      <c r="X452" s="5">
        <f t="shared" si="55"/>
        <v>-99</v>
      </c>
    </row>
    <row r="453" spans="1:24" ht="15">
      <c r="A453">
        <v>1</v>
      </c>
      <c r="B453">
        <v>2516412.14</v>
      </c>
      <c r="C453">
        <v>6860423.96</v>
      </c>
      <c r="D453">
        <v>204.09</v>
      </c>
      <c r="E453">
        <v>3</v>
      </c>
      <c r="F453">
        <v>179.43</v>
      </c>
      <c r="G453">
        <v>0.0861</v>
      </c>
      <c r="H453">
        <v>0.5323</v>
      </c>
      <c r="I453">
        <v>0.3666</v>
      </c>
      <c r="J453">
        <v>0.48</v>
      </c>
      <c r="K453">
        <v>24.77</v>
      </c>
      <c r="L453">
        <v>24.65</v>
      </c>
      <c r="M453">
        <v>4.75</v>
      </c>
      <c r="N453">
        <v>24.2</v>
      </c>
      <c r="O453">
        <v>0.6</v>
      </c>
      <c r="P453">
        <v>0.9</v>
      </c>
      <c r="Q453">
        <v>1</v>
      </c>
      <c r="R453" s="5">
        <f t="shared" si="49"/>
        <v>1</v>
      </c>
      <c r="S453" s="5" t="str">
        <f t="shared" si="52"/>
        <v>B</v>
      </c>
      <c r="T453" s="5">
        <f t="shared" si="53"/>
        <v>5</v>
      </c>
      <c r="U453" s="5">
        <f t="shared" si="50"/>
        <v>45.70423527198912</v>
      </c>
      <c r="V453" s="5">
        <f t="shared" si="51"/>
        <v>85.02813697948132</v>
      </c>
      <c r="W453" s="5">
        <f t="shared" si="54"/>
        <v>5</v>
      </c>
      <c r="X453" s="5">
        <f t="shared" si="55"/>
        <v>-99</v>
      </c>
    </row>
    <row r="454" spans="1:24" ht="15">
      <c r="A454">
        <v>1</v>
      </c>
      <c r="B454">
        <v>2516411.54</v>
      </c>
      <c r="C454">
        <v>6860418.47</v>
      </c>
      <c r="D454">
        <v>203.32</v>
      </c>
      <c r="E454">
        <v>3</v>
      </c>
      <c r="F454">
        <v>179.46</v>
      </c>
      <c r="G454">
        <v>0.0842</v>
      </c>
      <c r="H454">
        <v>0.6231</v>
      </c>
      <c r="I454">
        <v>0.3602</v>
      </c>
      <c r="J454">
        <v>0.52</v>
      </c>
      <c r="K454">
        <v>23.99</v>
      </c>
      <c r="L454">
        <v>23.86</v>
      </c>
      <c r="M454">
        <v>4.77</v>
      </c>
      <c r="N454">
        <v>23.7</v>
      </c>
      <c r="O454">
        <v>0.6</v>
      </c>
      <c r="P454">
        <v>0.9</v>
      </c>
      <c r="Q454">
        <v>1</v>
      </c>
      <c r="R454" s="5">
        <f t="shared" si="49"/>
        <v>1</v>
      </c>
      <c r="S454" s="5" t="str">
        <f t="shared" si="52"/>
        <v>B</v>
      </c>
      <c r="T454" s="5">
        <f t="shared" si="53"/>
        <v>4</v>
      </c>
      <c r="U454" s="5">
        <f t="shared" si="50"/>
        <v>43.70376321845504</v>
      </c>
      <c r="V454" s="5">
        <f t="shared" si="51"/>
        <v>79.88049562002405</v>
      </c>
      <c r="W454" s="5">
        <f t="shared" si="54"/>
        <v>4</v>
      </c>
      <c r="X454" s="5">
        <f t="shared" si="55"/>
        <v>-99</v>
      </c>
    </row>
    <row r="455" spans="1:24" ht="15">
      <c r="A455">
        <v>1</v>
      </c>
      <c r="B455">
        <v>2516407.86</v>
      </c>
      <c r="C455">
        <v>6860422.31</v>
      </c>
      <c r="D455">
        <v>203.39</v>
      </c>
      <c r="E455">
        <v>3</v>
      </c>
      <c r="F455">
        <v>180.15</v>
      </c>
      <c r="G455">
        <v>0.0773</v>
      </c>
      <c r="H455">
        <v>0.5907</v>
      </c>
      <c r="I455">
        <v>0.2659</v>
      </c>
      <c r="J455">
        <v>0.58</v>
      </c>
      <c r="K455">
        <v>23.38</v>
      </c>
      <c r="L455">
        <v>23.24</v>
      </c>
      <c r="M455">
        <v>4.26</v>
      </c>
      <c r="N455">
        <v>22</v>
      </c>
      <c r="O455">
        <v>0.6</v>
      </c>
      <c r="P455">
        <v>0.9</v>
      </c>
      <c r="Q455">
        <v>1</v>
      </c>
      <c r="R455" s="5">
        <f t="shared" si="49"/>
        <v>1</v>
      </c>
      <c r="S455" s="5" t="str">
        <f t="shared" si="52"/>
        <v>B</v>
      </c>
      <c r="T455" s="5">
        <f t="shared" si="53"/>
        <v>4</v>
      </c>
      <c r="U455" s="5">
        <f t="shared" si="50"/>
        <v>41.14302131070445</v>
      </c>
      <c r="V455" s="5">
        <f t="shared" si="51"/>
        <v>84.5421048788508</v>
      </c>
      <c r="W455" s="5">
        <f t="shared" si="54"/>
        <v>4</v>
      </c>
      <c r="X455" s="5">
        <f t="shared" si="55"/>
        <v>-99</v>
      </c>
    </row>
    <row r="456" spans="1:24" ht="15">
      <c r="A456">
        <v>1</v>
      </c>
      <c r="B456">
        <v>2516420.29</v>
      </c>
      <c r="C456">
        <v>6860420.38</v>
      </c>
      <c r="D456">
        <v>202.35</v>
      </c>
      <c r="E456">
        <v>2</v>
      </c>
      <c r="F456">
        <v>178.7</v>
      </c>
      <c r="G456">
        <v>0.021</v>
      </c>
      <c r="H456">
        <v>1.087</v>
      </c>
      <c r="I456">
        <v>0.7278</v>
      </c>
      <c r="J456">
        <v>0.49</v>
      </c>
      <c r="K456">
        <v>23.63</v>
      </c>
      <c r="L456">
        <v>23.65</v>
      </c>
      <c r="M456">
        <v>3.35</v>
      </c>
      <c r="N456">
        <v>25.4</v>
      </c>
      <c r="O456">
        <v>0.6</v>
      </c>
      <c r="P456">
        <v>0.9</v>
      </c>
      <c r="Q456">
        <v>1</v>
      </c>
      <c r="R456" s="5">
        <f t="shared" si="49"/>
        <v>0</v>
      </c>
      <c r="S456" s="5" t="str">
        <f t="shared" si="52"/>
        <v>B</v>
      </c>
      <c r="T456" s="5">
        <f t="shared" si="53"/>
        <v>5</v>
      </c>
      <c r="U456" s="5">
        <f t="shared" si="50"/>
        <v>52.64995857466876</v>
      </c>
      <c r="V456" s="5">
        <f t="shared" si="51"/>
        <v>79.46074730373304</v>
      </c>
      <c r="W456" s="5">
        <f t="shared" si="54"/>
        <v>5</v>
      </c>
      <c r="X456" s="5">
        <f t="shared" si="55"/>
        <v>-99</v>
      </c>
    </row>
    <row r="457" spans="1:24" ht="15">
      <c r="A457">
        <v>1</v>
      </c>
      <c r="B457">
        <v>2516419.8</v>
      </c>
      <c r="C457">
        <v>6860422.16</v>
      </c>
      <c r="D457">
        <v>200.98</v>
      </c>
      <c r="E457">
        <v>2</v>
      </c>
      <c r="F457">
        <v>178.86</v>
      </c>
      <c r="G457">
        <v>0.0404</v>
      </c>
      <c r="H457">
        <v>0.9751</v>
      </c>
      <c r="I457">
        <v>1.0097</v>
      </c>
      <c r="J457">
        <v>0.46</v>
      </c>
      <c r="K457">
        <v>22.36</v>
      </c>
      <c r="L457">
        <v>22.13</v>
      </c>
      <c r="M457">
        <v>3.54</v>
      </c>
      <c r="N457">
        <v>24.5</v>
      </c>
      <c r="O457">
        <v>0.6</v>
      </c>
      <c r="P457">
        <v>0.9</v>
      </c>
      <c r="Q457">
        <v>1</v>
      </c>
      <c r="R457" s="5">
        <f t="shared" si="49"/>
        <v>0</v>
      </c>
      <c r="S457" s="5" t="str">
        <f t="shared" si="52"/>
        <v>B</v>
      </c>
      <c r="T457" s="5">
        <f t="shared" si="53"/>
        <v>5</v>
      </c>
      <c r="U457" s="5">
        <f t="shared" si="50"/>
        <v>52.6373528199212</v>
      </c>
      <c r="V457" s="5">
        <f t="shared" si="51"/>
        <v>81.30691660693756</v>
      </c>
      <c r="W457" s="5">
        <f t="shared" si="54"/>
        <v>5</v>
      </c>
      <c r="X457" s="5">
        <f t="shared" si="55"/>
        <v>-99</v>
      </c>
    </row>
    <row r="458" spans="1:24" ht="15">
      <c r="A458">
        <v>1</v>
      </c>
      <c r="B458">
        <v>2516422.41</v>
      </c>
      <c r="C458">
        <v>6860421.85</v>
      </c>
      <c r="D458">
        <v>202.52</v>
      </c>
      <c r="E458">
        <v>2</v>
      </c>
      <c r="F458">
        <v>178.54</v>
      </c>
      <c r="G458">
        <v>0.0648</v>
      </c>
      <c r="H458">
        <v>0.521</v>
      </c>
      <c r="I458">
        <v>0.417</v>
      </c>
      <c r="J458">
        <v>0.42</v>
      </c>
      <c r="K458">
        <v>23.89</v>
      </c>
      <c r="L458">
        <v>23.98</v>
      </c>
      <c r="M458">
        <v>3.64</v>
      </c>
      <c r="N458">
        <v>26.5</v>
      </c>
      <c r="O458">
        <v>0.6</v>
      </c>
      <c r="P458">
        <v>0.9</v>
      </c>
      <c r="Q458">
        <v>1</v>
      </c>
      <c r="R458" s="5">
        <f t="shared" si="49"/>
        <v>0</v>
      </c>
      <c r="S458" s="5" t="str">
        <f t="shared" si="52"/>
        <v>Null</v>
      </c>
      <c r="T458" s="5">
        <f t="shared" si="53"/>
        <v>6</v>
      </c>
      <c r="U458" s="5">
        <f t="shared" si="50"/>
        <v>55.078185322742755</v>
      </c>
      <c r="V458" s="5">
        <f t="shared" si="51"/>
        <v>80.33196189247982</v>
      </c>
      <c r="W458" s="5">
        <f t="shared" si="54"/>
        <v>-99</v>
      </c>
      <c r="X458" s="5">
        <f t="shared" si="55"/>
        <v>6</v>
      </c>
    </row>
    <row r="459" spans="1:24" ht="15">
      <c r="A459">
        <v>1</v>
      </c>
      <c r="B459">
        <v>2516425.2</v>
      </c>
      <c r="C459">
        <v>6860418.4</v>
      </c>
      <c r="D459">
        <v>203.81</v>
      </c>
      <c r="E459">
        <v>2</v>
      </c>
      <c r="F459">
        <v>177.99</v>
      </c>
      <c r="G459">
        <v>0.0612</v>
      </c>
      <c r="H459">
        <v>0.6323</v>
      </c>
      <c r="I459">
        <v>0.5143</v>
      </c>
      <c r="J459">
        <v>0.39</v>
      </c>
      <c r="K459">
        <v>25.84</v>
      </c>
      <c r="L459">
        <v>25.82</v>
      </c>
      <c r="M459">
        <v>3.94</v>
      </c>
      <c r="N459">
        <v>29</v>
      </c>
      <c r="O459">
        <v>0.6</v>
      </c>
      <c r="P459">
        <v>0.9</v>
      </c>
      <c r="Q459">
        <v>1</v>
      </c>
      <c r="R459" s="5">
        <f t="shared" si="49"/>
        <v>0</v>
      </c>
      <c r="S459" s="5" t="str">
        <f t="shared" si="52"/>
        <v>Null</v>
      </c>
      <c r="T459" s="5">
        <f t="shared" si="53"/>
        <v>6</v>
      </c>
      <c r="U459" s="5">
        <f t="shared" si="50"/>
        <v>56.88019267271437</v>
      </c>
      <c r="V459" s="5">
        <f t="shared" si="51"/>
        <v>76.27741265665654</v>
      </c>
      <c r="W459" s="5">
        <f t="shared" si="54"/>
        <v>-99</v>
      </c>
      <c r="X459" s="5">
        <f t="shared" si="55"/>
        <v>6</v>
      </c>
    </row>
    <row r="460" spans="1:24" ht="15">
      <c r="A460">
        <v>1</v>
      </c>
      <c r="B460">
        <v>2516423.72</v>
      </c>
      <c r="C460">
        <v>6860424.03</v>
      </c>
      <c r="D460">
        <v>200.72</v>
      </c>
      <c r="E460">
        <v>2</v>
      </c>
      <c r="F460">
        <v>178.72</v>
      </c>
      <c r="G460">
        <v>0.0018</v>
      </c>
      <c r="H460">
        <v>1.2385</v>
      </c>
      <c r="I460">
        <v>0.6951</v>
      </c>
      <c r="J460">
        <v>0.33</v>
      </c>
      <c r="K460">
        <v>21.71</v>
      </c>
      <c r="L460">
        <v>22</v>
      </c>
      <c r="M460">
        <v>3.15</v>
      </c>
      <c r="N460">
        <v>23.3</v>
      </c>
      <c r="O460">
        <v>0.6</v>
      </c>
      <c r="P460">
        <v>0.9</v>
      </c>
      <c r="Q460">
        <v>1</v>
      </c>
      <c r="R460" s="5">
        <f t="shared" si="49"/>
        <v>0</v>
      </c>
      <c r="S460" s="5" t="str">
        <f t="shared" si="52"/>
        <v>Null</v>
      </c>
      <c r="T460" s="5">
        <f t="shared" si="53"/>
        <v>6</v>
      </c>
      <c r="U460" s="5">
        <f t="shared" si="50"/>
        <v>56.90777367372281</v>
      </c>
      <c r="V460" s="5">
        <f t="shared" si="51"/>
        <v>82.09862724530295</v>
      </c>
      <c r="W460" s="5">
        <f t="shared" si="54"/>
        <v>-99</v>
      </c>
      <c r="X460" s="5">
        <f t="shared" si="55"/>
        <v>6</v>
      </c>
    </row>
    <row r="461" spans="1:24" ht="15">
      <c r="A461">
        <v>1</v>
      </c>
      <c r="B461">
        <v>2516437.36</v>
      </c>
      <c r="C461">
        <v>6860424.19</v>
      </c>
      <c r="D461">
        <v>199.46</v>
      </c>
      <c r="E461">
        <v>2</v>
      </c>
      <c r="F461">
        <v>176.81</v>
      </c>
      <c r="G461">
        <v>0.056</v>
      </c>
      <c r="H461">
        <v>0.6028</v>
      </c>
      <c r="I461">
        <v>0.6899</v>
      </c>
      <c r="J461">
        <v>0.25</v>
      </c>
      <c r="K461">
        <v>22.72</v>
      </c>
      <c r="L461">
        <v>22.64</v>
      </c>
      <c r="M461">
        <v>3.24</v>
      </c>
      <c r="N461">
        <v>24.2</v>
      </c>
      <c r="O461">
        <v>0.6</v>
      </c>
      <c r="P461">
        <v>0.9</v>
      </c>
      <c r="Q461">
        <v>1</v>
      </c>
      <c r="R461" s="5">
        <f t="shared" si="49"/>
        <v>0</v>
      </c>
      <c r="S461" s="5" t="str">
        <f t="shared" si="52"/>
        <v>Null</v>
      </c>
      <c r="T461" s="5">
        <f t="shared" si="53"/>
        <v>7</v>
      </c>
      <c r="U461" s="5">
        <f t="shared" si="50"/>
        <v>70.12441299123682</v>
      </c>
      <c r="V461" s="5">
        <f t="shared" si="51"/>
        <v>78.72288360254153</v>
      </c>
      <c r="W461" s="5">
        <f t="shared" si="54"/>
        <v>-99</v>
      </c>
      <c r="X461" s="5">
        <f t="shared" si="55"/>
        <v>7</v>
      </c>
    </row>
    <row r="462" spans="1:24" ht="15">
      <c r="A462">
        <v>1</v>
      </c>
      <c r="B462">
        <v>2516433.7</v>
      </c>
      <c r="C462">
        <v>6860422.45</v>
      </c>
      <c r="D462">
        <v>199.96</v>
      </c>
      <c r="E462">
        <v>2</v>
      </c>
      <c r="F462">
        <v>177.41</v>
      </c>
      <c r="G462">
        <v>0.0709</v>
      </c>
      <c r="H462">
        <v>0.5571</v>
      </c>
      <c r="I462">
        <v>0.848</v>
      </c>
      <c r="J462">
        <v>0.33</v>
      </c>
      <c r="K462">
        <v>22.7</v>
      </c>
      <c r="L462">
        <v>22.56</v>
      </c>
      <c r="M462">
        <v>3.79</v>
      </c>
      <c r="N462">
        <v>25.6</v>
      </c>
      <c r="O462">
        <v>0.6</v>
      </c>
      <c r="P462">
        <v>0.9</v>
      </c>
      <c r="Q462">
        <v>1</v>
      </c>
      <c r="R462" s="5">
        <f t="shared" si="49"/>
        <v>0</v>
      </c>
      <c r="S462" s="5" t="str">
        <f t="shared" si="52"/>
        <v>Null</v>
      </c>
      <c r="T462" s="5">
        <f t="shared" si="53"/>
        <v>7</v>
      </c>
      <c r="U462" s="5">
        <f t="shared" si="50"/>
        <v>66.13877932878844</v>
      </c>
      <c r="V462" s="5">
        <f t="shared" si="51"/>
        <v>77.98945036957592</v>
      </c>
      <c r="W462" s="5">
        <f t="shared" si="54"/>
        <v>-99</v>
      </c>
      <c r="X462" s="5">
        <f t="shared" si="55"/>
        <v>7</v>
      </c>
    </row>
    <row r="463" spans="1:24" ht="15">
      <c r="A463">
        <v>1</v>
      </c>
      <c r="B463">
        <v>2516433.88</v>
      </c>
      <c r="C463">
        <v>6860419.44</v>
      </c>
      <c r="D463">
        <v>195.68</v>
      </c>
      <c r="E463">
        <v>2</v>
      </c>
      <c r="F463">
        <v>177.04</v>
      </c>
      <c r="G463">
        <v>0.0618</v>
      </c>
      <c r="H463">
        <v>0.65</v>
      </c>
      <c r="I463">
        <v>0.4503</v>
      </c>
      <c r="J463">
        <v>0.37</v>
      </c>
      <c r="K463">
        <v>18.72</v>
      </c>
      <c r="L463">
        <v>18.64</v>
      </c>
      <c r="M463">
        <v>3.15</v>
      </c>
      <c r="N463">
        <v>20.4</v>
      </c>
      <c r="O463">
        <v>0.6</v>
      </c>
      <c r="P463">
        <v>0.9</v>
      </c>
      <c r="Q463">
        <v>1</v>
      </c>
      <c r="R463" s="5">
        <f t="shared" si="49"/>
        <v>0</v>
      </c>
      <c r="S463" s="5" t="str">
        <f t="shared" si="52"/>
        <v>Null</v>
      </c>
      <c r="T463" s="5">
        <f t="shared" si="53"/>
        <v>7</v>
      </c>
      <c r="U463" s="5">
        <f t="shared" si="50"/>
        <v>65.53360065153188</v>
      </c>
      <c r="V463" s="5">
        <f t="shared" si="51"/>
        <v>75.0354262046204</v>
      </c>
      <c r="W463" s="5">
        <f t="shared" si="54"/>
        <v>-99</v>
      </c>
      <c r="X463" s="5">
        <f t="shared" si="55"/>
        <v>7</v>
      </c>
    </row>
    <row r="464" spans="1:24" ht="15">
      <c r="A464">
        <v>1</v>
      </c>
      <c r="B464">
        <v>2516436.67</v>
      </c>
      <c r="C464">
        <v>6860419.19</v>
      </c>
      <c r="D464">
        <v>201.15</v>
      </c>
      <c r="E464">
        <v>2</v>
      </c>
      <c r="F464">
        <v>176.61</v>
      </c>
      <c r="G464">
        <v>0.0515</v>
      </c>
      <c r="H464">
        <v>0.9019</v>
      </c>
      <c r="I464">
        <v>0.7058</v>
      </c>
      <c r="J464">
        <v>0.43</v>
      </c>
      <c r="K464">
        <v>24.76</v>
      </c>
      <c r="L464">
        <v>24.53</v>
      </c>
      <c r="M464">
        <v>4.15</v>
      </c>
      <c r="N464">
        <v>28.4</v>
      </c>
      <c r="O464">
        <v>0.6</v>
      </c>
      <c r="P464">
        <v>0.9</v>
      </c>
      <c r="Q464">
        <v>1</v>
      </c>
      <c r="R464" s="5">
        <f t="shared" si="49"/>
        <v>0</v>
      </c>
      <c r="S464" s="5" t="str">
        <f t="shared" si="52"/>
        <v>Null</v>
      </c>
      <c r="T464" s="5">
        <f t="shared" si="53"/>
        <v>7</v>
      </c>
      <c r="U464" s="5">
        <f t="shared" si="50"/>
        <v>68.16382894563873</v>
      </c>
      <c r="V464" s="5">
        <f t="shared" si="51"/>
        <v>74.07183961220245</v>
      </c>
      <c r="W464" s="5">
        <f t="shared" si="54"/>
        <v>-99</v>
      </c>
      <c r="X464" s="5">
        <f t="shared" si="55"/>
        <v>7</v>
      </c>
    </row>
    <row r="465" spans="1:24" ht="15">
      <c r="A465">
        <v>1</v>
      </c>
      <c r="B465">
        <v>2516431.46</v>
      </c>
      <c r="C465">
        <v>6860423.48</v>
      </c>
      <c r="D465">
        <v>194.85</v>
      </c>
      <c r="E465">
        <v>2</v>
      </c>
      <c r="F465">
        <v>177.75</v>
      </c>
      <c r="G465">
        <v>0.033</v>
      </c>
      <c r="H465">
        <v>0.8972</v>
      </c>
      <c r="I465">
        <v>0.8117</v>
      </c>
      <c r="J465">
        <v>0.38</v>
      </c>
      <c r="K465">
        <v>17.3</v>
      </c>
      <c r="L465">
        <v>17.1</v>
      </c>
      <c r="M465">
        <v>2.72</v>
      </c>
      <c r="N465">
        <v>17.9</v>
      </c>
      <c r="O465">
        <v>0.6</v>
      </c>
      <c r="P465">
        <v>0.9</v>
      </c>
      <c r="Q465">
        <v>1</v>
      </c>
      <c r="R465" s="5">
        <f t="shared" si="49"/>
        <v>0</v>
      </c>
      <c r="S465" s="5" t="str">
        <f t="shared" si="52"/>
        <v>Null</v>
      </c>
      <c r="T465" s="5">
        <f t="shared" si="53"/>
        <v>6</v>
      </c>
      <c r="U465" s="5">
        <f t="shared" si="50"/>
        <v>64.24168909420813</v>
      </c>
      <c r="V465" s="5">
        <f t="shared" si="51"/>
        <v>79.56410863199304</v>
      </c>
      <c r="W465" s="5">
        <f t="shared" si="54"/>
        <v>-99</v>
      </c>
      <c r="X465" s="5">
        <f t="shared" si="55"/>
        <v>6</v>
      </c>
    </row>
    <row r="466" spans="1:24" ht="15">
      <c r="A466">
        <v>1</v>
      </c>
      <c r="B466">
        <v>2516429.39</v>
      </c>
      <c r="C466">
        <v>6860412.88</v>
      </c>
      <c r="D466">
        <v>200.56</v>
      </c>
      <c r="E466">
        <v>2</v>
      </c>
      <c r="F466">
        <v>177.7</v>
      </c>
      <c r="G466">
        <v>0.0719</v>
      </c>
      <c r="H466">
        <v>0.63</v>
      </c>
      <c r="I466">
        <v>0.4818</v>
      </c>
      <c r="J466">
        <v>0.3</v>
      </c>
      <c r="K466">
        <v>22.69</v>
      </c>
      <c r="L466">
        <v>22.86</v>
      </c>
      <c r="M466">
        <v>4.05</v>
      </c>
      <c r="N466">
        <v>26.5</v>
      </c>
      <c r="O466">
        <v>0.6</v>
      </c>
      <c r="P466">
        <v>0.9</v>
      </c>
      <c r="Q466">
        <v>1</v>
      </c>
      <c r="R466" s="5">
        <f t="shared" si="49"/>
        <v>0</v>
      </c>
      <c r="S466" s="5" t="str">
        <f t="shared" si="52"/>
        <v>Null</v>
      </c>
      <c r="T466" s="5">
        <f t="shared" si="53"/>
        <v>6</v>
      </c>
      <c r="U466" s="5">
        <f t="shared" si="50"/>
        <v>59.498740755720334</v>
      </c>
      <c r="V466" s="5">
        <f t="shared" si="51"/>
        <v>69.86105029610799</v>
      </c>
      <c r="W466" s="5">
        <f t="shared" si="54"/>
        <v>-99</v>
      </c>
      <c r="X466" s="5">
        <f t="shared" si="55"/>
        <v>6</v>
      </c>
    </row>
    <row r="467" spans="1:24" ht="15">
      <c r="A467">
        <v>1</v>
      </c>
      <c r="B467">
        <v>2516427.55</v>
      </c>
      <c r="C467">
        <v>6860410.63</v>
      </c>
      <c r="D467">
        <v>199.7</v>
      </c>
      <c r="E467">
        <v>2</v>
      </c>
      <c r="F467">
        <v>177.67</v>
      </c>
      <c r="G467">
        <v>0.0476</v>
      </c>
      <c r="H467">
        <v>0.7828</v>
      </c>
      <c r="I467">
        <v>0.4658</v>
      </c>
      <c r="J467">
        <v>0.44</v>
      </c>
      <c r="K467">
        <v>21.97</v>
      </c>
      <c r="L467">
        <v>22.03</v>
      </c>
      <c r="M467">
        <v>3.32</v>
      </c>
      <c r="N467">
        <v>23.8</v>
      </c>
      <c r="O467">
        <v>0.6</v>
      </c>
      <c r="P467">
        <v>0.9</v>
      </c>
      <c r="Q467">
        <v>1</v>
      </c>
      <c r="R467" s="5">
        <f t="shared" si="49"/>
        <v>0</v>
      </c>
      <c r="S467" s="5" t="str">
        <f t="shared" si="52"/>
        <v>Null</v>
      </c>
      <c r="T467" s="5">
        <f t="shared" si="53"/>
        <v>6</v>
      </c>
      <c r="U467" s="5">
        <f t="shared" si="50"/>
        <v>57.139094383561925</v>
      </c>
      <c r="V467" s="5">
        <f t="shared" si="51"/>
        <v>68.16394423002818</v>
      </c>
      <c r="W467" s="5">
        <f t="shared" si="54"/>
        <v>-99</v>
      </c>
      <c r="X467" s="5">
        <f t="shared" si="55"/>
        <v>6</v>
      </c>
    </row>
    <row r="468" spans="1:24" ht="15">
      <c r="A468">
        <v>1</v>
      </c>
      <c r="B468">
        <v>2516432.74</v>
      </c>
      <c r="C468">
        <v>6860410.06</v>
      </c>
      <c r="D468">
        <v>199</v>
      </c>
      <c r="E468">
        <v>2</v>
      </c>
      <c r="F468">
        <v>177.44</v>
      </c>
      <c r="G468">
        <v>0.0645</v>
      </c>
      <c r="H468">
        <v>0.5488</v>
      </c>
      <c r="I468">
        <v>0.7306</v>
      </c>
      <c r="J468">
        <v>0.36</v>
      </c>
      <c r="K468">
        <v>21.57</v>
      </c>
      <c r="L468">
        <v>21.56</v>
      </c>
      <c r="M468">
        <v>3.37</v>
      </c>
      <c r="N468">
        <v>23.5</v>
      </c>
      <c r="O468">
        <v>0.6</v>
      </c>
      <c r="P468">
        <v>0.9</v>
      </c>
      <c r="Q468">
        <v>1</v>
      </c>
      <c r="R468" s="5">
        <f t="shared" si="49"/>
        <v>0</v>
      </c>
      <c r="S468" s="5" t="str">
        <f t="shared" si="52"/>
        <v>Null</v>
      </c>
      <c r="T468" s="5">
        <f t="shared" si="53"/>
        <v>6</v>
      </c>
      <c r="U468" s="5">
        <f t="shared" si="50"/>
        <v>62.00472256661243</v>
      </c>
      <c r="V468" s="5">
        <f t="shared" si="51"/>
        <v>66.2700956645674</v>
      </c>
      <c r="W468" s="5">
        <f t="shared" si="54"/>
        <v>-99</v>
      </c>
      <c r="X468" s="5">
        <f t="shared" si="55"/>
        <v>6</v>
      </c>
    </row>
    <row r="469" spans="1:24" ht="15">
      <c r="A469">
        <v>1</v>
      </c>
      <c r="B469">
        <v>2516434.26</v>
      </c>
      <c r="C469">
        <v>6860413.28</v>
      </c>
      <c r="D469">
        <v>201.1</v>
      </c>
      <c r="E469">
        <v>2</v>
      </c>
      <c r="F469">
        <v>176.68</v>
      </c>
      <c r="G469">
        <v>0.0573</v>
      </c>
      <c r="H469">
        <v>0.7643</v>
      </c>
      <c r="I469">
        <v>0.8169</v>
      </c>
      <c r="J469">
        <v>0.4</v>
      </c>
      <c r="K469">
        <v>24.45</v>
      </c>
      <c r="L469">
        <v>24.43</v>
      </c>
      <c r="M469">
        <v>3.91</v>
      </c>
      <c r="N469">
        <v>27.6</v>
      </c>
      <c r="O469">
        <v>0.6</v>
      </c>
      <c r="P469">
        <v>0.9</v>
      </c>
      <c r="Q469">
        <v>1</v>
      </c>
      <c r="R469" s="5">
        <f t="shared" si="49"/>
        <v>0</v>
      </c>
      <c r="S469" s="5" t="str">
        <f t="shared" si="52"/>
        <v>Null</v>
      </c>
      <c r="T469" s="5">
        <f t="shared" si="53"/>
        <v>6</v>
      </c>
      <c r="U469" s="5">
        <f t="shared" si="50"/>
        <v>64.30632714754368</v>
      </c>
      <c r="V469" s="5">
        <f t="shared" si="51"/>
        <v>68.98697187742577</v>
      </c>
      <c r="W469" s="5">
        <f t="shared" si="54"/>
        <v>-99</v>
      </c>
      <c r="X469" s="5">
        <f t="shared" si="55"/>
        <v>6</v>
      </c>
    </row>
    <row r="470" spans="1:24" ht="15">
      <c r="A470">
        <v>1</v>
      </c>
      <c r="B470">
        <v>2516433.58</v>
      </c>
      <c r="C470">
        <v>6860415.87</v>
      </c>
      <c r="D470">
        <v>202.11</v>
      </c>
      <c r="E470">
        <v>2</v>
      </c>
      <c r="F470">
        <v>176.82</v>
      </c>
      <c r="G470">
        <v>0.0613</v>
      </c>
      <c r="H470">
        <v>0.5338</v>
      </c>
      <c r="I470">
        <v>0.5509</v>
      </c>
      <c r="J470">
        <v>0.43</v>
      </c>
      <c r="K470">
        <v>25.33</v>
      </c>
      <c r="L470">
        <v>25.29</v>
      </c>
      <c r="M470">
        <v>3.66</v>
      </c>
      <c r="N470">
        <v>27.7</v>
      </c>
      <c r="O470">
        <v>0.6</v>
      </c>
      <c r="P470">
        <v>0.9</v>
      </c>
      <c r="Q470">
        <v>1</v>
      </c>
      <c r="R470" s="5">
        <f t="shared" si="49"/>
        <v>0</v>
      </c>
      <c r="S470" s="5" t="str">
        <f t="shared" si="52"/>
        <v>Null</v>
      </c>
      <c r="T470" s="5">
        <f t="shared" si="53"/>
        <v>6</v>
      </c>
      <c r="U470" s="5">
        <f t="shared" si="50"/>
        <v>64.31983891273194</v>
      </c>
      <c r="V470" s="5">
        <f t="shared" si="51"/>
        <v>71.6647167179631</v>
      </c>
      <c r="W470" s="5">
        <f t="shared" si="54"/>
        <v>-99</v>
      </c>
      <c r="X470" s="5">
        <f t="shared" si="55"/>
        <v>6</v>
      </c>
    </row>
    <row r="471" spans="1:24" ht="15">
      <c r="A471">
        <v>1</v>
      </c>
      <c r="B471">
        <v>2516438.44</v>
      </c>
      <c r="C471">
        <v>6860416.53</v>
      </c>
      <c r="D471">
        <v>201.86</v>
      </c>
      <c r="E471">
        <v>3</v>
      </c>
      <c r="F471">
        <v>176.23</v>
      </c>
      <c r="G471">
        <v>0.0977</v>
      </c>
      <c r="H471">
        <v>0.4224</v>
      </c>
      <c r="I471">
        <v>0.4111</v>
      </c>
      <c r="J471">
        <v>0.44</v>
      </c>
      <c r="K471">
        <v>25.6</v>
      </c>
      <c r="L471">
        <v>25.63</v>
      </c>
      <c r="M471">
        <v>5.31</v>
      </c>
      <c r="N471">
        <v>26.3</v>
      </c>
      <c r="O471">
        <v>0.6</v>
      </c>
      <c r="P471">
        <v>0.9</v>
      </c>
      <c r="Q471">
        <v>1</v>
      </c>
      <c r="R471" s="5">
        <f t="shared" si="49"/>
        <v>0</v>
      </c>
      <c r="S471" s="5" t="str">
        <f t="shared" si="52"/>
        <v>Null</v>
      </c>
      <c r="T471" s="5">
        <f t="shared" si="53"/>
        <v>7</v>
      </c>
      <c r="U471" s="5">
        <f t="shared" si="50"/>
        <v>69.1850589981771</v>
      </c>
      <c r="V471" s="5">
        <f t="shared" si="51"/>
        <v>71.04436720429332</v>
      </c>
      <c r="W471" s="5">
        <f t="shared" si="54"/>
        <v>-99</v>
      </c>
      <c r="X471" s="5">
        <f t="shared" si="55"/>
        <v>7</v>
      </c>
    </row>
    <row r="472" spans="1:24" ht="15">
      <c r="A472">
        <v>1</v>
      </c>
      <c r="B472">
        <v>2516438.78</v>
      </c>
      <c r="C472">
        <v>6860411.66</v>
      </c>
      <c r="D472">
        <v>197.13</v>
      </c>
      <c r="E472">
        <v>3</v>
      </c>
      <c r="F472">
        <v>176.59</v>
      </c>
      <c r="G472">
        <v>0.0699</v>
      </c>
      <c r="H472">
        <v>0.6119</v>
      </c>
      <c r="I472">
        <v>0.3997</v>
      </c>
      <c r="J472">
        <v>0.45</v>
      </c>
      <c r="K472">
        <v>20.61</v>
      </c>
      <c r="L472">
        <v>20.54</v>
      </c>
      <c r="M472">
        <v>3.59</v>
      </c>
      <c r="N472">
        <v>18.4</v>
      </c>
      <c r="O472">
        <v>0.6</v>
      </c>
      <c r="P472">
        <v>0.9</v>
      </c>
      <c r="Q472">
        <v>1</v>
      </c>
      <c r="R472" s="5">
        <f t="shared" si="49"/>
        <v>0</v>
      </c>
      <c r="S472" s="5" t="str">
        <f t="shared" si="52"/>
        <v>Null</v>
      </c>
      <c r="T472" s="5">
        <f t="shared" si="53"/>
        <v>7</v>
      </c>
      <c r="U472" s="5">
        <f t="shared" si="50"/>
        <v>68.25302502929325</v>
      </c>
      <c r="V472" s="5">
        <f t="shared" si="51"/>
        <v>66.25230995486132</v>
      </c>
      <c r="W472" s="5">
        <f t="shared" si="54"/>
        <v>-99</v>
      </c>
      <c r="X472" s="5">
        <f t="shared" si="55"/>
        <v>7</v>
      </c>
    </row>
    <row r="473" spans="1:24" ht="15">
      <c r="A473">
        <v>1</v>
      </c>
      <c r="B473">
        <v>2516429.87</v>
      </c>
      <c r="C473">
        <v>6860404.61</v>
      </c>
      <c r="D473">
        <v>203.22</v>
      </c>
      <c r="E473">
        <v>3</v>
      </c>
      <c r="F473">
        <v>177.59</v>
      </c>
      <c r="G473">
        <v>0.0906</v>
      </c>
      <c r="H473">
        <v>0.4472</v>
      </c>
      <c r="I473">
        <v>0.3708</v>
      </c>
      <c r="J473">
        <v>0.48</v>
      </c>
      <c r="K473">
        <v>25.6</v>
      </c>
      <c r="L473">
        <v>25.63</v>
      </c>
      <c r="M473">
        <v>5.04</v>
      </c>
      <c r="N473">
        <v>25.6</v>
      </c>
      <c r="O473">
        <v>0.6</v>
      </c>
      <c r="P473">
        <v>0.9</v>
      </c>
      <c r="Q473">
        <v>1</v>
      </c>
      <c r="R473" s="5">
        <f t="shared" si="49"/>
        <v>0</v>
      </c>
      <c r="S473" s="5" t="str">
        <f t="shared" si="52"/>
        <v>Null</v>
      </c>
      <c r="T473" s="5">
        <f t="shared" si="53"/>
        <v>6</v>
      </c>
      <c r="U473" s="5">
        <f t="shared" si="50"/>
        <v>57.82195164943896</v>
      </c>
      <c r="V473" s="5">
        <f t="shared" si="51"/>
        <v>61.74861057148481</v>
      </c>
      <c r="W473" s="5">
        <f t="shared" si="54"/>
        <v>-99</v>
      </c>
      <c r="X473" s="5">
        <f t="shared" si="55"/>
        <v>6</v>
      </c>
    </row>
    <row r="474" spans="1:24" ht="15">
      <c r="A474">
        <v>1</v>
      </c>
      <c r="B474">
        <v>2516428.05</v>
      </c>
      <c r="C474">
        <v>6860401.49</v>
      </c>
      <c r="D474">
        <v>199.38</v>
      </c>
      <c r="E474">
        <v>2</v>
      </c>
      <c r="F474">
        <v>177.32</v>
      </c>
      <c r="G474">
        <v>-0.0248</v>
      </c>
      <c r="H474">
        <v>1.3022</v>
      </c>
      <c r="I474">
        <v>0.7273</v>
      </c>
      <c r="J474">
        <v>0.46</v>
      </c>
      <c r="K474">
        <v>21.88</v>
      </c>
      <c r="L474">
        <v>22.07</v>
      </c>
      <c r="M474">
        <v>2.3</v>
      </c>
      <c r="N474">
        <v>21</v>
      </c>
      <c r="O474">
        <v>0.6</v>
      </c>
      <c r="P474">
        <v>0.9</v>
      </c>
      <c r="Q474">
        <v>1</v>
      </c>
      <c r="R474" s="5">
        <f t="shared" si="49"/>
        <v>0</v>
      </c>
      <c r="S474" s="5" t="str">
        <f t="shared" si="52"/>
        <v>Null</v>
      </c>
      <c r="T474" s="5">
        <f t="shared" si="53"/>
        <v>6</v>
      </c>
      <c r="U474" s="5">
        <f t="shared" si="50"/>
        <v>55.25645122455619</v>
      </c>
      <c r="V474" s="5">
        <f t="shared" si="51"/>
        <v>59.20597265551869</v>
      </c>
      <c r="W474" s="5">
        <f t="shared" si="54"/>
        <v>-99</v>
      </c>
      <c r="X474" s="5">
        <f t="shared" si="55"/>
        <v>6</v>
      </c>
    </row>
    <row r="475" spans="1:24" ht="15">
      <c r="A475">
        <v>1</v>
      </c>
      <c r="B475">
        <v>2516423.13</v>
      </c>
      <c r="C475">
        <v>6860403.85</v>
      </c>
      <c r="D475">
        <v>198.48</v>
      </c>
      <c r="E475">
        <v>2</v>
      </c>
      <c r="F475">
        <v>177.55</v>
      </c>
      <c r="G475">
        <v>0.0616</v>
      </c>
      <c r="H475">
        <v>0.5869</v>
      </c>
      <c r="I475">
        <v>0.8818</v>
      </c>
      <c r="J475">
        <v>0.32</v>
      </c>
      <c r="K475">
        <v>20.87</v>
      </c>
      <c r="L475">
        <v>20.92</v>
      </c>
      <c r="M475">
        <v>3.27</v>
      </c>
      <c r="N475">
        <v>22.7</v>
      </c>
      <c r="O475">
        <v>0.6</v>
      </c>
      <c r="P475">
        <v>0.9</v>
      </c>
      <c r="Q475">
        <v>1</v>
      </c>
      <c r="R475" s="5">
        <f t="shared" si="49"/>
        <v>0</v>
      </c>
      <c r="S475" s="5" t="str">
        <f t="shared" si="52"/>
        <v>B</v>
      </c>
      <c r="T475" s="5">
        <f t="shared" si="53"/>
        <v>5</v>
      </c>
      <c r="U475" s="5">
        <f t="shared" si="50"/>
        <v>51.114909105573616</v>
      </c>
      <c r="V475" s="5">
        <f t="shared" si="51"/>
        <v>62.758947306870276</v>
      </c>
      <c r="W475" s="5">
        <f t="shared" si="54"/>
        <v>5</v>
      </c>
      <c r="X475" s="5">
        <f t="shared" si="55"/>
        <v>-99</v>
      </c>
    </row>
    <row r="476" spans="1:24" ht="15">
      <c r="A476">
        <v>1</v>
      </c>
      <c r="B476">
        <v>2516421.35</v>
      </c>
      <c r="C476">
        <v>6860416.68</v>
      </c>
      <c r="D476">
        <v>203.74</v>
      </c>
      <c r="E476">
        <v>3</v>
      </c>
      <c r="F476">
        <v>178.03</v>
      </c>
      <c r="G476">
        <v>0.1011</v>
      </c>
      <c r="H476">
        <v>0.4552</v>
      </c>
      <c r="I476">
        <v>0.4871</v>
      </c>
      <c r="J476">
        <v>0.49</v>
      </c>
      <c r="K476">
        <v>25.66</v>
      </c>
      <c r="L476">
        <v>25.72</v>
      </c>
      <c r="M476">
        <v>5.59</v>
      </c>
      <c r="N476">
        <v>27.1</v>
      </c>
      <c r="O476">
        <v>0.6</v>
      </c>
      <c r="P476">
        <v>0.9</v>
      </c>
      <c r="Q476">
        <v>1</v>
      </c>
      <c r="R476" s="5">
        <f t="shared" si="49"/>
        <v>0</v>
      </c>
      <c r="S476" s="5" t="str">
        <f t="shared" si="52"/>
        <v>B</v>
      </c>
      <c r="T476" s="5">
        <f t="shared" si="53"/>
        <v>5</v>
      </c>
      <c r="U476" s="5">
        <f t="shared" si="50"/>
        <v>52.716209483661615</v>
      </c>
      <c r="V476" s="5">
        <f t="shared" si="51"/>
        <v>75.61247355846044</v>
      </c>
      <c r="W476" s="5">
        <f t="shared" si="54"/>
        <v>5</v>
      </c>
      <c r="X476" s="5">
        <f t="shared" si="55"/>
        <v>-99</v>
      </c>
    </row>
    <row r="477" spans="1:24" ht="15">
      <c r="A477">
        <v>1</v>
      </c>
      <c r="B477">
        <v>2516416.96</v>
      </c>
      <c r="C477">
        <v>6860414.46</v>
      </c>
      <c r="D477">
        <v>204.06</v>
      </c>
      <c r="E477">
        <v>3</v>
      </c>
      <c r="F477">
        <v>178.42</v>
      </c>
      <c r="G477">
        <v>0.0785</v>
      </c>
      <c r="H477">
        <v>0.6977</v>
      </c>
      <c r="I477">
        <v>0.4901</v>
      </c>
      <c r="J477">
        <v>0.5</v>
      </c>
      <c r="K477">
        <v>25.61</v>
      </c>
      <c r="L477">
        <v>25.64</v>
      </c>
      <c r="M477">
        <v>5</v>
      </c>
      <c r="N477">
        <v>25.5</v>
      </c>
      <c r="O477">
        <v>0.6</v>
      </c>
      <c r="P477">
        <v>0.9</v>
      </c>
      <c r="Q477">
        <v>1</v>
      </c>
      <c r="R477" s="5">
        <f t="shared" si="49"/>
        <v>1</v>
      </c>
      <c r="S477" s="5" t="str">
        <f t="shared" si="52"/>
        <v>B</v>
      </c>
      <c r="T477" s="5">
        <f t="shared" si="53"/>
        <v>5</v>
      </c>
      <c r="U477" s="5">
        <f t="shared" si="50"/>
        <v>47.90121682606656</v>
      </c>
      <c r="V477" s="5">
        <f t="shared" si="51"/>
        <v>74.6043338323844</v>
      </c>
      <c r="W477" s="5">
        <f t="shared" si="54"/>
        <v>5</v>
      </c>
      <c r="X477" s="5">
        <f t="shared" si="55"/>
        <v>-99</v>
      </c>
    </row>
    <row r="478" spans="1:24" ht="15">
      <c r="A478">
        <v>1</v>
      </c>
      <c r="B478">
        <v>2516421.06</v>
      </c>
      <c r="C478">
        <v>6860412.57</v>
      </c>
      <c r="D478">
        <v>202.22</v>
      </c>
      <c r="E478">
        <v>2</v>
      </c>
      <c r="F478">
        <v>177.81</v>
      </c>
      <c r="G478">
        <v>0.0697</v>
      </c>
      <c r="H478">
        <v>0.5096</v>
      </c>
      <c r="I478">
        <v>0.4336</v>
      </c>
      <c r="J478">
        <v>0.46</v>
      </c>
      <c r="K478">
        <v>24.3</v>
      </c>
      <c r="L478">
        <v>24.42</v>
      </c>
      <c r="M478">
        <v>3.77</v>
      </c>
      <c r="N478">
        <v>27.2</v>
      </c>
      <c r="O478">
        <v>0.6</v>
      </c>
      <c r="P478">
        <v>0.9</v>
      </c>
      <c r="Q478">
        <v>1</v>
      </c>
      <c r="R478" s="5">
        <f t="shared" si="49"/>
        <v>0</v>
      </c>
      <c r="S478" s="5" t="str">
        <f t="shared" si="52"/>
        <v>B</v>
      </c>
      <c r="T478" s="5">
        <f t="shared" si="53"/>
        <v>5</v>
      </c>
      <c r="U478" s="5">
        <f t="shared" si="50"/>
        <v>51.3723447187847</v>
      </c>
      <c r="V478" s="5">
        <f t="shared" si="51"/>
        <v>71.71757593607748</v>
      </c>
      <c r="W478" s="5">
        <f t="shared" si="54"/>
        <v>5</v>
      </c>
      <c r="X478" s="5">
        <f t="shared" si="55"/>
        <v>-99</v>
      </c>
    </row>
    <row r="479" spans="1:24" ht="15">
      <c r="A479">
        <v>1</v>
      </c>
      <c r="B479">
        <v>2516419.75</v>
      </c>
      <c r="C479">
        <v>6860409.97</v>
      </c>
      <c r="D479">
        <v>202.36</v>
      </c>
      <c r="E479">
        <v>2</v>
      </c>
      <c r="F479">
        <v>178.07</v>
      </c>
      <c r="G479">
        <v>0.0702</v>
      </c>
      <c r="H479">
        <v>0.5611</v>
      </c>
      <c r="I479">
        <v>0.6192</v>
      </c>
      <c r="J479">
        <v>0.39</v>
      </c>
      <c r="K479">
        <v>24.33</v>
      </c>
      <c r="L479">
        <v>24.29</v>
      </c>
      <c r="M479">
        <v>4.04</v>
      </c>
      <c r="N479">
        <v>27.8</v>
      </c>
      <c r="O479">
        <v>0.6</v>
      </c>
      <c r="P479">
        <v>0.9</v>
      </c>
      <c r="Q479">
        <v>1</v>
      </c>
      <c r="R479" s="5">
        <f t="shared" si="49"/>
        <v>1</v>
      </c>
      <c r="S479" s="5" t="str">
        <f t="shared" si="52"/>
        <v>B</v>
      </c>
      <c r="T479" s="5">
        <f t="shared" si="53"/>
        <v>5</v>
      </c>
      <c r="U479" s="5">
        <f t="shared" si="50"/>
        <v>49.43405236888087</v>
      </c>
      <c r="V479" s="5">
        <f t="shared" si="51"/>
        <v>69.54522173628492</v>
      </c>
      <c r="W479" s="5">
        <f t="shared" si="54"/>
        <v>5</v>
      </c>
      <c r="X479" s="5">
        <f t="shared" si="55"/>
        <v>-99</v>
      </c>
    </row>
    <row r="480" spans="1:24" ht="15">
      <c r="A480">
        <v>1</v>
      </c>
      <c r="B480">
        <v>2516413.66</v>
      </c>
      <c r="C480">
        <v>6860414.59</v>
      </c>
      <c r="D480">
        <v>205.24</v>
      </c>
      <c r="E480">
        <v>2</v>
      </c>
      <c r="F480">
        <v>178.72</v>
      </c>
      <c r="G480">
        <v>0.064</v>
      </c>
      <c r="H480">
        <v>0.5746</v>
      </c>
      <c r="I480">
        <v>0.4999</v>
      </c>
      <c r="J480">
        <v>0.42</v>
      </c>
      <c r="K480">
        <v>26.47</v>
      </c>
      <c r="L480">
        <v>26.53</v>
      </c>
      <c r="M480">
        <v>4.04</v>
      </c>
      <c r="N480">
        <v>29.9</v>
      </c>
      <c r="O480">
        <v>0.6</v>
      </c>
      <c r="P480">
        <v>0.9</v>
      </c>
      <c r="Q480">
        <v>1</v>
      </c>
      <c r="R480" s="5">
        <f t="shared" si="49"/>
        <v>1</v>
      </c>
      <c r="S480" s="5" t="str">
        <f t="shared" si="52"/>
        <v>B</v>
      </c>
      <c r="T480" s="5">
        <f t="shared" si="53"/>
        <v>4</v>
      </c>
      <c r="U480" s="5">
        <f t="shared" si="50"/>
        <v>44.747308075326956</v>
      </c>
      <c r="V480" s="5">
        <f t="shared" si="51"/>
        <v>75.58400703848415</v>
      </c>
      <c r="W480" s="5">
        <f t="shared" si="54"/>
        <v>4</v>
      </c>
      <c r="X480" s="5">
        <f t="shared" si="55"/>
        <v>-99</v>
      </c>
    </row>
    <row r="481" spans="1:24" ht="15">
      <c r="A481">
        <v>1</v>
      </c>
      <c r="B481">
        <v>2516408.88</v>
      </c>
      <c r="C481">
        <v>6860414.65</v>
      </c>
      <c r="D481">
        <v>205.47</v>
      </c>
      <c r="E481">
        <v>3</v>
      </c>
      <c r="F481">
        <v>179.55</v>
      </c>
      <c r="G481">
        <v>0.0927</v>
      </c>
      <c r="H481">
        <v>0.481</v>
      </c>
      <c r="I481">
        <v>0.487</v>
      </c>
      <c r="J481">
        <v>0.46</v>
      </c>
      <c r="K481">
        <v>26.01</v>
      </c>
      <c r="L481">
        <v>25.93</v>
      </c>
      <c r="M481">
        <v>5.26</v>
      </c>
      <c r="N481">
        <v>26.4</v>
      </c>
      <c r="O481">
        <v>0.6</v>
      </c>
      <c r="P481">
        <v>0.9</v>
      </c>
      <c r="Q481">
        <v>1</v>
      </c>
      <c r="R481" s="5">
        <f t="shared" si="49"/>
        <v>1</v>
      </c>
      <c r="S481" s="5" t="str">
        <f t="shared" si="52"/>
        <v>B</v>
      </c>
      <c r="T481" s="5">
        <f t="shared" si="53"/>
        <v>4</v>
      </c>
      <c r="U481" s="5">
        <f t="shared" si="50"/>
        <v>40.14571176825446</v>
      </c>
      <c r="V481" s="5">
        <f t="shared" si="51"/>
        <v>76.8791176242228</v>
      </c>
      <c r="W481" s="5">
        <f t="shared" si="54"/>
        <v>4</v>
      </c>
      <c r="X481" s="5">
        <f>IF(AND(U481&gt;55,U481&lt;=65),6,IF(AND(U481&gt;65,U481&lt;=75),7,IF(AND(U481&gt;75,U481&lt;=85),8,IF(AND(U481&gt;85,U481&lt;=95),9,IF(AND(U481&gt;95,U481&lt;=105),10,-99)))))</f>
        <v>-99</v>
      </c>
    </row>
    <row r="482" spans="1:24" ht="15">
      <c r="A482">
        <v>1</v>
      </c>
      <c r="B482">
        <v>2516404.67</v>
      </c>
      <c r="C482">
        <v>6860416.92</v>
      </c>
      <c r="D482">
        <v>204.79</v>
      </c>
      <c r="E482">
        <v>3</v>
      </c>
      <c r="F482">
        <v>180.47</v>
      </c>
      <c r="G482">
        <v>0.0791</v>
      </c>
      <c r="H482">
        <v>0.6418</v>
      </c>
      <c r="I482">
        <v>0.373</v>
      </c>
      <c r="J482">
        <v>0.54</v>
      </c>
      <c r="K482">
        <v>24.51</v>
      </c>
      <c r="L482">
        <v>24.31</v>
      </c>
      <c r="M482">
        <v>4.61</v>
      </c>
      <c r="N482">
        <v>23.6</v>
      </c>
      <c r="O482">
        <v>0.6</v>
      </c>
      <c r="P482">
        <v>0.9</v>
      </c>
      <c r="Q482">
        <v>1</v>
      </c>
      <c r="R482" s="5">
        <f t="shared" si="49"/>
        <v>1</v>
      </c>
      <c r="S482" s="5" t="str">
        <f t="shared" si="52"/>
        <v>B</v>
      </c>
      <c r="T482" s="5">
        <f t="shared" si="53"/>
        <v>4</v>
      </c>
      <c r="U482" s="5">
        <f t="shared" si="50"/>
        <v>36.66668327188049</v>
      </c>
      <c r="V482" s="5">
        <f t="shared" si="51"/>
        <v>80.16139742933915</v>
      </c>
      <c r="W482" s="5">
        <f t="shared" si="54"/>
        <v>4</v>
      </c>
      <c r="X482" s="5">
        <f t="shared" si="55"/>
        <v>-99</v>
      </c>
    </row>
    <row r="483" spans="1:24" ht="15">
      <c r="A483">
        <v>1</v>
      </c>
      <c r="B483">
        <v>2516407.41</v>
      </c>
      <c r="C483">
        <v>6860409.81</v>
      </c>
      <c r="D483">
        <v>200.67</v>
      </c>
      <c r="E483">
        <v>2</v>
      </c>
      <c r="F483">
        <v>180.87</v>
      </c>
      <c r="G483">
        <v>0.0539</v>
      </c>
      <c r="H483">
        <v>0.6473</v>
      </c>
      <c r="I483">
        <v>0.6071</v>
      </c>
      <c r="J483">
        <v>0.41</v>
      </c>
      <c r="K483">
        <v>19.92</v>
      </c>
      <c r="L483">
        <v>19.79</v>
      </c>
      <c r="M483">
        <v>2.93</v>
      </c>
      <c r="N483">
        <v>20.8</v>
      </c>
      <c r="O483">
        <v>0.6</v>
      </c>
      <c r="P483">
        <v>0.9</v>
      </c>
      <c r="Q483">
        <v>1</v>
      </c>
      <c r="R483" s="5">
        <f t="shared" si="49"/>
        <v>1</v>
      </c>
      <c r="S483" s="5" t="str">
        <f t="shared" si="52"/>
        <v>B</v>
      </c>
      <c r="T483" s="5">
        <f t="shared" si="53"/>
        <v>4</v>
      </c>
      <c r="U483" s="5">
        <f t="shared" si="50"/>
        <v>37.473116625362735</v>
      </c>
      <c r="V483" s="5">
        <f t="shared" si="51"/>
        <v>72.58450062046127</v>
      </c>
      <c r="W483" s="5">
        <f t="shared" si="54"/>
        <v>4</v>
      </c>
      <c r="X483" s="5">
        <f t="shared" si="55"/>
        <v>-99</v>
      </c>
    </row>
    <row r="484" spans="1:24" ht="15">
      <c r="A484">
        <v>1</v>
      </c>
      <c r="B484">
        <v>2516408.54</v>
      </c>
      <c r="C484">
        <v>6860406.5</v>
      </c>
      <c r="D484">
        <v>202.98</v>
      </c>
      <c r="E484">
        <v>2</v>
      </c>
      <c r="F484">
        <v>181.58</v>
      </c>
      <c r="G484">
        <v>0.0551</v>
      </c>
      <c r="H484">
        <v>0.5934</v>
      </c>
      <c r="I484">
        <v>0.7235</v>
      </c>
      <c r="J484">
        <v>0.32</v>
      </c>
      <c r="K484">
        <v>21.43</v>
      </c>
      <c r="L484">
        <v>21.41</v>
      </c>
      <c r="M484">
        <v>3.05</v>
      </c>
      <c r="N484">
        <v>22.6</v>
      </c>
      <c r="O484">
        <v>0.6</v>
      </c>
      <c r="P484">
        <v>0.9</v>
      </c>
      <c r="Q484">
        <v>1</v>
      </c>
      <c r="R484" s="5">
        <f t="shared" si="49"/>
        <v>1</v>
      </c>
      <c r="S484" s="5" t="str">
        <f t="shared" si="52"/>
        <v>B</v>
      </c>
      <c r="T484" s="5">
        <f t="shared" si="53"/>
        <v>4</v>
      </c>
      <c r="U484" s="5">
        <f t="shared" si="50"/>
        <v>37.707921769778146</v>
      </c>
      <c r="V484" s="5">
        <f t="shared" si="51"/>
        <v>69.09482061490336</v>
      </c>
      <c r="W484" s="5">
        <f t="shared" si="54"/>
        <v>4</v>
      </c>
      <c r="X484" s="5">
        <f t="shared" si="55"/>
        <v>-99</v>
      </c>
    </row>
    <row r="485" spans="1:24" ht="15">
      <c r="A485">
        <v>1</v>
      </c>
      <c r="B485">
        <v>2516413.86</v>
      </c>
      <c r="C485">
        <v>6860406.16</v>
      </c>
      <c r="D485">
        <v>203.35</v>
      </c>
      <c r="E485">
        <v>2</v>
      </c>
      <c r="F485">
        <v>179.38</v>
      </c>
      <c r="G485">
        <v>0.0641</v>
      </c>
      <c r="H485">
        <v>0.565</v>
      </c>
      <c r="I485">
        <v>0.7914</v>
      </c>
      <c r="J485">
        <v>0.32</v>
      </c>
      <c r="K485">
        <v>24.01</v>
      </c>
      <c r="L485">
        <v>23.97</v>
      </c>
      <c r="M485">
        <v>3.69</v>
      </c>
      <c r="N485">
        <v>26.6</v>
      </c>
      <c r="O485">
        <v>0.6</v>
      </c>
      <c r="P485">
        <v>0.9</v>
      </c>
      <c r="Q485">
        <v>1</v>
      </c>
      <c r="R485" s="5">
        <f t="shared" si="49"/>
        <v>1</v>
      </c>
      <c r="S485" s="5" t="str">
        <f t="shared" si="52"/>
        <v>B</v>
      </c>
      <c r="T485" s="5">
        <f t="shared" si="53"/>
        <v>4</v>
      </c>
      <c r="U485" s="5">
        <f t="shared" si="50"/>
        <v>42.75864869017778</v>
      </c>
      <c r="V485" s="5">
        <f t="shared" si="51"/>
        <v>67.38948851420697</v>
      </c>
      <c r="W485" s="5">
        <f t="shared" si="54"/>
        <v>4</v>
      </c>
      <c r="X485" s="5">
        <f t="shared" si="55"/>
        <v>-99</v>
      </c>
    </row>
    <row r="486" spans="1:24" ht="15">
      <c r="A486">
        <v>1</v>
      </c>
      <c r="B486">
        <v>2516410.92</v>
      </c>
      <c r="C486">
        <v>6860408.08</v>
      </c>
      <c r="D486">
        <v>201.2</v>
      </c>
      <c r="E486">
        <v>2</v>
      </c>
      <c r="F486">
        <v>180.54</v>
      </c>
      <c r="G486">
        <v>0.059</v>
      </c>
      <c r="H486">
        <v>0.6379</v>
      </c>
      <c r="I486">
        <v>0.5147</v>
      </c>
      <c r="J486">
        <v>0.34</v>
      </c>
      <c r="K486">
        <v>20.57</v>
      </c>
      <c r="L486">
        <v>20.65</v>
      </c>
      <c r="M486">
        <v>3.18</v>
      </c>
      <c r="N486">
        <v>22.2</v>
      </c>
      <c r="O486">
        <v>0.6</v>
      </c>
      <c r="P486">
        <v>0.9</v>
      </c>
      <c r="Q486">
        <v>1</v>
      </c>
      <c r="R486" s="5">
        <f t="shared" si="49"/>
        <v>1</v>
      </c>
      <c r="S486" s="5" t="str">
        <f t="shared" si="52"/>
        <v>B</v>
      </c>
      <c r="T486" s="5">
        <f t="shared" si="53"/>
        <v>4</v>
      </c>
      <c r="U486" s="5">
        <f t="shared" si="50"/>
        <v>40.415759327519446</v>
      </c>
      <c r="V486" s="5">
        <f t="shared" si="51"/>
        <v>70.00499409319697</v>
      </c>
      <c r="W486" s="5">
        <f t="shared" si="54"/>
        <v>4</v>
      </c>
      <c r="X486" s="5">
        <f t="shared" si="55"/>
        <v>-99</v>
      </c>
    </row>
    <row r="487" spans="1:24" ht="15">
      <c r="A487">
        <v>1</v>
      </c>
      <c r="B487">
        <v>2516409.77</v>
      </c>
      <c r="C487">
        <v>6860400.45</v>
      </c>
      <c r="D487">
        <v>198.25</v>
      </c>
      <c r="E487">
        <v>2</v>
      </c>
      <c r="F487">
        <v>181.39</v>
      </c>
      <c r="G487">
        <v>0.0247</v>
      </c>
      <c r="H487">
        <v>0.9414</v>
      </c>
      <c r="I487">
        <v>0.8988</v>
      </c>
      <c r="J487">
        <v>0.44</v>
      </c>
      <c r="K487">
        <v>17.08</v>
      </c>
      <c r="L487">
        <v>16.86</v>
      </c>
      <c r="M487">
        <v>2.54</v>
      </c>
      <c r="N487">
        <v>17.2</v>
      </c>
      <c r="O487">
        <v>0.6</v>
      </c>
      <c r="P487">
        <v>0.9</v>
      </c>
      <c r="Q487">
        <v>1</v>
      </c>
      <c r="R487" s="5">
        <f t="shared" si="49"/>
        <v>1</v>
      </c>
      <c r="S487" s="5" t="str">
        <f t="shared" si="52"/>
        <v>B</v>
      </c>
      <c r="T487" s="5">
        <f t="shared" si="53"/>
        <v>4</v>
      </c>
      <c r="U487" s="5">
        <f t="shared" si="50"/>
        <v>37.330155313273664</v>
      </c>
      <c r="V487" s="5">
        <f t="shared" si="51"/>
        <v>62.932621940563116</v>
      </c>
      <c r="W487" s="5">
        <f t="shared" si="54"/>
        <v>4</v>
      </c>
      <c r="X487" s="5">
        <f t="shared" si="55"/>
        <v>-99</v>
      </c>
    </row>
    <row r="488" spans="1:24" ht="15">
      <c r="A488">
        <v>1</v>
      </c>
      <c r="B488">
        <v>2516406.37</v>
      </c>
      <c r="C488">
        <v>6860402.57</v>
      </c>
      <c r="D488">
        <v>201.8</v>
      </c>
      <c r="E488">
        <v>1</v>
      </c>
      <c r="F488">
        <v>181.87</v>
      </c>
      <c r="G488">
        <v>0.0622</v>
      </c>
      <c r="H488">
        <v>0.7883</v>
      </c>
      <c r="I488">
        <v>0.5831</v>
      </c>
      <c r="J488">
        <v>0.39</v>
      </c>
      <c r="K488">
        <v>20</v>
      </c>
      <c r="L488">
        <v>19.93</v>
      </c>
      <c r="M488">
        <v>3.64</v>
      </c>
      <c r="N488">
        <v>23</v>
      </c>
      <c r="O488">
        <v>0.6</v>
      </c>
      <c r="P488">
        <v>0.9</v>
      </c>
      <c r="Q488">
        <v>1</v>
      </c>
      <c r="R488" s="5">
        <f t="shared" si="49"/>
        <v>1</v>
      </c>
      <c r="S488" s="5" t="str">
        <f t="shared" si="52"/>
        <v>B</v>
      </c>
      <c r="T488" s="5">
        <f t="shared" si="53"/>
        <v>3</v>
      </c>
      <c r="U488" s="5">
        <f t="shared" si="50"/>
        <v>34.59470387962706</v>
      </c>
      <c r="V488" s="5">
        <f t="shared" si="51"/>
        <v>65.86036944572837</v>
      </c>
      <c r="W488" s="5">
        <f t="shared" si="54"/>
        <v>3</v>
      </c>
      <c r="X488" s="5">
        <f t="shared" si="55"/>
        <v>-99</v>
      </c>
    </row>
    <row r="489" spans="1:24" ht="15">
      <c r="A489">
        <v>1</v>
      </c>
      <c r="B489">
        <v>2516408.46</v>
      </c>
      <c r="C489">
        <v>6860402.39</v>
      </c>
      <c r="D489">
        <v>200.35</v>
      </c>
      <c r="E489">
        <v>1</v>
      </c>
      <c r="F489">
        <v>181.46</v>
      </c>
      <c r="G489">
        <v>0.0612</v>
      </c>
      <c r="H489">
        <v>0.8234</v>
      </c>
      <c r="I489">
        <v>0.6568</v>
      </c>
      <c r="J489">
        <v>0.33</v>
      </c>
      <c r="K489">
        <v>18.77</v>
      </c>
      <c r="L489">
        <v>18.88</v>
      </c>
      <c r="M489">
        <v>3.65</v>
      </c>
      <c r="N489">
        <v>22.2</v>
      </c>
      <c r="O489">
        <v>0.6</v>
      </c>
      <c r="P489">
        <v>0.9</v>
      </c>
      <c r="Q489">
        <v>1</v>
      </c>
      <c r="R489" s="5">
        <f t="shared" si="49"/>
        <v>1</v>
      </c>
      <c r="S489" s="5" t="str">
        <f t="shared" si="52"/>
        <v>B</v>
      </c>
      <c r="T489" s="5">
        <f t="shared" si="53"/>
        <v>4</v>
      </c>
      <c r="U489" s="5">
        <f t="shared" si="50"/>
        <v>36.56690142814492</v>
      </c>
      <c r="V489" s="5">
        <f t="shared" si="51"/>
        <v>65.14557099215891</v>
      </c>
      <c r="W489" s="5">
        <f t="shared" si="54"/>
        <v>4</v>
      </c>
      <c r="X489" s="5">
        <f t="shared" si="55"/>
        <v>-99</v>
      </c>
    </row>
    <row r="490" spans="1:24" ht="15">
      <c r="A490">
        <v>1</v>
      </c>
      <c r="B490">
        <v>2516401.55</v>
      </c>
      <c r="C490">
        <v>6860403.85</v>
      </c>
      <c r="D490">
        <v>201.03</v>
      </c>
      <c r="E490">
        <v>2</v>
      </c>
      <c r="F490">
        <v>182.72</v>
      </c>
      <c r="G490">
        <v>0.034</v>
      </c>
      <c r="H490">
        <v>0.895</v>
      </c>
      <c r="I490">
        <v>0.7783</v>
      </c>
      <c r="J490">
        <v>0.4</v>
      </c>
      <c r="K490">
        <v>18.41</v>
      </c>
      <c r="L490">
        <v>18.31</v>
      </c>
      <c r="M490">
        <v>2.83</v>
      </c>
      <c r="N490">
        <v>19.2</v>
      </c>
      <c r="O490">
        <v>0.6</v>
      </c>
      <c r="P490">
        <v>0.9</v>
      </c>
      <c r="Q490">
        <v>1</v>
      </c>
      <c r="R490" s="5">
        <f t="shared" si="49"/>
        <v>1</v>
      </c>
      <c r="S490" s="5" t="str">
        <f t="shared" si="52"/>
        <v>B</v>
      </c>
      <c r="T490" s="5">
        <f t="shared" si="53"/>
        <v>3</v>
      </c>
      <c r="U490" s="5">
        <f t="shared" si="50"/>
        <v>30.27022977418356</v>
      </c>
      <c r="V490" s="5">
        <f t="shared" si="51"/>
        <v>68.34426230020196</v>
      </c>
      <c r="W490" s="5">
        <f t="shared" si="54"/>
        <v>3</v>
      </c>
      <c r="X490" s="5">
        <f t="shared" si="55"/>
        <v>-99</v>
      </c>
    </row>
    <row r="491" spans="1:24" ht="15">
      <c r="A491">
        <v>1</v>
      </c>
      <c r="B491">
        <v>2516402.21</v>
      </c>
      <c r="C491">
        <v>6860406.22</v>
      </c>
      <c r="D491">
        <v>202.27</v>
      </c>
      <c r="E491">
        <v>2</v>
      </c>
      <c r="F491">
        <v>182.27</v>
      </c>
      <c r="G491">
        <v>0.0581</v>
      </c>
      <c r="H491">
        <v>0.6085</v>
      </c>
      <c r="I491">
        <v>0.4283</v>
      </c>
      <c r="J491">
        <v>0.36</v>
      </c>
      <c r="K491">
        <v>19.96</v>
      </c>
      <c r="L491">
        <v>20</v>
      </c>
      <c r="M491">
        <v>3.06</v>
      </c>
      <c r="N491">
        <v>21.3</v>
      </c>
      <c r="O491">
        <v>0.6</v>
      </c>
      <c r="P491">
        <v>0.9</v>
      </c>
      <c r="Q491">
        <v>1</v>
      </c>
      <c r="R491" s="5">
        <f t="shared" si="49"/>
        <v>1</v>
      </c>
      <c r="S491" s="5" t="str">
        <f t="shared" si="52"/>
        <v>B</v>
      </c>
      <c r="T491" s="5">
        <f t="shared" si="53"/>
        <v>3</v>
      </c>
      <c r="U491" s="5">
        <f t="shared" si="50"/>
        <v>31.52114195660018</v>
      </c>
      <c r="V491" s="5">
        <f t="shared" si="51"/>
        <v>70.46268593880876</v>
      </c>
      <c r="W491" s="5">
        <f t="shared" si="54"/>
        <v>3</v>
      </c>
      <c r="X491" s="5">
        <f t="shared" si="55"/>
        <v>-99</v>
      </c>
    </row>
    <row r="492" spans="1:24" ht="15">
      <c r="A492">
        <v>1</v>
      </c>
      <c r="B492">
        <v>2516400.48</v>
      </c>
      <c r="C492">
        <v>6860400.18</v>
      </c>
      <c r="D492">
        <v>204.54</v>
      </c>
      <c r="E492">
        <v>2</v>
      </c>
      <c r="F492">
        <v>182.75</v>
      </c>
      <c r="G492">
        <v>0.0759</v>
      </c>
      <c r="H492">
        <v>0.5844</v>
      </c>
      <c r="I492">
        <v>0.9026</v>
      </c>
      <c r="J492">
        <v>0.22</v>
      </c>
      <c r="K492">
        <v>20.64</v>
      </c>
      <c r="L492">
        <v>21.78</v>
      </c>
      <c r="M492">
        <v>3.91</v>
      </c>
      <c r="N492">
        <v>25.2</v>
      </c>
      <c r="O492">
        <v>0.6</v>
      </c>
      <c r="P492">
        <v>0.9</v>
      </c>
      <c r="Q492">
        <v>1</v>
      </c>
      <c r="R492" s="5">
        <f t="shared" si="49"/>
        <v>1</v>
      </c>
      <c r="S492" s="5" t="str">
        <f t="shared" si="52"/>
        <v>B</v>
      </c>
      <c r="T492" s="5">
        <f t="shared" si="53"/>
        <v>3</v>
      </c>
      <c r="U492" s="5">
        <f t="shared" si="50"/>
        <v>28.286823244709215</v>
      </c>
      <c r="V492" s="5">
        <f t="shared" si="51"/>
        <v>65.07625089600936</v>
      </c>
      <c r="W492" s="5">
        <f t="shared" si="54"/>
        <v>3</v>
      </c>
      <c r="X492" s="5">
        <f t="shared" si="55"/>
        <v>-99</v>
      </c>
    </row>
    <row r="493" spans="1:24" ht="15">
      <c r="A493">
        <v>1</v>
      </c>
      <c r="B493">
        <v>2516398.06</v>
      </c>
      <c r="C493">
        <v>6860402.3</v>
      </c>
      <c r="D493">
        <v>205.02</v>
      </c>
      <c r="E493">
        <v>1</v>
      </c>
      <c r="F493">
        <v>183.15</v>
      </c>
      <c r="G493">
        <v>0.0606</v>
      </c>
      <c r="H493">
        <v>0.6328</v>
      </c>
      <c r="I493">
        <v>0.5965</v>
      </c>
      <c r="J493">
        <v>0.4</v>
      </c>
      <c r="K493">
        <v>21.88</v>
      </c>
      <c r="L493">
        <v>21.87</v>
      </c>
      <c r="M493">
        <v>3.4</v>
      </c>
      <c r="N493">
        <v>23.7</v>
      </c>
      <c r="O493">
        <v>0.6</v>
      </c>
      <c r="P493">
        <v>0.9</v>
      </c>
      <c r="Q493">
        <v>1</v>
      </c>
      <c r="R493" s="5">
        <f t="shared" si="49"/>
        <v>1</v>
      </c>
      <c r="S493" s="5" t="str">
        <f t="shared" si="52"/>
        <v>B</v>
      </c>
      <c r="T493" s="5">
        <f t="shared" si="53"/>
        <v>3</v>
      </c>
      <c r="U493" s="5">
        <f t="shared" si="50"/>
        <v>26.497979120807905</v>
      </c>
      <c r="V493" s="5">
        <f t="shared" si="51"/>
        <v>67.75035573697893</v>
      </c>
      <c r="W493" s="5">
        <f t="shared" si="54"/>
        <v>3</v>
      </c>
      <c r="X493" s="5">
        <f t="shared" si="55"/>
        <v>-99</v>
      </c>
    </row>
    <row r="494" spans="1:24" ht="15">
      <c r="A494">
        <v>1</v>
      </c>
      <c r="B494">
        <v>2516388.1</v>
      </c>
      <c r="C494">
        <v>6860397.77</v>
      </c>
      <c r="D494">
        <v>203.86</v>
      </c>
      <c r="E494">
        <v>2</v>
      </c>
      <c r="F494">
        <v>185.01</v>
      </c>
      <c r="G494">
        <v>0.063</v>
      </c>
      <c r="H494">
        <v>0.6907</v>
      </c>
      <c r="I494">
        <v>0.7682</v>
      </c>
      <c r="J494">
        <v>0.32</v>
      </c>
      <c r="K494">
        <v>18.67</v>
      </c>
      <c r="L494">
        <v>18.85</v>
      </c>
      <c r="M494">
        <v>3.21</v>
      </c>
      <c r="N494">
        <v>20.7</v>
      </c>
      <c r="O494">
        <v>0.6</v>
      </c>
      <c r="P494">
        <v>0.9</v>
      </c>
      <c r="Q494">
        <v>1</v>
      </c>
      <c r="R494" s="5">
        <f t="shared" si="49"/>
        <v>1</v>
      </c>
      <c r="S494" s="5" t="str">
        <f t="shared" si="52"/>
        <v>B</v>
      </c>
      <c r="T494" s="5">
        <f t="shared" si="53"/>
        <v>2</v>
      </c>
      <c r="U494" s="5">
        <f t="shared" si="50"/>
        <v>15.70490761662286</v>
      </c>
      <c r="V494" s="5">
        <f t="shared" si="51"/>
        <v>65.95254943284904</v>
      </c>
      <c r="W494" s="5">
        <f t="shared" si="54"/>
        <v>2</v>
      </c>
      <c r="X494" s="5">
        <f t="shared" si="55"/>
        <v>-99</v>
      </c>
    </row>
    <row r="495" spans="1:24" ht="15">
      <c r="A495">
        <v>1</v>
      </c>
      <c r="B495">
        <v>2516388</v>
      </c>
      <c r="C495">
        <v>6860394.31</v>
      </c>
      <c r="D495">
        <v>208.69</v>
      </c>
      <c r="E495">
        <v>2</v>
      </c>
      <c r="F495">
        <v>185.25</v>
      </c>
      <c r="G495">
        <v>0.0689</v>
      </c>
      <c r="H495">
        <v>0.5772</v>
      </c>
      <c r="I495">
        <v>0.7239</v>
      </c>
      <c r="J495">
        <v>0.31</v>
      </c>
      <c r="K495">
        <v>23.35</v>
      </c>
      <c r="L495">
        <v>23.43</v>
      </c>
      <c r="M495">
        <v>3.89</v>
      </c>
      <c r="N495">
        <v>26.6</v>
      </c>
      <c r="O495">
        <v>0.6</v>
      </c>
      <c r="P495">
        <v>0.9</v>
      </c>
      <c r="Q495">
        <v>1</v>
      </c>
      <c r="R495" s="5">
        <f t="shared" si="49"/>
        <v>1</v>
      </c>
      <c r="S495" s="5" t="str">
        <f t="shared" si="52"/>
        <v>B</v>
      </c>
      <c r="T495" s="5">
        <f t="shared" si="53"/>
        <v>1</v>
      </c>
      <c r="U495" s="5">
        <f t="shared" si="50"/>
        <v>14.712801137858913</v>
      </c>
      <c r="V495" s="5">
        <f t="shared" si="51"/>
        <v>62.63632797845921</v>
      </c>
      <c r="W495" s="5">
        <f t="shared" si="54"/>
        <v>1</v>
      </c>
      <c r="X495" s="5">
        <f t="shared" si="55"/>
        <v>-99</v>
      </c>
    </row>
    <row r="496" spans="1:24" ht="15">
      <c r="A496">
        <v>1</v>
      </c>
      <c r="B496">
        <v>2516384.53</v>
      </c>
      <c r="C496">
        <v>6860399.09</v>
      </c>
      <c r="D496">
        <v>206.12</v>
      </c>
      <c r="E496">
        <v>3</v>
      </c>
      <c r="F496">
        <v>185.61</v>
      </c>
      <c r="G496">
        <v>0.069</v>
      </c>
      <c r="H496">
        <v>0.6069</v>
      </c>
      <c r="I496">
        <v>0.6345</v>
      </c>
      <c r="J496">
        <v>0.35</v>
      </c>
      <c r="K496">
        <v>20.46</v>
      </c>
      <c r="L496">
        <v>20.51</v>
      </c>
      <c r="M496">
        <v>3.45</v>
      </c>
      <c r="N496">
        <v>18</v>
      </c>
      <c r="O496">
        <v>0.6</v>
      </c>
      <c r="P496">
        <v>0.9</v>
      </c>
      <c r="Q496">
        <v>1</v>
      </c>
      <c r="R496" s="5">
        <f t="shared" si="49"/>
        <v>1</v>
      </c>
      <c r="S496" s="5" t="str">
        <f t="shared" si="52"/>
        <v>B</v>
      </c>
      <c r="T496" s="5">
        <f t="shared" si="53"/>
        <v>1</v>
      </c>
      <c r="U496" s="5">
        <f t="shared" si="50"/>
        <v>12.598193556095477</v>
      </c>
      <c r="V496" s="5">
        <f t="shared" si="51"/>
        <v>68.15155551493162</v>
      </c>
      <c r="W496" s="5">
        <f t="shared" si="54"/>
        <v>1</v>
      </c>
      <c r="X496" s="5">
        <f t="shared" si="55"/>
        <v>-99</v>
      </c>
    </row>
    <row r="497" spans="1:24" ht="15">
      <c r="A497">
        <v>1</v>
      </c>
      <c r="B497">
        <v>2516381.63</v>
      </c>
      <c r="C497">
        <v>6860394.55</v>
      </c>
      <c r="D497">
        <v>208.23</v>
      </c>
      <c r="E497">
        <v>2</v>
      </c>
      <c r="F497">
        <v>185.82</v>
      </c>
      <c r="G497">
        <v>0.0711</v>
      </c>
      <c r="H497">
        <v>0.5482</v>
      </c>
      <c r="I497">
        <v>0.6631</v>
      </c>
      <c r="J497">
        <v>0.33</v>
      </c>
      <c r="K497">
        <v>22.42</v>
      </c>
      <c r="L497">
        <v>22.41</v>
      </c>
      <c r="M497">
        <v>3.77</v>
      </c>
      <c r="N497">
        <v>25.4</v>
      </c>
      <c r="O497">
        <v>0.6</v>
      </c>
      <c r="P497">
        <v>0.9</v>
      </c>
      <c r="Q497">
        <v>1</v>
      </c>
      <c r="R497" s="5">
        <f t="shared" si="49"/>
        <v>1</v>
      </c>
      <c r="S497" s="5" t="str">
        <f t="shared" si="52"/>
        <v>B</v>
      </c>
      <c r="T497" s="5">
        <f t="shared" si="53"/>
        <v>1</v>
      </c>
      <c r="U497" s="5">
        <f t="shared" si="50"/>
        <v>8.621970195172054</v>
      </c>
      <c r="V497" s="5">
        <f t="shared" si="51"/>
        <v>64.51682749431646</v>
      </c>
      <c r="W497" s="5">
        <f t="shared" si="54"/>
        <v>1</v>
      </c>
      <c r="X497" s="5">
        <f t="shared" si="55"/>
        <v>-99</v>
      </c>
    </row>
    <row r="498" spans="1:24" ht="15">
      <c r="A498">
        <v>1</v>
      </c>
      <c r="B498">
        <v>2516379.04</v>
      </c>
      <c r="C498">
        <v>6860396.37</v>
      </c>
      <c r="D498">
        <v>207.09</v>
      </c>
      <c r="E498">
        <v>2</v>
      </c>
      <c r="F498">
        <v>185.99</v>
      </c>
      <c r="G498">
        <v>0.0739</v>
      </c>
      <c r="H498">
        <v>0.6027</v>
      </c>
      <c r="I498">
        <v>0.5458</v>
      </c>
      <c r="J498">
        <v>0.3</v>
      </c>
      <c r="K498">
        <v>21.17</v>
      </c>
      <c r="L498">
        <v>21.1</v>
      </c>
      <c r="M498">
        <v>3.83</v>
      </c>
      <c r="N498">
        <v>24.3</v>
      </c>
      <c r="O498">
        <v>0.6</v>
      </c>
      <c r="P498">
        <v>0.9</v>
      </c>
      <c r="Q498">
        <v>1</v>
      </c>
      <c r="R498" s="5">
        <f t="shared" si="49"/>
        <v>1</v>
      </c>
      <c r="S498" s="5" t="str">
        <f t="shared" si="52"/>
        <v>B</v>
      </c>
      <c r="T498" s="5">
        <f t="shared" si="53"/>
        <v>1</v>
      </c>
      <c r="U498" s="5">
        <f t="shared" si="50"/>
        <v>6.591272967391022</v>
      </c>
      <c r="V498" s="5">
        <f t="shared" si="51"/>
        <v>66.94515382522741</v>
      </c>
      <c r="W498" s="5">
        <f t="shared" si="54"/>
        <v>1</v>
      </c>
      <c r="X498" s="5">
        <f t="shared" si="55"/>
        <v>-99</v>
      </c>
    </row>
    <row r="499" spans="1:24" ht="15">
      <c r="A499">
        <v>1</v>
      </c>
      <c r="B499">
        <v>2516377.99</v>
      </c>
      <c r="C499">
        <v>6860400.39</v>
      </c>
      <c r="D499">
        <v>208.07</v>
      </c>
      <c r="E499">
        <v>2</v>
      </c>
      <c r="F499">
        <v>186</v>
      </c>
      <c r="G499">
        <v>0.0562</v>
      </c>
      <c r="H499">
        <v>0.6507</v>
      </c>
      <c r="I499">
        <v>0.5606</v>
      </c>
      <c r="J499">
        <v>0.48</v>
      </c>
      <c r="K499">
        <v>21.91</v>
      </c>
      <c r="L499">
        <v>22.07</v>
      </c>
      <c r="M499">
        <v>3.29</v>
      </c>
      <c r="N499">
        <v>23.8</v>
      </c>
      <c r="O499">
        <v>0.6</v>
      </c>
      <c r="P499">
        <v>0.9</v>
      </c>
      <c r="Q499">
        <v>1</v>
      </c>
      <c r="R499" s="5">
        <f t="shared" si="49"/>
        <v>1</v>
      </c>
      <c r="S499" s="5" t="str">
        <f t="shared" si="52"/>
        <v>B</v>
      </c>
      <c r="T499" s="5">
        <f t="shared" si="53"/>
        <v>1</v>
      </c>
      <c r="U499" s="5">
        <f t="shared" si="50"/>
        <v>6.617503411163851</v>
      </c>
      <c r="V499" s="5">
        <f t="shared" si="51"/>
        <v>71.09993564378709</v>
      </c>
      <c r="W499" s="5">
        <f t="shared" si="54"/>
        <v>1</v>
      </c>
      <c r="X499" s="5">
        <f t="shared" si="55"/>
        <v>-99</v>
      </c>
    </row>
    <row r="500" spans="1:24" ht="15">
      <c r="A500">
        <v>1</v>
      </c>
      <c r="B500">
        <v>2516375.89</v>
      </c>
      <c r="C500">
        <v>6860400.66</v>
      </c>
      <c r="D500">
        <v>205.93</v>
      </c>
      <c r="E500">
        <v>2</v>
      </c>
      <c r="F500">
        <v>186.29</v>
      </c>
      <c r="G500">
        <v>0.0436</v>
      </c>
      <c r="H500">
        <v>0.8029</v>
      </c>
      <c r="I500">
        <v>0.5295</v>
      </c>
      <c r="J500">
        <v>0.44</v>
      </c>
      <c r="K500">
        <v>19.78</v>
      </c>
      <c r="L500">
        <v>19.63</v>
      </c>
      <c r="M500">
        <v>3</v>
      </c>
      <c r="N500">
        <v>20.9</v>
      </c>
      <c r="O500">
        <v>0.6</v>
      </c>
      <c r="P500">
        <v>0.9</v>
      </c>
      <c r="Q500">
        <v>1</v>
      </c>
      <c r="R500" s="5">
        <f t="shared" si="49"/>
        <v>1</v>
      </c>
      <c r="S500" s="5" t="str">
        <f t="shared" si="52"/>
        <v>B</v>
      </c>
      <c r="T500" s="5">
        <f t="shared" si="53"/>
        <v>0</v>
      </c>
      <c r="U500" s="5">
        <f t="shared" si="50"/>
        <v>4.65894031816987</v>
      </c>
      <c r="V500" s="5">
        <f t="shared" si="51"/>
        <v>71.90425561209231</v>
      </c>
      <c r="W500" s="5">
        <f t="shared" si="54"/>
        <v>0</v>
      </c>
      <c r="X500" s="5">
        <f t="shared" si="55"/>
        <v>-99</v>
      </c>
    </row>
    <row r="501" spans="1:24" ht="15">
      <c r="A501">
        <v>1</v>
      </c>
      <c r="B501">
        <v>2516427.57</v>
      </c>
      <c r="C501">
        <v>6860393.47</v>
      </c>
      <c r="D501">
        <v>200.05</v>
      </c>
      <c r="E501">
        <v>2</v>
      </c>
      <c r="F501">
        <v>177.03</v>
      </c>
      <c r="G501">
        <v>0.0738</v>
      </c>
      <c r="H501">
        <v>0.567</v>
      </c>
      <c r="I501">
        <v>0.4982</v>
      </c>
      <c r="J501">
        <v>0.3</v>
      </c>
      <c r="K501">
        <v>23.17</v>
      </c>
      <c r="L501">
        <v>23.02</v>
      </c>
      <c r="M501">
        <v>4.01</v>
      </c>
      <c r="N501">
        <v>26.6</v>
      </c>
      <c r="O501">
        <v>0.6</v>
      </c>
      <c r="P501">
        <v>0.9</v>
      </c>
      <c r="Q501">
        <v>1</v>
      </c>
      <c r="R501" s="5">
        <f t="shared" si="49"/>
        <v>0</v>
      </c>
      <c r="S501" s="5" t="str">
        <f t="shared" si="52"/>
        <v>B</v>
      </c>
      <c r="T501" s="5">
        <f t="shared" si="53"/>
        <v>5</v>
      </c>
      <c r="U501" s="5">
        <f t="shared" si="50"/>
        <v>52.71707808610787</v>
      </c>
      <c r="V501" s="5">
        <f t="shared" si="51"/>
        <v>51.58348066985697</v>
      </c>
      <c r="W501" s="5">
        <f t="shared" si="54"/>
        <v>5</v>
      </c>
      <c r="X501" s="5">
        <f t="shared" si="55"/>
        <v>-99</v>
      </c>
    </row>
    <row r="502" spans="1:24" ht="15">
      <c r="A502">
        <v>1</v>
      </c>
      <c r="B502">
        <v>2516430.45</v>
      </c>
      <c r="C502">
        <v>6860397.34</v>
      </c>
      <c r="D502">
        <v>202.99</v>
      </c>
      <c r="E502">
        <v>2</v>
      </c>
      <c r="F502">
        <v>176.9</v>
      </c>
      <c r="G502">
        <v>0.0622</v>
      </c>
      <c r="H502">
        <v>0.5779</v>
      </c>
      <c r="I502">
        <v>0.5556</v>
      </c>
      <c r="J502">
        <v>0.4</v>
      </c>
      <c r="K502">
        <v>26.25</v>
      </c>
      <c r="L502">
        <v>26.09</v>
      </c>
      <c r="M502">
        <v>3.91</v>
      </c>
      <c r="N502">
        <v>29.1</v>
      </c>
      <c r="O502">
        <v>0.6</v>
      </c>
      <c r="P502">
        <v>0.9</v>
      </c>
      <c r="Q502">
        <v>1</v>
      </c>
      <c r="R502" s="5">
        <f t="shared" si="49"/>
        <v>0</v>
      </c>
      <c r="S502" s="5" t="str">
        <f t="shared" si="52"/>
        <v>Null</v>
      </c>
      <c r="T502" s="5">
        <f t="shared" si="53"/>
        <v>6</v>
      </c>
      <c r="U502" s="5">
        <f t="shared" si="50"/>
        <v>56.500574170737906</v>
      </c>
      <c r="V502" s="5">
        <f t="shared" si="51"/>
        <v>54.57621476771675</v>
      </c>
      <c r="W502" s="5">
        <f t="shared" si="54"/>
        <v>-99</v>
      </c>
      <c r="X502" s="5">
        <f t="shared" si="55"/>
        <v>6</v>
      </c>
    </row>
    <row r="503" spans="1:24" ht="15">
      <c r="A503">
        <v>1</v>
      </c>
      <c r="B503">
        <v>2516433.26</v>
      </c>
      <c r="C503">
        <v>6860390.87</v>
      </c>
      <c r="D503">
        <v>197.77</v>
      </c>
      <c r="E503">
        <v>2</v>
      </c>
      <c r="F503">
        <v>176.39</v>
      </c>
      <c r="G503">
        <v>0.0685</v>
      </c>
      <c r="H503">
        <v>0.5173</v>
      </c>
      <c r="I503">
        <v>0.6399</v>
      </c>
      <c r="J503">
        <v>0.31</v>
      </c>
      <c r="K503">
        <v>21.17</v>
      </c>
      <c r="L503">
        <v>21.38</v>
      </c>
      <c r="M503">
        <v>3.45</v>
      </c>
      <c r="N503">
        <v>23.6</v>
      </c>
      <c r="O503">
        <v>0.6</v>
      </c>
      <c r="P503">
        <v>0.9</v>
      </c>
      <c r="Q503">
        <v>1</v>
      </c>
      <c r="R503" s="5">
        <f t="shared" si="49"/>
        <v>0</v>
      </c>
      <c r="S503" s="5" t="str">
        <f t="shared" si="52"/>
        <v>Null</v>
      </c>
      <c r="T503" s="5">
        <f t="shared" si="53"/>
        <v>6</v>
      </c>
      <c r="U503" s="5">
        <f t="shared" si="50"/>
        <v>57.54026652046855</v>
      </c>
      <c r="V503" s="5">
        <f t="shared" si="51"/>
        <v>47.59939315524635</v>
      </c>
      <c r="W503" s="5">
        <f t="shared" si="54"/>
        <v>-99</v>
      </c>
      <c r="X503" s="5">
        <f t="shared" si="55"/>
        <v>6</v>
      </c>
    </row>
    <row r="504" spans="1:24" ht="15">
      <c r="A504">
        <v>1</v>
      </c>
      <c r="B504">
        <v>2516432.96</v>
      </c>
      <c r="C504">
        <v>6860387.07</v>
      </c>
      <c r="D504">
        <v>198.89</v>
      </c>
      <c r="E504">
        <v>2</v>
      </c>
      <c r="F504">
        <v>176.29</v>
      </c>
      <c r="G504">
        <v>0.0662</v>
      </c>
      <c r="H504">
        <v>0.5827</v>
      </c>
      <c r="I504">
        <v>0.613</v>
      </c>
      <c r="J504">
        <v>0.34</v>
      </c>
      <c r="K504">
        <v>22.69</v>
      </c>
      <c r="L504">
        <v>22.6</v>
      </c>
      <c r="M504">
        <v>3.59</v>
      </c>
      <c r="N504">
        <v>25.1</v>
      </c>
      <c r="O504">
        <v>0.6</v>
      </c>
      <c r="P504">
        <v>0.9</v>
      </c>
      <c r="Q504">
        <v>1</v>
      </c>
      <c r="R504" s="5">
        <f t="shared" si="49"/>
        <v>0</v>
      </c>
      <c r="S504" s="5" t="str">
        <f t="shared" si="52"/>
        <v>Null</v>
      </c>
      <c r="T504" s="5">
        <f t="shared" si="53"/>
        <v>6</v>
      </c>
      <c r="U504" s="5">
        <f t="shared" si="50"/>
        <v>56.26697640142038</v>
      </c>
      <c r="V504" s="5">
        <f t="shared" si="51"/>
        <v>44.00652072901035</v>
      </c>
      <c r="W504" s="5">
        <f t="shared" si="54"/>
        <v>-99</v>
      </c>
      <c r="X504" s="5">
        <f t="shared" si="55"/>
        <v>6</v>
      </c>
    </row>
    <row r="505" spans="1:24" ht="15">
      <c r="A505">
        <v>1</v>
      </c>
      <c r="B505">
        <v>2516430.82</v>
      </c>
      <c r="C505">
        <v>6860388.63</v>
      </c>
      <c r="D505">
        <v>198.23</v>
      </c>
      <c r="E505">
        <v>2</v>
      </c>
      <c r="F505">
        <v>176.56</v>
      </c>
      <c r="G505">
        <v>0.0605</v>
      </c>
      <c r="H505">
        <v>0.7482</v>
      </c>
      <c r="I505">
        <v>0.8063</v>
      </c>
      <c r="J505">
        <v>0.34</v>
      </c>
      <c r="K505">
        <v>21.91</v>
      </c>
      <c r="L505">
        <v>21.67</v>
      </c>
      <c r="M505">
        <v>3.73</v>
      </c>
      <c r="N505">
        <v>24.6</v>
      </c>
      <c r="O505">
        <v>0.6</v>
      </c>
      <c r="P505">
        <v>0.9</v>
      </c>
      <c r="Q505">
        <v>1</v>
      </c>
      <c r="R505" s="5">
        <f t="shared" si="49"/>
        <v>0</v>
      </c>
      <c r="S505" s="5" t="str">
        <f t="shared" si="52"/>
        <v>A</v>
      </c>
      <c r="T505" s="5">
        <f t="shared" si="53"/>
        <v>5</v>
      </c>
      <c r="U505" s="5">
        <f t="shared" si="50"/>
        <v>54.60365284328971</v>
      </c>
      <c r="V505" s="5">
        <f t="shared" si="51"/>
        <v>46.067237774178615</v>
      </c>
      <c r="W505" s="5">
        <f t="shared" si="54"/>
        <v>5</v>
      </c>
      <c r="X505" s="5">
        <f t="shared" si="55"/>
        <v>-99</v>
      </c>
    </row>
    <row r="506" spans="1:24" ht="15">
      <c r="A506">
        <v>1</v>
      </c>
      <c r="B506">
        <v>2516438.07</v>
      </c>
      <c r="C506">
        <v>6860390.39</v>
      </c>
      <c r="D506">
        <v>200.3</v>
      </c>
      <c r="E506">
        <v>2</v>
      </c>
      <c r="F506">
        <v>176.2</v>
      </c>
      <c r="G506">
        <v>0.0663</v>
      </c>
      <c r="H506">
        <v>0.5508</v>
      </c>
      <c r="I506">
        <v>0.6493</v>
      </c>
      <c r="J506">
        <v>0.32</v>
      </c>
      <c r="K506">
        <v>24.13</v>
      </c>
      <c r="L506">
        <v>24.1</v>
      </c>
      <c r="M506">
        <v>3.8</v>
      </c>
      <c r="N506">
        <v>27</v>
      </c>
      <c r="O506">
        <v>0.6</v>
      </c>
      <c r="P506">
        <v>0.9</v>
      </c>
      <c r="Q506">
        <v>1</v>
      </c>
      <c r="R506" s="5">
        <f t="shared" si="49"/>
        <v>0</v>
      </c>
      <c r="S506" s="5" t="str">
        <f t="shared" si="52"/>
        <v>Null</v>
      </c>
      <c r="T506" s="5">
        <f t="shared" si="53"/>
        <v>6</v>
      </c>
      <c r="U506" s="5">
        <f t="shared" si="50"/>
        <v>62.06213660320803</v>
      </c>
      <c r="V506" s="5">
        <f t="shared" si="51"/>
        <v>45.890829151238194</v>
      </c>
      <c r="W506" s="5">
        <f t="shared" si="54"/>
        <v>-99</v>
      </c>
      <c r="X506" s="5">
        <f t="shared" si="55"/>
        <v>6</v>
      </c>
    </row>
    <row r="507" spans="1:24" ht="15">
      <c r="A507">
        <v>1</v>
      </c>
      <c r="B507">
        <v>2516437.31</v>
      </c>
      <c r="C507">
        <v>6860385.82</v>
      </c>
      <c r="D507">
        <v>199.95</v>
      </c>
      <c r="E507">
        <v>3</v>
      </c>
      <c r="F507">
        <v>176.04</v>
      </c>
      <c r="G507">
        <v>0.0743</v>
      </c>
      <c r="H507">
        <v>0.7251</v>
      </c>
      <c r="I507">
        <v>0.631</v>
      </c>
      <c r="J507">
        <v>0.42</v>
      </c>
      <c r="K507">
        <v>24.09</v>
      </c>
      <c r="L507">
        <v>23.91</v>
      </c>
      <c r="M507">
        <v>4.59</v>
      </c>
      <c r="N507">
        <v>23.3</v>
      </c>
      <c r="O507">
        <v>0.6</v>
      </c>
      <c r="P507">
        <v>0.9</v>
      </c>
      <c r="Q507">
        <v>1</v>
      </c>
      <c r="R507" s="5">
        <f t="shared" si="49"/>
        <v>0</v>
      </c>
      <c r="S507" s="5" t="str">
        <f t="shared" si="52"/>
        <v>Null</v>
      </c>
      <c r="T507" s="5">
        <f t="shared" si="53"/>
        <v>6</v>
      </c>
      <c r="U507" s="5">
        <f t="shared" si="50"/>
        <v>60.14522993948964</v>
      </c>
      <c r="V507" s="5">
        <f t="shared" si="51"/>
        <v>41.67325059992894</v>
      </c>
      <c r="W507" s="5">
        <f t="shared" si="54"/>
        <v>-99</v>
      </c>
      <c r="X507" s="5">
        <f t="shared" si="55"/>
        <v>6</v>
      </c>
    </row>
    <row r="508" spans="1:24" ht="15">
      <c r="A508">
        <v>1</v>
      </c>
      <c r="B508">
        <v>2516436.87</v>
      </c>
      <c r="C508">
        <v>6860395.88</v>
      </c>
      <c r="D508">
        <v>199.07</v>
      </c>
      <c r="E508">
        <v>3</v>
      </c>
      <c r="F508">
        <v>176.46</v>
      </c>
      <c r="G508">
        <v>0.0582</v>
      </c>
      <c r="H508">
        <v>0.8031</v>
      </c>
      <c r="I508">
        <v>0.4311</v>
      </c>
      <c r="J508">
        <v>0.56</v>
      </c>
      <c r="K508">
        <v>22.74</v>
      </c>
      <c r="L508">
        <v>22.61</v>
      </c>
      <c r="M508">
        <v>3.91</v>
      </c>
      <c r="N508">
        <v>20.6</v>
      </c>
      <c r="O508">
        <v>0.6</v>
      </c>
      <c r="P508">
        <v>0.9</v>
      </c>
      <c r="Q508">
        <v>1</v>
      </c>
      <c r="R508" s="5">
        <f t="shared" si="49"/>
        <v>0</v>
      </c>
      <c r="S508" s="5" t="str">
        <f t="shared" si="52"/>
        <v>Null</v>
      </c>
      <c r="T508" s="5">
        <f t="shared" si="53"/>
        <v>6</v>
      </c>
      <c r="U508" s="5">
        <f t="shared" si="50"/>
        <v>62.32394216960172</v>
      </c>
      <c r="V508" s="5">
        <f t="shared" si="51"/>
        <v>51.5043447918318</v>
      </c>
      <c r="W508" s="5">
        <f t="shared" si="54"/>
        <v>-99</v>
      </c>
      <c r="X508" s="5">
        <f t="shared" si="55"/>
        <v>6</v>
      </c>
    </row>
    <row r="509" spans="1:24" ht="15">
      <c r="A509">
        <v>1</v>
      </c>
      <c r="B509">
        <v>2516444.21</v>
      </c>
      <c r="C509">
        <v>6860393.34</v>
      </c>
      <c r="D509">
        <v>197.72</v>
      </c>
      <c r="E509">
        <v>3</v>
      </c>
      <c r="F509">
        <v>176.29</v>
      </c>
      <c r="G509">
        <v>0.075</v>
      </c>
      <c r="H509">
        <v>0.8188</v>
      </c>
      <c r="I509">
        <v>0.326</v>
      </c>
      <c r="J509">
        <v>0.43</v>
      </c>
      <c r="K509">
        <v>21.6</v>
      </c>
      <c r="L509">
        <v>21.44</v>
      </c>
      <c r="M509">
        <v>4.47</v>
      </c>
      <c r="N509">
        <v>21.2</v>
      </c>
      <c r="O509">
        <v>0.6</v>
      </c>
      <c r="P509">
        <v>0.9</v>
      </c>
      <c r="Q509">
        <v>1</v>
      </c>
      <c r="R509" s="5">
        <f t="shared" si="49"/>
        <v>0</v>
      </c>
      <c r="S509" s="5" t="str">
        <f t="shared" si="52"/>
        <v>Null</v>
      </c>
      <c r="T509" s="5">
        <f t="shared" si="53"/>
        <v>7</v>
      </c>
      <c r="U509" s="5">
        <f t="shared" si="50"/>
        <v>68.75643735984951</v>
      </c>
      <c r="V509" s="5">
        <f t="shared" si="51"/>
        <v>47.151161402007645</v>
      </c>
      <c r="W509" s="5">
        <f t="shared" si="54"/>
        <v>-99</v>
      </c>
      <c r="X509" s="5">
        <f t="shared" si="55"/>
        <v>7</v>
      </c>
    </row>
    <row r="510" spans="1:24" ht="15">
      <c r="A510">
        <v>1</v>
      </c>
      <c r="B510">
        <v>2516439.76</v>
      </c>
      <c r="C510">
        <v>6860394.01</v>
      </c>
      <c r="D510">
        <v>200.5</v>
      </c>
      <c r="E510">
        <v>2</v>
      </c>
      <c r="F510">
        <v>176.53</v>
      </c>
      <c r="G510">
        <v>0.0643</v>
      </c>
      <c r="H510">
        <v>0.5122</v>
      </c>
      <c r="I510">
        <v>0.3827</v>
      </c>
      <c r="J510">
        <v>0.4</v>
      </c>
      <c r="K510">
        <v>24.11</v>
      </c>
      <c r="L510">
        <v>23.97</v>
      </c>
      <c r="M510">
        <v>3.59</v>
      </c>
      <c r="N510">
        <v>26.3</v>
      </c>
      <c r="O510">
        <v>0.6</v>
      </c>
      <c r="P510">
        <v>0.9</v>
      </c>
      <c r="Q510">
        <v>1</v>
      </c>
      <c r="R510" s="5">
        <f t="shared" si="49"/>
        <v>0</v>
      </c>
      <c r="S510" s="5" t="str">
        <f t="shared" si="52"/>
        <v>Null</v>
      </c>
      <c r="T510" s="5">
        <f t="shared" si="53"/>
        <v>6</v>
      </c>
      <c r="U510" s="5">
        <f t="shared" si="50"/>
        <v>64.63147619288264</v>
      </c>
      <c r="V510" s="5">
        <f t="shared" si="51"/>
        <v>48.950076456303776</v>
      </c>
      <c r="W510" s="5">
        <f t="shared" si="54"/>
        <v>-99</v>
      </c>
      <c r="X510" s="5">
        <f t="shared" si="55"/>
        <v>6</v>
      </c>
    </row>
    <row r="511" spans="1:24" ht="15">
      <c r="A511">
        <v>1</v>
      </c>
      <c r="B511">
        <v>2516442.16</v>
      </c>
      <c r="C511">
        <v>6860397.17</v>
      </c>
      <c r="D511">
        <v>198.09</v>
      </c>
      <c r="E511">
        <v>2</v>
      </c>
      <c r="F511">
        <v>176.49</v>
      </c>
      <c r="G511">
        <v>0.0606</v>
      </c>
      <c r="H511">
        <v>0.624</v>
      </c>
      <c r="I511">
        <v>0.5925</v>
      </c>
      <c r="J511">
        <v>0.39</v>
      </c>
      <c r="K511">
        <v>21.69</v>
      </c>
      <c r="L511">
        <v>21.6</v>
      </c>
      <c r="M511">
        <v>3.4</v>
      </c>
      <c r="N511">
        <v>23.7</v>
      </c>
      <c r="O511">
        <v>0.6</v>
      </c>
      <c r="P511">
        <v>0.9</v>
      </c>
      <c r="Q511">
        <v>1</v>
      </c>
      <c r="R511" s="5">
        <f t="shared" si="49"/>
        <v>0</v>
      </c>
      <c r="S511" s="5" t="str">
        <f t="shared" si="52"/>
        <v>Null</v>
      </c>
      <c r="T511" s="5">
        <f t="shared" si="53"/>
        <v>7</v>
      </c>
      <c r="U511" s="5">
        <f t="shared" si="50"/>
        <v>67.76756635889878</v>
      </c>
      <c r="V511" s="5">
        <f t="shared" si="51"/>
        <v>51.38123635917871</v>
      </c>
      <c r="W511" s="5">
        <f t="shared" si="54"/>
        <v>-99</v>
      </c>
      <c r="X511" s="5">
        <f t="shared" si="55"/>
        <v>7</v>
      </c>
    </row>
    <row r="512" spans="1:24" ht="15">
      <c r="A512">
        <v>1</v>
      </c>
      <c r="B512">
        <v>2516438.41</v>
      </c>
      <c r="C512">
        <v>6860399.43</v>
      </c>
      <c r="D512">
        <v>199.51</v>
      </c>
      <c r="E512">
        <v>3</v>
      </c>
      <c r="F512">
        <v>176.77</v>
      </c>
      <c r="G512">
        <v>0.0561</v>
      </c>
      <c r="H512">
        <v>0.9301</v>
      </c>
      <c r="I512">
        <v>0.7451</v>
      </c>
      <c r="J512">
        <v>0.54</v>
      </c>
      <c r="K512">
        <v>22.94</v>
      </c>
      <c r="L512">
        <v>22.73</v>
      </c>
      <c r="M512">
        <v>4.28</v>
      </c>
      <c r="N512">
        <v>21.7</v>
      </c>
      <c r="O512">
        <v>0.6</v>
      </c>
      <c r="P512">
        <v>0.9</v>
      </c>
      <c r="Q512">
        <v>1</v>
      </c>
      <c r="R512" s="5">
        <f t="shared" si="49"/>
        <v>0</v>
      </c>
      <c r="S512" s="5" t="str">
        <f t="shared" si="52"/>
        <v>Null</v>
      </c>
      <c r="T512" s="5">
        <f t="shared" si="53"/>
        <v>6</v>
      </c>
      <c r="U512" s="5">
        <f t="shared" si="50"/>
        <v>64.73027555218862</v>
      </c>
      <c r="V512" s="5">
        <f t="shared" si="51"/>
        <v>54.534800145510545</v>
      </c>
      <c r="W512" s="5">
        <f t="shared" si="54"/>
        <v>-99</v>
      </c>
      <c r="X512" s="5">
        <f t="shared" si="55"/>
        <v>6</v>
      </c>
    </row>
    <row r="513" spans="1:24" ht="15">
      <c r="A513">
        <v>1</v>
      </c>
      <c r="B513">
        <v>2516435.84</v>
      </c>
      <c r="C513">
        <v>6860400.29</v>
      </c>
      <c r="D513">
        <v>201.78</v>
      </c>
      <c r="E513">
        <v>2</v>
      </c>
      <c r="F513">
        <v>177.02</v>
      </c>
      <c r="G513">
        <v>0.0513</v>
      </c>
      <c r="H513">
        <v>0.7777</v>
      </c>
      <c r="I513">
        <v>0.6361</v>
      </c>
      <c r="J513">
        <v>0.5</v>
      </c>
      <c r="K513">
        <v>24.98</v>
      </c>
      <c r="L513">
        <v>24.76</v>
      </c>
      <c r="M513">
        <v>3.75</v>
      </c>
      <c r="N513">
        <v>27.5</v>
      </c>
      <c r="O513">
        <v>0.6</v>
      </c>
      <c r="P513">
        <v>0.9</v>
      </c>
      <c r="Q513">
        <v>1</v>
      </c>
      <c r="R513" s="5">
        <f t="shared" si="49"/>
        <v>0</v>
      </c>
      <c r="S513" s="5" t="str">
        <f t="shared" si="52"/>
        <v>Null</v>
      </c>
      <c r="T513" s="5">
        <f t="shared" si="53"/>
        <v>6</v>
      </c>
      <c r="U513" s="5">
        <f t="shared" si="50"/>
        <v>62.47043055721278</v>
      </c>
      <c r="V513" s="5">
        <f t="shared" si="51"/>
        <v>56.030661302433614</v>
      </c>
      <c r="W513" s="5">
        <f t="shared" si="54"/>
        <v>-99</v>
      </c>
      <c r="X513" s="5">
        <f t="shared" si="55"/>
        <v>6</v>
      </c>
    </row>
    <row r="514" spans="1:24" ht="15">
      <c r="A514">
        <v>1</v>
      </c>
      <c r="B514">
        <v>2516439.6</v>
      </c>
      <c r="C514">
        <v>6860404.58</v>
      </c>
      <c r="D514">
        <v>198.65</v>
      </c>
      <c r="E514">
        <v>2</v>
      </c>
      <c r="F514">
        <v>177.1</v>
      </c>
      <c r="G514">
        <v>0.0526</v>
      </c>
      <c r="H514">
        <v>0.7797</v>
      </c>
      <c r="I514">
        <v>0.519</v>
      </c>
      <c r="J514">
        <v>0.42</v>
      </c>
      <c r="K514">
        <v>21.4</v>
      </c>
      <c r="L514">
        <v>21.55</v>
      </c>
      <c r="M514">
        <v>3.48</v>
      </c>
      <c r="N514">
        <v>23.8</v>
      </c>
      <c r="O514">
        <v>0.6</v>
      </c>
      <c r="P514">
        <v>0.9</v>
      </c>
      <c r="Q514">
        <v>1</v>
      </c>
      <c r="R514" s="5">
        <f aca="true" t="shared" si="56" ref="R514:R577">IF(OR(U514&lt;$Z$9,U514&gt;$Z$11,V514&lt;$AA$9,V514&gt;$AA$10),0,1)</f>
        <v>0</v>
      </c>
      <c r="S514" s="5" t="str">
        <f t="shared" si="52"/>
        <v>Null</v>
      </c>
      <c r="T514" s="5">
        <f t="shared" si="53"/>
        <v>7</v>
      </c>
      <c r="U514" s="5">
        <f aca="true" t="shared" si="57" ref="U514:U577">COS($AC$3)*($B514-$Z$3)-SIN($AC$3)*($C514-$AA$3)</f>
        <v>67.21264536779303</v>
      </c>
      <c r="V514" s="5">
        <f aca="true" t="shared" si="58" ref="V514:V577">SIN($AC$3)*($B514-$Z$3)+COS($AC$3)*($C514-$AA$3)</f>
        <v>59.20132348760154</v>
      </c>
      <c r="W514" s="5">
        <f t="shared" si="54"/>
        <v>-99</v>
      </c>
      <c r="X514" s="5">
        <f t="shared" si="55"/>
        <v>7</v>
      </c>
    </row>
    <row r="515" spans="1:24" ht="15">
      <c r="A515">
        <v>1</v>
      </c>
      <c r="B515">
        <v>2516436.51</v>
      </c>
      <c r="C515">
        <v>6860403.22</v>
      </c>
      <c r="D515">
        <v>201.11</v>
      </c>
      <c r="E515">
        <v>2</v>
      </c>
      <c r="F515">
        <v>177.27</v>
      </c>
      <c r="G515">
        <v>0.047</v>
      </c>
      <c r="H515">
        <v>0.8021</v>
      </c>
      <c r="I515">
        <v>0.5932</v>
      </c>
      <c r="J515">
        <v>0.48</v>
      </c>
      <c r="K515">
        <v>23.68</v>
      </c>
      <c r="L515">
        <v>23.84</v>
      </c>
      <c r="M515">
        <v>3.53</v>
      </c>
      <c r="N515">
        <v>26</v>
      </c>
      <c r="O515">
        <v>0.6</v>
      </c>
      <c r="P515">
        <v>0.9</v>
      </c>
      <c r="Q515">
        <v>1</v>
      </c>
      <c r="R515" s="5">
        <f t="shared" si="56"/>
        <v>0</v>
      </c>
      <c r="S515" s="5" t="str">
        <f aca="true" t="shared" si="59" ref="S515:S578">IF(AND(U515&gt;=$AE$16,U515&lt;=$AE$18,V515&gt;=$AF$16,V515&lt;=$AF$18),"A",IF(AND(U515&gt;=$AE$23,U515&lt;=$AE$25,V515&gt;=$AF$23,V515&lt;=$AF$25),"B",IF(AND(U515&gt;=$AE$30,U515&lt;=$AE$32,V515&gt;=$AF$30,V515&lt;=$AF$32),"C","Null")))</f>
        <v>Null</v>
      </c>
      <c r="T515" s="5">
        <f aca="true" t="shared" si="60" ref="T515:T578">IF(AND(V515&gt;=$AF$9,V515&lt;=$AF$11),IF(W515&lt;&gt;-99,W515,X515),-99)</f>
        <v>6</v>
      </c>
      <c r="U515" s="5">
        <f t="shared" si="57"/>
        <v>63.875940662827745</v>
      </c>
      <c r="V515" s="5">
        <f t="shared" si="58"/>
        <v>58.68741521297331</v>
      </c>
      <c r="W515" s="5">
        <f aca="true" t="shared" si="61" ref="W515:W578">IF(AND(U515&gt;-5,U515&lt;=5),0,IF(AND(U515&gt;5,U515&lt;=15),1,IF(AND(U515&gt;15,U515&lt;=25),2,IF(AND(U515&gt;25,U515&lt;=35),3,IF(AND(U515&gt;35,U515&lt;=45),4,IF(AND(U515&gt;45,U515&lt;=55),5,-99))))))</f>
        <v>-99</v>
      </c>
      <c r="X515" s="5">
        <f aca="true" t="shared" si="62" ref="X515:X578">IF(AND(U515&gt;55,U515&lt;=65),6,IF(AND(U515&gt;65,U515&lt;=75),7,IF(AND(U515&gt;75,U515&lt;=85),8,IF(AND(U515&gt;85,U515&lt;=95),9,IF(AND(U515&gt;95,U515&lt;=105),10,-99)))))</f>
        <v>6</v>
      </c>
    </row>
    <row r="516" spans="1:24" ht="15">
      <c r="A516">
        <v>1</v>
      </c>
      <c r="B516">
        <v>2516437.56</v>
      </c>
      <c r="C516">
        <v>6860407.27</v>
      </c>
      <c r="D516">
        <v>203.13</v>
      </c>
      <c r="E516">
        <v>2</v>
      </c>
      <c r="F516">
        <v>177.12</v>
      </c>
      <c r="G516">
        <v>0.0652</v>
      </c>
      <c r="H516">
        <v>0.5298</v>
      </c>
      <c r="I516">
        <v>0.708</v>
      </c>
      <c r="J516">
        <v>0.39</v>
      </c>
      <c r="K516">
        <v>26.02</v>
      </c>
      <c r="L516">
        <v>26.01</v>
      </c>
      <c r="M516">
        <v>3.93</v>
      </c>
      <c r="N516">
        <v>29.1</v>
      </c>
      <c r="O516">
        <v>0.6</v>
      </c>
      <c r="P516">
        <v>0.9</v>
      </c>
      <c r="Q516">
        <v>1</v>
      </c>
      <c r="R516" s="5">
        <f t="shared" si="56"/>
        <v>0</v>
      </c>
      <c r="S516" s="5" t="str">
        <f t="shared" si="59"/>
        <v>Null</v>
      </c>
      <c r="T516" s="5">
        <f t="shared" si="60"/>
        <v>7</v>
      </c>
      <c r="U516" s="5">
        <f t="shared" si="57"/>
        <v>65.93837991331814</v>
      </c>
      <c r="V516" s="5">
        <f t="shared" si="58"/>
        <v>62.32765481183415</v>
      </c>
      <c r="W516" s="5">
        <f t="shared" si="61"/>
        <v>-99</v>
      </c>
      <c r="X516" s="5">
        <f t="shared" si="62"/>
        <v>7</v>
      </c>
    </row>
    <row r="517" spans="1:24" ht="15">
      <c r="A517">
        <v>1</v>
      </c>
      <c r="B517">
        <v>2516417.39</v>
      </c>
      <c r="C517">
        <v>6860400.93</v>
      </c>
      <c r="D517">
        <v>204.93</v>
      </c>
      <c r="E517">
        <v>2</v>
      </c>
      <c r="F517">
        <v>178.11</v>
      </c>
      <c r="G517">
        <v>0.051</v>
      </c>
      <c r="H517">
        <v>0.5328</v>
      </c>
      <c r="I517">
        <v>0.6489</v>
      </c>
      <c r="J517">
        <v>0.4</v>
      </c>
      <c r="K517">
        <v>26.76</v>
      </c>
      <c r="L517">
        <v>26.82</v>
      </c>
      <c r="M517">
        <v>3.29</v>
      </c>
      <c r="N517">
        <v>28</v>
      </c>
      <c r="O517">
        <v>0.6</v>
      </c>
      <c r="P517">
        <v>0.9</v>
      </c>
      <c r="Q517">
        <v>1</v>
      </c>
      <c r="R517" s="5">
        <f t="shared" si="56"/>
        <v>1</v>
      </c>
      <c r="S517" s="5" t="str">
        <f t="shared" si="59"/>
        <v>B</v>
      </c>
      <c r="T517" s="5">
        <f t="shared" si="60"/>
        <v>4</v>
      </c>
      <c r="U517" s="5">
        <f t="shared" si="57"/>
        <v>44.81474325122819</v>
      </c>
      <c r="V517" s="5">
        <f t="shared" si="58"/>
        <v>61.424065213003956</v>
      </c>
      <c r="W517" s="5">
        <f t="shared" si="61"/>
        <v>4</v>
      </c>
      <c r="X517" s="5">
        <f t="shared" si="62"/>
        <v>-99</v>
      </c>
    </row>
    <row r="518" spans="1:24" ht="15">
      <c r="A518">
        <v>1</v>
      </c>
      <c r="B518">
        <v>2516417.74</v>
      </c>
      <c r="C518">
        <v>6860394.66</v>
      </c>
      <c r="D518">
        <v>203.64</v>
      </c>
      <c r="E518">
        <v>2</v>
      </c>
      <c r="F518">
        <v>179.79</v>
      </c>
      <c r="G518">
        <v>0.0656</v>
      </c>
      <c r="H518">
        <v>0.5799</v>
      </c>
      <c r="I518">
        <v>0.5092</v>
      </c>
      <c r="J518">
        <v>0.41</v>
      </c>
      <c r="K518">
        <v>23.95</v>
      </c>
      <c r="L518">
        <v>23.85</v>
      </c>
      <c r="M518">
        <v>3.71</v>
      </c>
      <c r="N518">
        <v>26.6</v>
      </c>
      <c r="O518">
        <v>0.6</v>
      </c>
      <c r="P518">
        <v>0.9</v>
      </c>
      <c r="Q518">
        <v>1</v>
      </c>
      <c r="R518" s="5">
        <f t="shared" si="56"/>
        <v>1</v>
      </c>
      <c r="S518" s="5" t="str">
        <f t="shared" si="59"/>
        <v>B</v>
      </c>
      <c r="T518" s="5">
        <f t="shared" si="60"/>
        <v>4</v>
      </c>
      <c r="U518" s="5">
        <f t="shared" si="57"/>
        <v>43.530021877842216</v>
      </c>
      <c r="V518" s="5">
        <f t="shared" si="58"/>
        <v>55.27712361679332</v>
      </c>
      <c r="W518" s="5">
        <f t="shared" si="61"/>
        <v>4</v>
      </c>
      <c r="X518" s="5">
        <f t="shared" si="62"/>
        <v>-99</v>
      </c>
    </row>
    <row r="519" spans="1:24" ht="15">
      <c r="A519">
        <v>1</v>
      </c>
      <c r="B519">
        <v>2516414.65</v>
      </c>
      <c r="C519">
        <v>6860399.11</v>
      </c>
      <c r="D519">
        <v>198.16</v>
      </c>
      <c r="E519">
        <v>2</v>
      </c>
      <c r="F519">
        <v>180.56</v>
      </c>
      <c r="G519">
        <v>0.0523</v>
      </c>
      <c r="H519">
        <v>0.6568</v>
      </c>
      <c r="I519">
        <v>0.4966</v>
      </c>
      <c r="J519">
        <v>0.34</v>
      </c>
      <c r="K519">
        <v>17.67</v>
      </c>
      <c r="L519">
        <v>17.61</v>
      </c>
      <c r="M519">
        <v>2.7</v>
      </c>
      <c r="N519">
        <v>18.3</v>
      </c>
      <c r="O519">
        <v>0.6</v>
      </c>
      <c r="P519">
        <v>0.9</v>
      </c>
      <c r="Q519">
        <v>1</v>
      </c>
      <c r="R519" s="5">
        <f t="shared" si="56"/>
        <v>1</v>
      </c>
      <c r="S519" s="5" t="str">
        <f t="shared" si="59"/>
        <v>B</v>
      </c>
      <c r="T519" s="5">
        <f t="shared" si="60"/>
        <v>4</v>
      </c>
      <c r="U519" s="5">
        <f t="shared" si="57"/>
        <v>41.69705582505756</v>
      </c>
      <c r="V519" s="5">
        <f t="shared" si="58"/>
        <v>60.37524439340833</v>
      </c>
      <c r="W519" s="5">
        <f t="shared" si="61"/>
        <v>4</v>
      </c>
      <c r="X519" s="5">
        <f t="shared" si="62"/>
        <v>-99</v>
      </c>
    </row>
    <row r="520" spans="1:24" ht="15">
      <c r="A520">
        <v>1</v>
      </c>
      <c r="B520">
        <v>2516412.13</v>
      </c>
      <c r="C520">
        <v>6860398.03</v>
      </c>
      <c r="D520">
        <v>201.8</v>
      </c>
      <c r="E520">
        <v>3</v>
      </c>
      <c r="F520">
        <v>181.16</v>
      </c>
      <c r="G520">
        <v>0.0632</v>
      </c>
      <c r="H520">
        <v>0.6</v>
      </c>
      <c r="I520">
        <v>0.3</v>
      </c>
      <c r="J520">
        <v>0</v>
      </c>
      <c r="K520">
        <v>0</v>
      </c>
      <c r="L520">
        <v>20.64</v>
      </c>
      <c r="M520">
        <v>0.72</v>
      </c>
      <c r="N520">
        <v>9.6</v>
      </c>
      <c r="O520">
        <v>0.6</v>
      </c>
      <c r="P520">
        <v>0.5</v>
      </c>
      <c r="Q520">
        <v>1</v>
      </c>
      <c r="R520" s="5">
        <f t="shared" si="56"/>
        <v>1</v>
      </c>
      <c r="S520" s="5" t="str">
        <f t="shared" si="59"/>
        <v>B</v>
      </c>
      <c r="T520" s="5">
        <f t="shared" si="60"/>
        <v>4</v>
      </c>
      <c r="U520" s="5">
        <f t="shared" si="57"/>
        <v>38.98339817406111</v>
      </c>
      <c r="V520" s="5">
        <f t="shared" si="58"/>
        <v>59.98426849460734</v>
      </c>
      <c r="W520" s="5">
        <f t="shared" si="61"/>
        <v>4</v>
      </c>
      <c r="X520" s="5">
        <f t="shared" si="62"/>
        <v>-99</v>
      </c>
    </row>
    <row r="521" spans="1:24" ht="15">
      <c r="A521">
        <v>1</v>
      </c>
      <c r="B521">
        <v>2516409.85</v>
      </c>
      <c r="C521">
        <v>6860394.43</v>
      </c>
      <c r="D521">
        <v>200.39</v>
      </c>
      <c r="E521">
        <v>1</v>
      </c>
      <c r="F521">
        <v>181.54</v>
      </c>
      <c r="G521">
        <v>0.0773</v>
      </c>
      <c r="H521">
        <v>0.6685</v>
      </c>
      <c r="I521">
        <v>0.491</v>
      </c>
      <c r="J521">
        <v>0.37</v>
      </c>
      <c r="K521">
        <v>18.92</v>
      </c>
      <c r="L521">
        <v>18.86</v>
      </c>
      <c r="M521">
        <v>3.73</v>
      </c>
      <c r="N521">
        <v>22.4</v>
      </c>
      <c r="O521">
        <v>0.6</v>
      </c>
      <c r="P521">
        <v>0.9</v>
      </c>
      <c r="Q521">
        <v>1</v>
      </c>
      <c r="R521" s="5">
        <f t="shared" si="56"/>
        <v>1</v>
      </c>
      <c r="S521" s="5" t="str">
        <f t="shared" si="59"/>
        <v>B</v>
      </c>
      <c r="T521" s="5">
        <f t="shared" si="60"/>
        <v>4</v>
      </c>
      <c r="U521" s="5">
        <f t="shared" si="57"/>
        <v>35.84933872780624</v>
      </c>
      <c r="V521" s="5">
        <f t="shared" si="58"/>
        <v>57.097042942207665</v>
      </c>
      <c r="W521" s="5">
        <f t="shared" si="61"/>
        <v>4</v>
      </c>
      <c r="X521" s="5">
        <f t="shared" si="62"/>
        <v>-99</v>
      </c>
    </row>
    <row r="522" spans="1:24" ht="15">
      <c r="A522">
        <v>1</v>
      </c>
      <c r="B522">
        <v>2516407.62</v>
      </c>
      <c r="C522">
        <v>6860393.99</v>
      </c>
      <c r="D522">
        <v>200.76</v>
      </c>
      <c r="E522">
        <v>1</v>
      </c>
      <c r="F522">
        <v>181.75</v>
      </c>
      <c r="G522">
        <v>0.0514</v>
      </c>
      <c r="H522">
        <v>0.876</v>
      </c>
      <c r="I522">
        <v>0.6917</v>
      </c>
      <c r="J522">
        <v>0.41</v>
      </c>
      <c r="K522">
        <v>19.05</v>
      </c>
      <c r="L522">
        <v>19.01</v>
      </c>
      <c r="M522">
        <v>3.23</v>
      </c>
      <c r="N522">
        <v>20.9</v>
      </c>
      <c r="O522">
        <v>0.6</v>
      </c>
      <c r="P522">
        <v>0.9</v>
      </c>
      <c r="Q522">
        <v>1</v>
      </c>
      <c r="R522" s="5">
        <f t="shared" si="56"/>
        <v>1</v>
      </c>
      <c r="S522" s="5" t="str">
        <f t="shared" si="59"/>
        <v>B</v>
      </c>
      <c r="T522" s="5">
        <f t="shared" si="60"/>
        <v>3</v>
      </c>
      <c r="U522" s="5">
        <f t="shared" si="57"/>
        <v>33.58144375548949</v>
      </c>
      <c r="V522" s="5">
        <f t="shared" si="58"/>
        <v>57.24920204971804</v>
      </c>
      <c r="W522" s="5">
        <f t="shared" si="61"/>
        <v>3</v>
      </c>
      <c r="X522" s="5">
        <f t="shared" si="62"/>
        <v>-99</v>
      </c>
    </row>
    <row r="523" spans="1:24" ht="15">
      <c r="A523">
        <v>1</v>
      </c>
      <c r="B523">
        <v>2516404.89</v>
      </c>
      <c r="C523">
        <v>6860394.38</v>
      </c>
      <c r="D523">
        <v>203.7</v>
      </c>
      <c r="E523">
        <v>1</v>
      </c>
      <c r="F523">
        <v>182.17</v>
      </c>
      <c r="G523">
        <v>0.0831</v>
      </c>
      <c r="H523">
        <v>0.5116</v>
      </c>
      <c r="I523">
        <v>0.6888</v>
      </c>
      <c r="J523">
        <v>0.33</v>
      </c>
      <c r="K523">
        <v>21.57</v>
      </c>
      <c r="L523">
        <v>21.53</v>
      </c>
      <c r="M523">
        <v>4.08</v>
      </c>
      <c r="N523">
        <v>25.7</v>
      </c>
      <c r="O523">
        <v>0.6</v>
      </c>
      <c r="P523">
        <v>0.9</v>
      </c>
      <c r="Q523">
        <v>1</v>
      </c>
      <c r="R523" s="5">
        <f t="shared" si="56"/>
        <v>1</v>
      </c>
      <c r="S523" s="5" t="str">
        <f t="shared" si="59"/>
        <v>B</v>
      </c>
      <c r="T523" s="5">
        <f t="shared" si="60"/>
        <v>3</v>
      </c>
      <c r="U523" s="5">
        <f t="shared" si="57"/>
        <v>31.045405677241533</v>
      </c>
      <c r="V523" s="5">
        <f t="shared" si="58"/>
        <v>58.33248911477199</v>
      </c>
      <c r="W523" s="5">
        <f t="shared" si="61"/>
        <v>3</v>
      </c>
      <c r="X523" s="5">
        <f t="shared" si="62"/>
        <v>-99</v>
      </c>
    </row>
    <row r="524" spans="1:24" ht="15">
      <c r="A524">
        <v>1</v>
      </c>
      <c r="B524">
        <v>2516411.6</v>
      </c>
      <c r="C524">
        <v>6860393.75</v>
      </c>
      <c r="D524">
        <v>199.83</v>
      </c>
      <c r="E524">
        <v>1</v>
      </c>
      <c r="F524">
        <v>180.92</v>
      </c>
      <c r="G524">
        <v>-0.012</v>
      </c>
      <c r="H524">
        <v>1.2625</v>
      </c>
      <c r="I524">
        <v>0.7769</v>
      </c>
      <c r="J524">
        <v>0.43</v>
      </c>
      <c r="K524">
        <v>18.92</v>
      </c>
      <c r="L524">
        <v>18.91</v>
      </c>
      <c r="M524">
        <v>2.75</v>
      </c>
      <c r="N524">
        <v>19.2</v>
      </c>
      <c r="O524">
        <v>0.6</v>
      </c>
      <c r="P524">
        <v>0.9</v>
      </c>
      <c r="Q524">
        <v>1</v>
      </c>
      <c r="R524" s="5">
        <f t="shared" si="56"/>
        <v>1</v>
      </c>
      <c r="S524" s="5" t="str">
        <f t="shared" si="59"/>
        <v>B</v>
      </c>
      <c r="T524" s="5">
        <f t="shared" si="60"/>
        <v>4</v>
      </c>
      <c r="U524" s="5">
        <f t="shared" si="57"/>
        <v>37.36371197321953</v>
      </c>
      <c r="V524" s="5">
        <f t="shared" si="58"/>
        <v>55.98728005168955</v>
      </c>
      <c r="W524" s="5">
        <f t="shared" si="61"/>
        <v>4</v>
      </c>
      <c r="X524" s="5">
        <f t="shared" si="62"/>
        <v>-99</v>
      </c>
    </row>
    <row r="525" spans="1:24" ht="15">
      <c r="A525">
        <v>1</v>
      </c>
      <c r="B525">
        <v>2516402.81</v>
      </c>
      <c r="C525">
        <v>6860397.85</v>
      </c>
      <c r="D525">
        <v>204.32</v>
      </c>
      <c r="E525">
        <v>2</v>
      </c>
      <c r="F525">
        <v>182.67</v>
      </c>
      <c r="G525">
        <v>0.0549</v>
      </c>
      <c r="H525">
        <v>0.6416</v>
      </c>
      <c r="I525">
        <v>0.5169</v>
      </c>
      <c r="J525">
        <v>0.37</v>
      </c>
      <c r="K525">
        <v>21.63</v>
      </c>
      <c r="L525">
        <v>21.65</v>
      </c>
      <c r="M525">
        <v>3.17</v>
      </c>
      <c r="N525">
        <v>23.1</v>
      </c>
      <c r="O525">
        <v>0.6</v>
      </c>
      <c r="P525">
        <v>0.9</v>
      </c>
      <c r="Q525">
        <v>1</v>
      </c>
      <c r="R525" s="5">
        <f t="shared" si="56"/>
        <v>1</v>
      </c>
      <c r="S525" s="5" t="str">
        <f t="shared" si="59"/>
        <v>B</v>
      </c>
      <c r="T525" s="5">
        <f t="shared" si="60"/>
        <v>3</v>
      </c>
      <c r="U525" s="5">
        <f t="shared" si="57"/>
        <v>29.934382044926558</v>
      </c>
      <c r="V525" s="5">
        <f t="shared" si="58"/>
        <v>62.2225953455757</v>
      </c>
      <c r="W525" s="5">
        <f t="shared" si="61"/>
        <v>3</v>
      </c>
      <c r="X525" s="5">
        <f t="shared" si="62"/>
        <v>-99</v>
      </c>
    </row>
    <row r="526" spans="1:24" ht="15">
      <c r="A526">
        <v>1</v>
      </c>
      <c r="B526">
        <v>2516400.84</v>
      </c>
      <c r="C526">
        <v>6860395.46</v>
      </c>
      <c r="D526">
        <v>203.71</v>
      </c>
      <c r="E526">
        <v>2</v>
      </c>
      <c r="F526">
        <v>182.91</v>
      </c>
      <c r="G526">
        <v>0.069</v>
      </c>
      <c r="H526">
        <v>0.5316</v>
      </c>
      <c r="I526">
        <v>0.5141</v>
      </c>
      <c r="J526">
        <v>0.39</v>
      </c>
      <c r="K526">
        <v>20.76</v>
      </c>
      <c r="L526">
        <v>20.81</v>
      </c>
      <c r="M526">
        <v>3.43</v>
      </c>
      <c r="N526">
        <v>23</v>
      </c>
      <c r="O526">
        <v>0.6</v>
      </c>
      <c r="P526">
        <v>0.9</v>
      </c>
      <c r="Q526">
        <v>1</v>
      </c>
      <c r="R526" s="5">
        <f t="shared" si="56"/>
        <v>1</v>
      </c>
      <c r="S526" s="5" t="str">
        <f t="shared" si="59"/>
        <v>B</v>
      </c>
      <c r="T526" s="5">
        <f t="shared" si="60"/>
        <v>3</v>
      </c>
      <c r="U526" s="5">
        <f t="shared" si="57"/>
        <v>27.41293064923093</v>
      </c>
      <c r="V526" s="5">
        <f t="shared" si="58"/>
        <v>60.423906139973674</v>
      </c>
      <c r="W526" s="5">
        <f t="shared" si="61"/>
        <v>3</v>
      </c>
      <c r="X526" s="5">
        <f t="shared" si="62"/>
        <v>-99</v>
      </c>
    </row>
    <row r="527" spans="1:24" ht="15">
      <c r="A527">
        <v>1</v>
      </c>
      <c r="B527">
        <v>2516397.63</v>
      </c>
      <c r="C527">
        <v>6860396.86</v>
      </c>
      <c r="D527">
        <v>204.73</v>
      </c>
      <c r="E527">
        <v>3</v>
      </c>
      <c r="F527">
        <v>183.58</v>
      </c>
      <c r="G527">
        <v>0.0894</v>
      </c>
      <c r="H527">
        <v>0.5389</v>
      </c>
      <c r="I527">
        <v>0.4086</v>
      </c>
      <c r="J527">
        <v>0.4</v>
      </c>
      <c r="K527">
        <v>21.12</v>
      </c>
      <c r="L527">
        <v>21.15</v>
      </c>
      <c r="M527">
        <v>4.35</v>
      </c>
      <c r="N527">
        <v>20.7</v>
      </c>
      <c r="O527">
        <v>0.6</v>
      </c>
      <c r="P527">
        <v>0.9</v>
      </c>
      <c r="Q527">
        <v>1</v>
      </c>
      <c r="R527" s="5">
        <f t="shared" si="56"/>
        <v>1</v>
      </c>
      <c r="S527" s="5" t="str">
        <f t="shared" si="59"/>
        <v>B</v>
      </c>
      <c r="T527" s="5">
        <f t="shared" si="60"/>
        <v>2</v>
      </c>
      <c r="U527" s="5">
        <f t="shared" si="57"/>
        <v>24.67465541011895</v>
      </c>
      <c r="V527" s="5">
        <f t="shared" si="58"/>
        <v>62.60701143190765</v>
      </c>
      <c r="W527" s="5">
        <f t="shared" si="61"/>
        <v>2</v>
      </c>
      <c r="X527" s="5">
        <f t="shared" si="62"/>
        <v>-99</v>
      </c>
    </row>
    <row r="528" spans="1:24" ht="15">
      <c r="A528">
        <v>1</v>
      </c>
      <c r="B528">
        <v>2516397.25</v>
      </c>
      <c r="C528">
        <v>6860393.1</v>
      </c>
      <c r="D528">
        <v>205.79</v>
      </c>
      <c r="E528">
        <v>2</v>
      </c>
      <c r="F528">
        <v>183.43</v>
      </c>
      <c r="G528">
        <v>0.073</v>
      </c>
      <c r="H528">
        <v>0.527</v>
      </c>
      <c r="I528">
        <v>0.5357</v>
      </c>
      <c r="J528">
        <v>0.36</v>
      </c>
      <c r="K528">
        <v>22.32</v>
      </c>
      <c r="L528">
        <v>22.36</v>
      </c>
      <c r="M528">
        <v>3.77</v>
      </c>
      <c r="N528">
        <v>25.4</v>
      </c>
      <c r="O528">
        <v>0.6</v>
      </c>
      <c r="P528">
        <v>0.9</v>
      </c>
      <c r="Q528">
        <v>1</v>
      </c>
      <c r="R528" s="5">
        <f t="shared" si="56"/>
        <v>1</v>
      </c>
      <c r="S528" s="5" t="str">
        <f t="shared" si="59"/>
        <v>B</v>
      </c>
      <c r="T528" s="5">
        <f t="shared" si="60"/>
        <v>2</v>
      </c>
      <c r="U528" s="5">
        <f t="shared" si="57"/>
        <v>23.334443986468386</v>
      </c>
      <c r="V528" s="5">
        <f t="shared" si="58"/>
        <v>59.0734815614871</v>
      </c>
      <c r="W528" s="5">
        <f t="shared" si="61"/>
        <v>2</v>
      </c>
      <c r="X528" s="5">
        <f t="shared" si="62"/>
        <v>-99</v>
      </c>
    </row>
    <row r="529" spans="1:24" ht="15">
      <c r="A529">
        <v>1</v>
      </c>
      <c r="B529">
        <v>2516398.2</v>
      </c>
      <c r="C529">
        <v>6860391.42</v>
      </c>
      <c r="D529">
        <v>207.12</v>
      </c>
      <c r="E529">
        <v>2</v>
      </c>
      <c r="F529">
        <v>183.28</v>
      </c>
      <c r="G529">
        <v>0.0558</v>
      </c>
      <c r="H529">
        <v>0.6705</v>
      </c>
      <c r="I529">
        <v>0.5725</v>
      </c>
      <c r="J529">
        <v>0.41</v>
      </c>
      <c r="K529">
        <v>23.95</v>
      </c>
      <c r="L529">
        <v>23.85</v>
      </c>
      <c r="M529">
        <v>3.45</v>
      </c>
      <c r="N529">
        <v>25.8</v>
      </c>
      <c r="O529">
        <v>0.6</v>
      </c>
      <c r="P529">
        <v>0.9</v>
      </c>
      <c r="Q529">
        <v>1</v>
      </c>
      <c r="R529" s="5">
        <f t="shared" si="56"/>
        <v>1</v>
      </c>
      <c r="S529" s="5" t="str">
        <f t="shared" si="59"/>
        <v>B</v>
      </c>
      <c r="T529" s="5">
        <f t="shared" si="60"/>
        <v>2</v>
      </c>
      <c r="U529" s="5">
        <f t="shared" si="57"/>
        <v>23.81725752592782</v>
      </c>
      <c r="V529" s="5">
        <f t="shared" si="58"/>
        <v>57.20484808071373</v>
      </c>
      <c r="W529" s="5">
        <f t="shared" si="61"/>
        <v>2</v>
      </c>
      <c r="X529" s="5">
        <f t="shared" si="62"/>
        <v>-99</v>
      </c>
    </row>
    <row r="530" spans="1:24" ht="15">
      <c r="A530">
        <v>1</v>
      </c>
      <c r="B530">
        <v>2516394.26</v>
      </c>
      <c r="C530">
        <v>6860390.01</v>
      </c>
      <c r="D530">
        <v>206.83</v>
      </c>
      <c r="E530">
        <v>2</v>
      </c>
      <c r="F530">
        <v>184.08</v>
      </c>
      <c r="G530">
        <v>0.0587</v>
      </c>
      <c r="H530">
        <v>0.5521</v>
      </c>
      <c r="I530">
        <v>0.593</v>
      </c>
      <c r="J530">
        <v>0.35</v>
      </c>
      <c r="K530">
        <v>22.65</v>
      </c>
      <c r="L530">
        <v>22.74</v>
      </c>
      <c r="M530">
        <v>3.25</v>
      </c>
      <c r="N530">
        <v>24.3</v>
      </c>
      <c r="O530">
        <v>0.6</v>
      </c>
      <c r="P530">
        <v>0.9</v>
      </c>
      <c r="Q530">
        <v>1</v>
      </c>
      <c r="R530" s="5">
        <f t="shared" si="56"/>
        <v>1</v>
      </c>
      <c r="S530" s="5" t="str">
        <f t="shared" si="59"/>
        <v>B</v>
      </c>
      <c r="T530" s="5">
        <f t="shared" si="60"/>
        <v>2</v>
      </c>
      <c r="U530" s="5">
        <f t="shared" si="57"/>
        <v>19.64657491631995</v>
      </c>
      <c r="V530" s="5">
        <f t="shared" si="58"/>
        <v>56.8626397033122</v>
      </c>
      <c r="W530" s="5">
        <f t="shared" si="61"/>
        <v>2</v>
      </c>
      <c r="X530" s="5">
        <f t="shared" si="62"/>
        <v>-99</v>
      </c>
    </row>
    <row r="531" spans="1:24" ht="15">
      <c r="A531">
        <v>1</v>
      </c>
      <c r="B531">
        <v>2516390.82</v>
      </c>
      <c r="C531">
        <v>6860384.59</v>
      </c>
      <c r="D531">
        <v>204.98</v>
      </c>
      <c r="E531">
        <v>4</v>
      </c>
      <c r="F531">
        <v>184.63</v>
      </c>
      <c r="G531">
        <v>0.0183</v>
      </c>
      <c r="H531">
        <v>0.8338</v>
      </c>
      <c r="I531">
        <v>0.6348</v>
      </c>
      <c r="J531">
        <v>0.53</v>
      </c>
      <c r="K531">
        <v>19.7</v>
      </c>
      <c r="L531">
        <v>20.34</v>
      </c>
      <c r="M531">
        <v>2.12</v>
      </c>
      <c r="N531">
        <v>24.3</v>
      </c>
      <c r="O531">
        <v>0.6</v>
      </c>
      <c r="P531">
        <v>0.9</v>
      </c>
      <c r="Q531">
        <v>1</v>
      </c>
      <c r="R531" s="5">
        <f t="shared" si="56"/>
        <v>1</v>
      </c>
      <c r="S531" s="5" t="str">
        <f t="shared" si="59"/>
        <v>B</v>
      </c>
      <c r="T531" s="5">
        <f t="shared" si="60"/>
        <v>1</v>
      </c>
      <c r="U531" s="5">
        <f t="shared" si="57"/>
        <v>14.92099084950315</v>
      </c>
      <c r="V531" s="5">
        <f t="shared" si="58"/>
        <v>52.51765924003563</v>
      </c>
      <c r="W531" s="5">
        <f t="shared" si="61"/>
        <v>1</v>
      </c>
      <c r="X531" s="5">
        <f t="shared" si="62"/>
        <v>-99</v>
      </c>
    </row>
    <row r="532" spans="1:24" ht="15">
      <c r="A532">
        <v>1</v>
      </c>
      <c r="B532">
        <v>2516386.61</v>
      </c>
      <c r="C532">
        <v>6860389.32</v>
      </c>
      <c r="D532">
        <v>205</v>
      </c>
      <c r="E532">
        <v>2</v>
      </c>
      <c r="F532">
        <v>185.37</v>
      </c>
      <c r="G532">
        <v>0.0699</v>
      </c>
      <c r="H532">
        <v>0.5462</v>
      </c>
      <c r="I532">
        <v>0.5953</v>
      </c>
      <c r="J532">
        <v>0.3</v>
      </c>
      <c r="K532">
        <v>19.69</v>
      </c>
      <c r="L532">
        <v>19.63</v>
      </c>
      <c r="M532">
        <v>3.33</v>
      </c>
      <c r="N532">
        <v>21.7</v>
      </c>
      <c r="O532">
        <v>0.6</v>
      </c>
      <c r="P532">
        <v>0.9</v>
      </c>
      <c r="Q532">
        <v>1</v>
      </c>
      <c r="R532" s="5">
        <f t="shared" si="56"/>
        <v>1</v>
      </c>
      <c r="S532" s="5" t="str">
        <f t="shared" si="59"/>
        <v>B</v>
      </c>
      <c r="T532" s="5">
        <f t="shared" si="60"/>
        <v>1</v>
      </c>
      <c r="U532" s="5">
        <f t="shared" si="57"/>
        <v>12.07865720431278</v>
      </c>
      <c r="V532" s="5">
        <f t="shared" si="58"/>
        <v>58.17611657868669</v>
      </c>
      <c r="W532" s="5">
        <f t="shared" si="61"/>
        <v>1</v>
      </c>
      <c r="X532" s="5">
        <f t="shared" si="62"/>
        <v>-99</v>
      </c>
    </row>
    <row r="533" spans="1:24" ht="15">
      <c r="A533">
        <v>1</v>
      </c>
      <c r="B533">
        <v>2516384</v>
      </c>
      <c r="C533">
        <v>6860389.76</v>
      </c>
      <c r="D533">
        <v>204.62</v>
      </c>
      <c r="E533">
        <v>2</v>
      </c>
      <c r="F533">
        <v>185.41</v>
      </c>
      <c r="G533">
        <v>0.0543</v>
      </c>
      <c r="H533">
        <v>0.6353</v>
      </c>
      <c r="I533">
        <v>0.5145</v>
      </c>
      <c r="J533">
        <v>0.32</v>
      </c>
      <c r="K533">
        <v>19.17</v>
      </c>
      <c r="L533">
        <v>19.21</v>
      </c>
      <c r="M533">
        <v>2.89</v>
      </c>
      <c r="N533">
        <v>20.2</v>
      </c>
      <c r="O533">
        <v>0.6</v>
      </c>
      <c r="P533">
        <v>0.9</v>
      </c>
      <c r="Q533">
        <v>1</v>
      </c>
      <c r="R533" s="5">
        <f t="shared" si="56"/>
        <v>1</v>
      </c>
      <c r="S533" s="5" t="str">
        <f t="shared" si="59"/>
        <v>B</v>
      </c>
      <c r="T533" s="5">
        <f t="shared" si="60"/>
        <v>1</v>
      </c>
      <c r="U533" s="5">
        <f t="shared" si="57"/>
        <v>9.671471177534379</v>
      </c>
      <c r="V533" s="5">
        <f t="shared" si="58"/>
        <v>59.27664164943395</v>
      </c>
      <c r="W533" s="5">
        <f t="shared" si="61"/>
        <v>1</v>
      </c>
      <c r="X533" s="5">
        <f t="shared" si="62"/>
        <v>-99</v>
      </c>
    </row>
    <row r="534" spans="1:24" ht="15">
      <c r="A534">
        <v>1</v>
      </c>
      <c r="B534">
        <v>2516391.97</v>
      </c>
      <c r="C534">
        <v>6860390.55</v>
      </c>
      <c r="D534">
        <v>196.41</v>
      </c>
      <c r="E534">
        <v>2</v>
      </c>
      <c r="F534">
        <v>184.57</v>
      </c>
      <c r="G534">
        <v>0.0822</v>
      </c>
      <c r="H534">
        <v>0.6023</v>
      </c>
      <c r="I534">
        <v>0.7548</v>
      </c>
      <c r="J534">
        <v>0.19</v>
      </c>
      <c r="K534">
        <v>11.9</v>
      </c>
      <c r="L534">
        <v>11.84</v>
      </c>
      <c r="M534">
        <v>2.64</v>
      </c>
      <c r="N534">
        <v>13</v>
      </c>
      <c r="O534">
        <v>0.6</v>
      </c>
      <c r="P534">
        <v>0.9</v>
      </c>
      <c r="Q534">
        <v>1</v>
      </c>
      <c r="R534" s="5">
        <f t="shared" si="56"/>
        <v>1</v>
      </c>
      <c r="S534" s="5" t="str">
        <f t="shared" si="59"/>
        <v>B</v>
      </c>
      <c r="T534" s="5">
        <f t="shared" si="60"/>
        <v>2</v>
      </c>
      <c r="U534" s="5">
        <f t="shared" si="57"/>
        <v>17.574367058896797</v>
      </c>
      <c r="V534" s="5">
        <f t="shared" si="58"/>
        <v>57.97693526271817</v>
      </c>
      <c r="W534" s="5">
        <f t="shared" si="61"/>
        <v>2</v>
      </c>
      <c r="X534" s="5">
        <f t="shared" si="62"/>
        <v>-99</v>
      </c>
    </row>
    <row r="535" spans="1:24" ht="15">
      <c r="A535">
        <v>1</v>
      </c>
      <c r="B535">
        <v>2516388.09</v>
      </c>
      <c r="C535">
        <v>6860386.49</v>
      </c>
      <c r="D535">
        <v>203.33</v>
      </c>
      <c r="E535">
        <v>2</v>
      </c>
      <c r="F535">
        <v>184.97</v>
      </c>
      <c r="G535">
        <v>0.0685</v>
      </c>
      <c r="H535">
        <v>0.576</v>
      </c>
      <c r="I535">
        <v>0.5799</v>
      </c>
      <c r="J535">
        <v>0.31</v>
      </c>
      <c r="K535">
        <v>18.38</v>
      </c>
      <c r="L535">
        <v>18.37</v>
      </c>
      <c r="M535">
        <v>3.15</v>
      </c>
      <c r="N535">
        <v>20.1</v>
      </c>
      <c r="O535">
        <v>0.6</v>
      </c>
      <c r="P535">
        <v>0.9</v>
      </c>
      <c r="Q535">
        <v>1</v>
      </c>
      <c r="R535" s="5">
        <f t="shared" si="56"/>
        <v>1</v>
      </c>
      <c r="S535" s="5" t="str">
        <f t="shared" si="59"/>
        <v>B</v>
      </c>
      <c r="T535" s="5">
        <f t="shared" si="60"/>
        <v>1</v>
      </c>
      <c r="U535" s="5">
        <f t="shared" si="57"/>
        <v>12.775769529543192</v>
      </c>
      <c r="V535" s="5">
        <f t="shared" si="58"/>
        <v>55.05949430346975</v>
      </c>
      <c r="W535" s="5">
        <f t="shared" si="61"/>
        <v>1</v>
      </c>
      <c r="X535" s="5">
        <f t="shared" si="62"/>
        <v>-99</v>
      </c>
    </row>
    <row r="536" spans="1:24" ht="15">
      <c r="A536">
        <v>1</v>
      </c>
      <c r="B536">
        <v>2516379.42</v>
      </c>
      <c r="C536">
        <v>6860391.74</v>
      </c>
      <c r="D536">
        <v>209.33</v>
      </c>
      <c r="E536">
        <v>2</v>
      </c>
      <c r="F536">
        <v>185.82</v>
      </c>
      <c r="G536">
        <v>0.0508</v>
      </c>
      <c r="H536">
        <v>0.7395</v>
      </c>
      <c r="I536">
        <v>0.5143</v>
      </c>
      <c r="J536">
        <v>0.46</v>
      </c>
      <c r="K536">
        <v>23.51</v>
      </c>
      <c r="L536">
        <v>23.51</v>
      </c>
      <c r="M536">
        <v>3.46</v>
      </c>
      <c r="N536">
        <v>25.6</v>
      </c>
      <c r="O536">
        <v>0.6</v>
      </c>
      <c r="P536">
        <v>0.9</v>
      </c>
      <c r="Q536">
        <v>1</v>
      </c>
      <c r="R536" s="5">
        <f t="shared" si="56"/>
        <v>1</v>
      </c>
      <c r="S536" s="5" t="str">
        <f t="shared" si="59"/>
        <v>B</v>
      </c>
      <c r="T536" s="5">
        <f t="shared" si="60"/>
        <v>1</v>
      </c>
      <c r="U536" s="5">
        <f t="shared" si="57"/>
        <v>5.759992602477171</v>
      </c>
      <c r="V536" s="5">
        <f t="shared" si="58"/>
        <v>62.37456601250693</v>
      </c>
      <c r="W536" s="5">
        <f t="shared" si="61"/>
        <v>1</v>
      </c>
      <c r="X536" s="5">
        <f t="shared" si="62"/>
        <v>-99</v>
      </c>
    </row>
    <row r="537" spans="1:24" ht="15">
      <c r="A537">
        <v>1</v>
      </c>
      <c r="B537">
        <v>2516379.88</v>
      </c>
      <c r="C537">
        <v>6860388.91</v>
      </c>
      <c r="D537">
        <v>208.87</v>
      </c>
      <c r="E537">
        <v>2</v>
      </c>
      <c r="F537">
        <v>185.68</v>
      </c>
      <c r="G537">
        <v>0.0609</v>
      </c>
      <c r="H537">
        <v>0.5547</v>
      </c>
      <c r="I537">
        <v>0.4477</v>
      </c>
      <c r="J537">
        <v>0.4</v>
      </c>
      <c r="K537">
        <v>23.07</v>
      </c>
      <c r="L537">
        <v>23.19</v>
      </c>
      <c r="M537">
        <v>3.39</v>
      </c>
      <c r="N537">
        <v>25.1</v>
      </c>
      <c r="O537">
        <v>0.6</v>
      </c>
      <c r="P537">
        <v>0.9</v>
      </c>
      <c r="Q537">
        <v>1</v>
      </c>
      <c r="R537" s="5">
        <f t="shared" si="56"/>
        <v>1</v>
      </c>
      <c r="S537" s="5" t="str">
        <f t="shared" si="59"/>
        <v>B</v>
      </c>
      <c r="T537" s="5">
        <f t="shared" si="60"/>
        <v>1</v>
      </c>
      <c r="U537" s="5">
        <f t="shared" si="57"/>
        <v>5.471860584874742</v>
      </c>
      <c r="V537" s="5">
        <f t="shared" si="58"/>
        <v>59.52193916329938</v>
      </c>
      <c r="W537" s="5">
        <f t="shared" si="61"/>
        <v>1</v>
      </c>
      <c r="X537" s="5">
        <f t="shared" si="62"/>
        <v>-99</v>
      </c>
    </row>
    <row r="538" spans="1:24" ht="15">
      <c r="A538">
        <v>1</v>
      </c>
      <c r="B538">
        <v>2516377.26</v>
      </c>
      <c r="C538">
        <v>6860391.97</v>
      </c>
      <c r="D538">
        <v>209.31</v>
      </c>
      <c r="E538">
        <v>3</v>
      </c>
      <c r="F538">
        <v>186.12</v>
      </c>
      <c r="G538">
        <v>0.0413</v>
      </c>
      <c r="H538">
        <v>0.9729</v>
      </c>
      <c r="I538">
        <v>0.6685</v>
      </c>
      <c r="J538">
        <v>0.54</v>
      </c>
      <c r="K538">
        <v>23.33</v>
      </c>
      <c r="L538">
        <v>23.19</v>
      </c>
      <c r="M538">
        <v>3.76</v>
      </c>
      <c r="N538">
        <v>20.6</v>
      </c>
      <c r="O538">
        <v>0.6</v>
      </c>
      <c r="P538">
        <v>0.9</v>
      </c>
      <c r="Q538">
        <v>1</v>
      </c>
      <c r="R538" s="5">
        <f t="shared" si="56"/>
        <v>1</v>
      </c>
      <c r="S538" s="5" t="str">
        <f t="shared" si="59"/>
        <v>B</v>
      </c>
      <c r="T538" s="5">
        <f t="shared" si="60"/>
        <v>0</v>
      </c>
      <c r="U538" s="5">
        <f t="shared" si="57"/>
        <v>3.733121197797086</v>
      </c>
      <c r="V538" s="5">
        <f t="shared" si="58"/>
        <v>63.15577808954565</v>
      </c>
      <c r="W538" s="5">
        <f t="shared" si="61"/>
        <v>0</v>
      </c>
      <c r="X538" s="5">
        <f t="shared" si="62"/>
        <v>-99</v>
      </c>
    </row>
    <row r="539" spans="1:24" ht="15">
      <c r="A539">
        <v>1</v>
      </c>
      <c r="B539">
        <v>2516372.98</v>
      </c>
      <c r="C539">
        <v>6860396.45</v>
      </c>
      <c r="D539">
        <v>208.8</v>
      </c>
      <c r="E539">
        <v>3</v>
      </c>
      <c r="F539">
        <v>186.36</v>
      </c>
      <c r="G539">
        <v>0.0814</v>
      </c>
      <c r="H539">
        <v>0.6254</v>
      </c>
      <c r="I539">
        <v>0.5848</v>
      </c>
      <c r="J539">
        <v>0.43</v>
      </c>
      <c r="K539">
        <v>22.54</v>
      </c>
      <c r="L539">
        <v>22.44</v>
      </c>
      <c r="M539">
        <v>4.38</v>
      </c>
      <c r="N539">
        <v>21.7</v>
      </c>
      <c r="O539">
        <v>0.6</v>
      </c>
      <c r="P539">
        <v>0.9</v>
      </c>
      <c r="Q539">
        <v>1</v>
      </c>
      <c r="R539" s="5">
        <f t="shared" si="56"/>
        <v>1</v>
      </c>
      <c r="S539" s="5" t="str">
        <f t="shared" si="59"/>
        <v>B</v>
      </c>
      <c r="T539" s="5">
        <f t="shared" si="60"/>
        <v>0</v>
      </c>
      <c r="U539" s="5">
        <f t="shared" si="57"/>
        <v>0.7584679836527783</v>
      </c>
      <c r="V539" s="5">
        <f t="shared" si="58"/>
        <v>68.59087130473823</v>
      </c>
      <c r="W539" s="5">
        <f t="shared" si="61"/>
        <v>0</v>
      </c>
      <c r="X539" s="5">
        <f t="shared" si="62"/>
        <v>-99</v>
      </c>
    </row>
    <row r="540" spans="1:24" ht="15">
      <c r="A540">
        <v>1</v>
      </c>
      <c r="B540">
        <v>2516377.42</v>
      </c>
      <c r="C540">
        <v>6860410.6</v>
      </c>
      <c r="D540">
        <v>208.63</v>
      </c>
      <c r="E540">
        <v>2</v>
      </c>
      <c r="F540">
        <v>185.04</v>
      </c>
      <c r="G540">
        <v>0.0552</v>
      </c>
      <c r="H540">
        <v>0.7143</v>
      </c>
      <c r="I540">
        <v>0.581</v>
      </c>
      <c r="J540">
        <v>0.47</v>
      </c>
      <c r="K540">
        <v>23.66</v>
      </c>
      <c r="L540">
        <v>23.59</v>
      </c>
      <c r="M540">
        <v>3.61</v>
      </c>
      <c r="N540">
        <v>26</v>
      </c>
      <c r="O540">
        <v>0.6</v>
      </c>
      <c r="P540">
        <v>0.9</v>
      </c>
      <c r="Q540">
        <v>1</v>
      </c>
      <c r="R540" s="5">
        <f t="shared" si="56"/>
        <v>1</v>
      </c>
      <c r="S540" s="5" t="str">
        <f t="shared" si="59"/>
        <v>B</v>
      </c>
      <c r="T540" s="5">
        <f t="shared" si="60"/>
        <v>1</v>
      </c>
      <c r="U540" s="5">
        <f t="shared" si="57"/>
        <v>8.70946814037831</v>
      </c>
      <c r="V540" s="5">
        <f t="shared" si="58"/>
        <v>81.10956518594806</v>
      </c>
      <c r="W540" s="5">
        <f t="shared" si="61"/>
        <v>1</v>
      </c>
      <c r="X540" s="5">
        <f t="shared" si="62"/>
        <v>-99</v>
      </c>
    </row>
    <row r="541" spans="1:24" ht="15">
      <c r="A541">
        <v>1</v>
      </c>
      <c r="B541">
        <v>2516377.72</v>
      </c>
      <c r="C541">
        <v>6860414.31</v>
      </c>
      <c r="D541">
        <v>206.54</v>
      </c>
      <c r="E541">
        <v>2</v>
      </c>
      <c r="F541">
        <v>184.45</v>
      </c>
      <c r="G541">
        <v>0.0669</v>
      </c>
      <c r="H541">
        <v>0.5526</v>
      </c>
      <c r="I541">
        <v>0.5926</v>
      </c>
      <c r="J541">
        <v>0.37</v>
      </c>
      <c r="K541">
        <v>22.09</v>
      </c>
      <c r="L541">
        <v>22.1</v>
      </c>
      <c r="M541">
        <v>3.56</v>
      </c>
      <c r="N541">
        <v>24.6</v>
      </c>
      <c r="O541">
        <v>0.6</v>
      </c>
      <c r="P541">
        <v>0.9</v>
      </c>
      <c r="Q541">
        <v>1</v>
      </c>
      <c r="R541" s="5">
        <f t="shared" si="56"/>
        <v>1</v>
      </c>
      <c r="S541" s="5" t="str">
        <f t="shared" si="59"/>
        <v>B</v>
      </c>
      <c r="T541" s="5">
        <f t="shared" si="60"/>
        <v>1</v>
      </c>
      <c r="U541" s="5">
        <f t="shared" si="57"/>
        <v>9.959464545855615</v>
      </c>
      <c r="V541" s="5">
        <f t="shared" si="58"/>
        <v>84.61550428784146</v>
      </c>
      <c r="W541" s="5">
        <f t="shared" si="61"/>
        <v>1</v>
      </c>
      <c r="X541" s="5">
        <f t="shared" si="62"/>
        <v>-99</v>
      </c>
    </row>
    <row r="542" spans="1:24" ht="15">
      <c r="A542">
        <v>1</v>
      </c>
      <c r="B542">
        <v>2516373.19</v>
      </c>
      <c r="C542">
        <v>6860406.71</v>
      </c>
      <c r="D542">
        <v>208.48</v>
      </c>
      <c r="E542">
        <v>3</v>
      </c>
      <c r="F542">
        <v>185.64</v>
      </c>
      <c r="G542">
        <v>0.0759</v>
      </c>
      <c r="H542">
        <v>0.6623</v>
      </c>
      <c r="I542">
        <v>0.5</v>
      </c>
      <c r="J542">
        <v>0.48</v>
      </c>
      <c r="K542">
        <v>23.03</v>
      </c>
      <c r="L542">
        <v>22.85</v>
      </c>
      <c r="M542">
        <v>4.35</v>
      </c>
      <c r="N542">
        <v>21.9</v>
      </c>
      <c r="O542">
        <v>0.6</v>
      </c>
      <c r="P542">
        <v>0.9</v>
      </c>
      <c r="Q542">
        <v>1</v>
      </c>
      <c r="R542" s="5">
        <f t="shared" si="56"/>
        <v>1</v>
      </c>
      <c r="S542" s="5" t="str">
        <f t="shared" si="59"/>
        <v>B</v>
      </c>
      <c r="T542" s="5">
        <f t="shared" si="60"/>
        <v>0</v>
      </c>
      <c r="U542" s="5">
        <f t="shared" si="57"/>
        <v>3.616795809831512</v>
      </c>
      <c r="V542" s="5">
        <f t="shared" si="58"/>
        <v>78.44691828278629</v>
      </c>
      <c r="W542" s="5">
        <f t="shared" si="61"/>
        <v>0</v>
      </c>
      <c r="X542" s="5">
        <f t="shared" si="62"/>
        <v>-99</v>
      </c>
    </row>
    <row r="543" spans="1:24" ht="15">
      <c r="A543">
        <v>1</v>
      </c>
      <c r="B543">
        <v>2516368.98</v>
      </c>
      <c r="C543">
        <v>6860409.5</v>
      </c>
      <c r="D543">
        <v>204.31</v>
      </c>
      <c r="E543">
        <v>2</v>
      </c>
      <c r="F543">
        <v>185.37</v>
      </c>
      <c r="G543">
        <v>0.0787</v>
      </c>
      <c r="H543">
        <v>0.4266</v>
      </c>
      <c r="I543">
        <v>1.1001</v>
      </c>
      <c r="J543">
        <v>0.3</v>
      </c>
      <c r="K543">
        <v>16.03</v>
      </c>
      <c r="L543">
        <v>18.94</v>
      </c>
      <c r="M543">
        <v>3.31</v>
      </c>
      <c r="N543">
        <v>21</v>
      </c>
      <c r="O543">
        <v>0.6</v>
      </c>
      <c r="P543">
        <v>0.9</v>
      </c>
      <c r="Q543">
        <v>1</v>
      </c>
      <c r="R543" s="5">
        <f t="shared" si="56"/>
        <v>1</v>
      </c>
      <c r="S543" s="5" t="str">
        <f t="shared" si="59"/>
        <v>B</v>
      </c>
      <c r="T543" s="5">
        <f t="shared" si="60"/>
        <v>0</v>
      </c>
      <c r="U543" s="5">
        <f t="shared" si="57"/>
        <v>0.27235321703619064</v>
      </c>
      <c r="V543" s="5">
        <f t="shared" si="58"/>
        <v>82.23147951804074</v>
      </c>
      <c r="W543" s="5">
        <f t="shared" si="61"/>
        <v>0</v>
      </c>
      <c r="X543" s="5">
        <f t="shared" si="62"/>
        <v>-99</v>
      </c>
    </row>
    <row r="544" spans="1:24" ht="15">
      <c r="A544">
        <v>1</v>
      </c>
      <c r="B544">
        <v>2516368.46</v>
      </c>
      <c r="C544">
        <v>6860406.25</v>
      </c>
      <c r="D544">
        <v>204.75</v>
      </c>
      <c r="E544">
        <v>2</v>
      </c>
      <c r="F544">
        <v>185.7</v>
      </c>
      <c r="G544">
        <v>0.0101</v>
      </c>
      <c r="H544">
        <v>1.0379</v>
      </c>
      <c r="I544">
        <v>0.6827</v>
      </c>
      <c r="J544">
        <v>0.41</v>
      </c>
      <c r="K544">
        <v>19.02</v>
      </c>
      <c r="L544">
        <v>19.05</v>
      </c>
      <c r="M544">
        <v>2.53</v>
      </c>
      <c r="N544">
        <v>19.1</v>
      </c>
      <c r="O544">
        <v>0.6</v>
      </c>
      <c r="P544">
        <v>0.9</v>
      </c>
      <c r="Q544">
        <v>1</v>
      </c>
      <c r="R544" s="5">
        <f t="shared" si="56"/>
        <v>0</v>
      </c>
      <c r="S544" s="5" t="str">
        <f t="shared" si="59"/>
        <v>B</v>
      </c>
      <c r="T544" s="5">
        <f t="shared" si="60"/>
        <v>0</v>
      </c>
      <c r="U544" s="5">
        <f t="shared" si="57"/>
        <v>-1.071090109235307</v>
      </c>
      <c r="V544" s="5">
        <f t="shared" si="58"/>
        <v>79.2268064860594</v>
      </c>
      <c r="W544" s="5">
        <f t="shared" si="61"/>
        <v>0</v>
      </c>
      <c r="X544" s="5">
        <f t="shared" si="62"/>
        <v>-99</v>
      </c>
    </row>
    <row r="545" spans="1:24" ht="15">
      <c r="A545">
        <v>1</v>
      </c>
      <c r="B545">
        <v>2516365.45</v>
      </c>
      <c r="C545">
        <v>6860408.42</v>
      </c>
      <c r="D545">
        <v>207.09</v>
      </c>
      <c r="E545">
        <v>2</v>
      </c>
      <c r="F545">
        <v>185.2</v>
      </c>
      <c r="G545">
        <v>0.0535</v>
      </c>
      <c r="H545">
        <v>0.6424</v>
      </c>
      <c r="I545">
        <v>0.4312</v>
      </c>
      <c r="J545">
        <v>0.44</v>
      </c>
      <c r="K545">
        <v>21.74</v>
      </c>
      <c r="L545">
        <v>21.89</v>
      </c>
      <c r="M545">
        <v>3.16</v>
      </c>
      <c r="N545">
        <v>23.3</v>
      </c>
      <c r="O545">
        <v>0.6</v>
      </c>
      <c r="P545">
        <v>0.9</v>
      </c>
      <c r="Q545">
        <v>1</v>
      </c>
      <c r="R545" s="5">
        <f t="shared" si="56"/>
        <v>0</v>
      </c>
      <c r="S545" s="5" t="str">
        <f t="shared" si="59"/>
        <v>B</v>
      </c>
      <c r="T545" s="5">
        <f t="shared" si="60"/>
        <v>0</v>
      </c>
      <c r="U545" s="5">
        <f t="shared" si="57"/>
        <v>-3.416889518296319</v>
      </c>
      <c r="V545" s="5">
        <f t="shared" si="58"/>
        <v>82.10191085473545</v>
      </c>
      <c r="W545" s="5">
        <f t="shared" si="61"/>
        <v>0</v>
      </c>
      <c r="X545" s="5">
        <f t="shared" si="62"/>
        <v>-99</v>
      </c>
    </row>
    <row r="546" spans="1:24" ht="15">
      <c r="A546">
        <v>1</v>
      </c>
      <c r="B546">
        <v>2516363.18</v>
      </c>
      <c r="C546">
        <v>6860407.45</v>
      </c>
      <c r="D546">
        <v>209</v>
      </c>
      <c r="E546">
        <v>2</v>
      </c>
      <c r="F546">
        <v>185.45</v>
      </c>
      <c r="G546">
        <v>0.0612</v>
      </c>
      <c r="H546">
        <v>0.6139</v>
      </c>
      <c r="I546">
        <v>0.5582</v>
      </c>
      <c r="J546">
        <v>0.42</v>
      </c>
      <c r="K546">
        <v>23.24</v>
      </c>
      <c r="L546">
        <v>23.55</v>
      </c>
      <c r="M546">
        <v>3.63</v>
      </c>
      <c r="N546">
        <v>26</v>
      </c>
      <c r="O546">
        <v>0.6</v>
      </c>
      <c r="P546">
        <v>0.9</v>
      </c>
      <c r="Q546">
        <v>1</v>
      </c>
      <c r="R546" s="5">
        <f t="shared" si="56"/>
        <v>0</v>
      </c>
      <c r="S546" s="5" t="str">
        <f t="shared" si="59"/>
        <v>Null</v>
      </c>
      <c r="T546" s="5">
        <f t="shared" si="60"/>
        <v>-99</v>
      </c>
      <c r="U546" s="5">
        <f t="shared" si="57"/>
        <v>-5.860595617672445</v>
      </c>
      <c r="V546" s="5">
        <f t="shared" si="58"/>
        <v>81.75248203587448</v>
      </c>
      <c r="W546" s="5">
        <f t="shared" si="61"/>
        <v>-99</v>
      </c>
      <c r="X546" s="5">
        <f t="shared" si="62"/>
        <v>-99</v>
      </c>
    </row>
    <row r="547" spans="1:24" ht="15">
      <c r="A547">
        <v>1</v>
      </c>
      <c r="B547">
        <v>2516361.04</v>
      </c>
      <c r="C547">
        <v>6860406.01</v>
      </c>
      <c r="D547">
        <v>206.32</v>
      </c>
      <c r="E547">
        <v>2</v>
      </c>
      <c r="F547">
        <v>185.74</v>
      </c>
      <c r="G547">
        <v>0.0494</v>
      </c>
      <c r="H547">
        <v>0.7252</v>
      </c>
      <c r="I547">
        <v>0.4413</v>
      </c>
      <c r="J547">
        <v>0.44</v>
      </c>
      <c r="K547">
        <v>20.58</v>
      </c>
      <c r="L547">
        <v>20.58</v>
      </c>
      <c r="M547">
        <v>3.04</v>
      </c>
      <c r="N547">
        <v>21.8</v>
      </c>
      <c r="O547">
        <v>0.6</v>
      </c>
      <c r="P547">
        <v>0.9</v>
      </c>
      <c r="Q547">
        <v>1</v>
      </c>
      <c r="R547" s="5">
        <f t="shared" si="56"/>
        <v>0</v>
      </c>
      <c r="S547" s="5" t="str">
        <f t="shared" si="59"/>
        <v>Null</v>
      </c>
      <c r="T547" s="5">
        <f t="shared" si="60"/>
        <v>-99</v>
      </c>
      <c r="U547" s="5">
        <f t="shared" si="57"/>
        <v>-8.300376311110682</v>
      </c>
      <c r="V547" s="5">
        <f t="shared" si="58"/>
        <v>80.91542160217554</v>
      </c>
      <c r="W547" s="5">
        <f t="shared" si="61"/>
        <v>-99</v>
      </c>
      <c r="X547" s="5">
        <f t="shared" si="62"/>
        <v>-99</v>
      </c>
    </row>
    <row r="548" spans="1:24" ht="15">
      <c r="A548">
        <v>1</v>
      </c>
      <c r="B548">
        <v>2516358.33</v>
      </c>
      <c r="C548">
        <v>6860407.37</v>
      </c>
      <c r="D548">
        <v>206.06</v>
      </c>
      <c r="E548">
        <v>3</v>
      </c>
      <c r="F548">
        <v>185.69</v>
      </c>
      <c r="G548">
        <v>0.0793</v>
      </c>
      <c r="H548">
        <v>0.6542</v>
      </c>
      <c r="I548">
        <v>0.6229</v>
      </c>
      <c r="J548">
        <v>0.35</v>
      </c>
      <c r="K548">
        <v>20.56</v>
      </c>
      <c r="L548">
        <v>20.37</v>
      </c>
      <c r="M548">
        <v>4.06</v>
      </c>
      <c r="N548">
        <v>19.5</v>
      </c>
      <c r="O548">
        <v>0.6</v>
      </c>
      <c r="P548">
        <v>0.9</v>
      </c>
      <c r="Q548">
        <v>1</v>
      </c>
      <c r="R548" s="5">
        <f t="shared" si="56"/>
        <v>0</v>
      </c>
      <c r="S548" s="5" t="str">
        <f t="shared" si="59"/>
        <v>Null</v>
      </c>
      <c r="T548" s="5">
        <f t="shared" si="60"/>
        <v>-99</v>
      </c>
      <c r="U548" s="5">
        <f t="shared" si="57"/>
        <v>-10.566041398891873</v>
      </c>
      <c r="V548" s="5">
        <f t="shared" si="58"/>
        <v>82.93048033847072</v>
      </c>
      <c r="W548" s="5">
        <f t="shared" si="61"/>
        <v>-99</v>
      </c>
      <c r="X548" s="5">
        <f t="shared" si="62"/>
        <v>-99</v>
      </c>
    </row>
    <row r="549" spans="1:24" ht="15">
      <c r="A549">
        <v>1</v>
      </c>
      <c r="B549">
        <v>2516365.17</v>
      </c>
      <c r="C549">
        <v>6860402.94</v>
      </c>
      <c r="D549">
        <v>205.71</v>
      </c>
      <c r="E549">
        <v>2</v>
      </c>
      <c r="F549">
        <v>186.02</v>
      </c>
      <c r="G549">
        <v>0.0669</v>
      </c>
      <c r="H549">
        <v>0.5477</v>
      </c>
      <c r="I549">
        <v>0.5231</v>
      </c>
      <c r="J549">
        <v>0.36</v>
      </c>
      <c r="K549">
        <v>19.73</v>
      </c>
      <c r="L549">
        <v>19.69</v>
      </c>
      <c r="M549">
        <v>3.22</v>
      </c>
      <c r="N549">
        <v>21.5</v>
      </c>
      <c r="O549">
        <v>0.6</v>
      </c>
      <c r="P549">
        <v>0.9</v>
      </c>
      <c r="Q549">
        <v>1</v>
      </c>
      <c r="R549" s="5">
        <f t="shared" si="56"/>
        <v>0</v>
      </c>
      <c r="S549" s="5" t="str">
        <f t="shared" si="59"/>
        <v>Null</v>
      </c>
      <c r="T549" s="5">
        <f t="shared" si="60"/>
        <v>-99</v>
      </c>
      <c r="U549" s="5">
        <f t="shared" si="57"/>
        <v>-5.1056771169456105</v>
      </c>
      <c r="V549" s="5">
        <f t="shared" si="58"/>
        <v>76.88110665983532</v>
      </c>
      <c r="W549" s="5">
        <f t="shared" si="61"/>
        <v>-99</v>
      </c>
      <c r="X549" s="5">
        <f t="shared" si="62"/>
        <v>-99</v>
      </c>
    </row>
    <row r="550" spans="1:24" ht="15">
      <c r="A550">
        <v>1</v>
      </c>
      <c r="B550">
        <v>2516355.83</v>
      </c>
      <c r="C550">
        <v>6860403.44</v>
      </c>
      <c r="D550">
        <v>205.46</v>
      </c>
      <c r="E550">
        <v>2</v>
      </c>
      <c r="F550">
        <v>185.76</v>
      </c>
      <c r="G550">
        <v>0.058</v>
      </c>
      <c r="H550">
        <v>0.7056</v>
      </c>
      <c r="I550">
        <v>0.6369</v>
      </c>
      <c r="J550">
        <v>0.36</v>
      </c>
      <c r="K550">
        <v>19.8</v>
      </c>
      <c r="L550">
        <v>19.7</v>
      </c>
      <c r="M550">
        <v>3.26</v>
      </c>
      <c r="N550">
        <v>21.6</v>
      </c>
      <c r="O550">
        <v>0.6</v>
      </c>
      <c r="P550">
        <v>0.9</v>
      </c>
      <c r="Q550">
        <v>1</v>
      </c>
      <c r="R550" s="5">
        <f t="shared" si="56"/>
        <v>0</v>
      </c>
      <c r="S550" s="5" t="str">
        <f t="shared" si="59"/>
        <v>Null</v>
      </c>
      <c r="T550" s="5">
        <f t="shared" si="60"/>
        <v>-99</v>
      </c>
      <c r="U550" s="5">
        <f t="shared" si="57"/>
        <v>-13.998014811790313</v>
      </c>
      <c r="V550" s="5">
        <f t="shared" si="58"/>
        <v>79.78143945419885</v>
      </c>
      <c r="W550" s="5">
        <f t="shared" si="61"/>
        <v>-99</v>
      </c>
      <c r="X550" s="5">
        <f t="shared" si="62"/>
        <v>-99</v>
      </c>
    </row>
    <row r="551" spans="1:24" ht="15">
      <c r="A551">
        <v>1</v>
      </c>
      <c r="B551">
        <v>2516354.67</v>
      </c>
      <c r="C551">
        <v>6860405.62</v>
      </c>
      <c r="D551">
        <v>205.86</v>
      </c>
      <c r="E551">
        <v>2</v>
      </c>
      <c r="F551">
        <v>185.8</v>
      </c>
      <c r="G551">
        <v>0.0593</v>
      </c>
      <c r="H551">
        <v>0.6135</v>
      </c>
      <c r="I551">
        <v>0.5596</v>
      </c>
      <c r="J551">
        <v>0.35</v>
      </c>
      <c r="K551">
        <v>20.08</v>
      </c>
      <c r="L551">
        <v>20.07</v>
      </c>
      <c r="M551">
        <v>3.13</v>
      </c>
      <c r="N551">
        <v>21.6</v>
      </c>
      <c r="O551">
        <v>0.6</v>
      </c>
      <c r="P551">
        <v>0.9</v>
      </c>
      <c r="Q551">
        <v>1</v>
      </c>
      <c r="R551" s="5">
        <f t="shared" si="56"/>
        <v>0</v>
      </c>
      <c r="S551" s="5" t="str">
        <f t="shared" si="59"/>
        <v>Null</v>
      </c>
      <c r="T551" s="5">
        <f t="shared" si="60"/>
        <v>-99</v>
      </c>
      <c r="U551" s="5">
        <f t="shared" si="57"/>
        <v>-14.554263252183205</v>
      </c>
      <c r="V551" s="5">
        <f t="shared" si="58"/>
        <v>82.18738784757863</v>
      </c>
      <c r="W551" s="5">
        <f t="shared" si="61"/>
        <v>-99</v>
      </c>
      <c r="X551" s="5">
        <f t="shared" si="62"/>
        <v>-99</v>
      </c>
    </row>
    <row r="552" spans="1:24" ht="15">
      <c r="A552">
        <v>1</v>
      </c>
      <c r="B552">
        <v>2516351.22</v>
      </c>
      <c r="C552">
        <v>6860404.69</v>
      </c>
      <c r="D552">
        <v>206.16</v>
      </c>
      <c r="E552">
        <v>2</v>
      </c>
      <c r="F552">
        <v>185.76</v>
      </c>
      <c r="G552">
        <v>0.0532</v>
      </c>
      <c r="H552">
        <v>0.5984</v>
      </c>
      <c r="I552">
        <v>0.6207</v>
      </c>
      <c r="J552">
        <v>0.32</v>
      </c>
      <c r="K552">
        <v>20.39</v>
      </c>
      <c r="L552">
        <v>20.4</v>
      </c>
      <c r="M552">
        <v>2.88</v>
      </c>
      <c r="N552">
        <v>21.2</v>
      </c>
      <c r="O552">
        <v>0.6</v>
      </c>
      <c r="P552">
        <v>0.9</v>
      </c>
      <c r="Q552">
        <v>1</v>
      </c>
      <c r="R552" s="5">
        <f t="shared" si="56"/>
        <v>0</v>
      </c>
      <c r="S552" s="5" t="str">
        <f t="shared" si="59"/>
        <v>Null</v>
      </c>
      <c r="T552" s="5">
        <f t="shared" si="60"/>
        <v>-99</v>
      </c>
      <c r="U552" s="5">
        <f t="shared" si="57"/>
        <v>-18.127409064478822</v>
      </c>
      <c r="V552" s="5">
        <f t="shared" si="58"/>
        <v>82.18200253494905</v>
      </c>
      <c r="W552" s="5">
        <f t="shared" si="61"/>
        <v>-99</v>
      </c>
      <c r="X552" s="5">
        <f t="shared" si="62"/>
        <v>-99</v>
      </c>
    </row>
    <row r="553" spans="1:24" ht="15">
      <c r="A553">
        <v>1</v>
      </c>
      <c r="B553">
        <v>2516358.63</v>
      </c>
      <c r="C553">
        <v>6860399.01</v>
      </c>
      <c r="D553">
        <v>208.29</v>
      </c>
      <c r="E553">
        <v>3</v>
      </c>
      <c r="F553">
        <v>185.84</v>
      </c>
      <c r="G553">
        <v>0.1053</v>
      </c>
      <c r="H553">
        <v>0.4003</v>
      </c>
      <c r="I553">
        <v>0.3998</v>
      </c>
      <c r="J553">
        <v>0.41</v>
      </c>
      <c r="K553">
        <v>22.53</v>
      </c>
      <c r="L553">
        <v>22.46</v>
      </c>
      <c r="M553">
        <v>5.02</v>
      </c>
      <c r="N553">
        <v>23.3</v>
      </c>
      <c r="O553">
        <v>0.6</v>
      </c>
      <c r="P553">
        <v>0.9</v>
      </c>
      <c r="Q553">
        <v>1</v>
      </c>
      <c r="R553" s="5">
        <f t="shared" si="56"/>
        <v>0</v>
      </c>
      <c r="S553" s="5" t="str">
        <f t="shared" si="59"/>
        <v>Null</v>
      </c>
      <c r="T553" s="5">
        <f t="shared" si="60"/>
        <v>-99</v>
      </c>
      <c r="U553" s="5">
        <f t="shared" si="57"/>
        <v>-12.439990868328916</v>
      </c>
      <c r="V553" s="5">
        <f t="shared" si="58"/>
        <v>74.77769471688771</v>
      </c>
      <c r="W553" s="5">
        <f t="shared" si="61"/>
        <v>-99</v>
      </c>
      <c r="X553" s="5">
        <f t="shared" si="62"/>
        <v>-99</v>
      </c>
    </row>
    <row r="554" spans="1:24" ht="15">
      <c r="A554">
        <v>1</v>
      </c>
      <c r="B554">
        <v>2516357.48</v>
      </c>
      <c r="C554">
        <v>6860394.97</v>
      </c>
      <c r="D554">
        <v>207.08</v>
      </c>
      <c r="E554">
        <v>2</v>
      </c>
      <c r="F554">
        <v>185.78</v>
      </c>
      <c r="G554">
        <v>0.0534</v>
      </c>
      <c r="H554">
        <v>0.6532</v>
      </c>
      <c r="I554">
        <v>0.4966</v>
      </c>
      <c r="J554">
        <v>0.4</v>
      </c>
      <c r="K554">
        <v>21.35</v>
      </c>
      <c r="L554">
        <v>21.29</v>
      </c>
      <c r="M554">
        <v>3.12</v>
      </c>
      <c r="N554">
        <v>22.7</v>
      </c>
      <c r="O554">
        <v>0.6</v>
      </c>
      <c r="P554">
        <v>0.9</v>
      </c>
      <c r="Q554">
        <v>1</v>
      </c>
      <c r="R554" s="5">
        <f t="shared" si="56"/>
        <v>0</v>
      </c>
      <c r="S554" s="5" t="str">
        <f t="shared" si="59"/>
        <v>Null</v>
      </c>
      <c r="T554" s="5">
        <f t="shared" si="60"/>
        <v>-99</v>
      </c>
      <c r="U554" s="5">
        <f t="shared" si="57"/>
        <v>-14.596434510695211</v>
      </c>
      <c r="V554" s="5">
        <f t="shared" si="58"/>
        <v>71.17299628048768</v>
      </c>
      <c r="W554" s="5">
        <f t="shared" si="61"/>
        <v>-99</v>
      </c>
      <c r="X554" s="5">
        <f t="shared" si="62"/>
        <v>-99</v>
      </c>
    </row>
    <row r="555" spans="1:24" ht="15">
      <c r="A555">
        <v>1</v>
      </c>
      <c r="B555">
        <v>2516361.99</v>
      </c>
      <c r="C555">
        <v>6860397.18</v>
      </c>
      <c r="D555">
        <v>205.83</v>
      </c>
      <c r="E555">
        <v>2</v>
      </c>
      <c r="F555">
        <v>185.82</v>
      </c>
      <c r="G555">
        <v>0.0405</v>
      </c>
      <c r="H555">
        <v>0.8484</v>
      </c>
      <c r="I555">
        <v>0.5395</v>
      </c>
      <c r="J555">
        <v>0.42</v>
      </c>
      <c r="K555">
        <v>20.19</v>
      </c>
      <c r="L555">
        <v>20</v>
      </c>
      <c r="M555">
        <v>3.04</v>
      </c>
      <c r="N555">
        <v>21.3</v>
      </c>
      <c r="O555">
        <v>0.6</v>
      </c>
      <c r="P555">
        <v>0.9</v>
      </c>
      <c r="Q555">
        <v>1</v>
      </c>
      <c r="R555" s="5">
        <f t="shared" si="56"/>
        <v>0</v>
      </c>
      <c r="S555" s="5" t="str">
        <f t="shared" si="59"/>
        <v>Null</v>
      </c>
      <c r="T555" s="5">
        <f t="shared" si="60"/>
        <v>-99</v>
      </c>
      <c r="U555" s="5">
        <f t="shared" si="57"/>
        <v>-9.668118944230692</v>
      </c>
      <c r="V555" s="5">
        <f t="shared" si="58"/>
        <v>72.14041846307549</v>
      </c>
      <c r="W555" s="5">
        <f t="shared" si="61"/>
        <v>-99</v>
      </c>
      <c r="X555" s="5">
        <f t="shared" si="62"/>
        <v>-99</v>
      </c>
    </row>
    <row r="556" spans="1:24" ht="15">
      <c r="A556">
        <v>1</v>
      </c>
      <c r="B556">
        <v>2516363.36</v>
      </c>
      <c r="C556">
        <v>6860399.74</v>
      </c>
      <c r="D556">
        <v>206.14</v>
      </c>
      <c r="E556">
        <v>3</v>
      </c>
      <c r="F556">
        <v>185.93</v>
      </c>
      <c r="G556">
        <v>0.0746</v>
      </c>
      <c r="H556">
        <v>0.588</v>
      </c>
      <c r="I556">
        <v>0.3768</v>
      </c>
      <c r="J556">
        <v>0.49</v>
      </c>
      <c r="K556">
        <v>20.15</v>
      </c>
      <c r="L556">
        <v>20.2</v>
      </c>
      <c r="M556">
        <v>3.67</v>
      </c>
      <c r="N556">
        <v>18.4</v>
      </c>
      <c r="O556">
        <v>0.6</v>
      </c>
      <c r="P556">
        <v>0.9</v>
      </c>
      <c r="Q556">
        <v>1</v>
      </c>
      <c r="R556" s="5">
        <f t="shared" si="56"/>
        <v>0</v>
      </c>
      <c r="S556" s="5" t="str">
        <f t="shared" si="59"/>
        <v>Null</v>
      </c>
      <c r="T556" s="5">
        <f t="shared" si="60"/>
        <v>-99</v>
      </c>
      <c r="U556" s="5">
        <f t="shared" si="57"/>
        <v>-7.682223806959076</v>
      </c>
      <c r="V556" s="5">
        <f t="shared" si="58"/>
        <v>74.25860648718042</v>
      </c>
      <c r="W556" s="5">
        <f t="shared" si="61"/>
        <v>-99</v>
      </c>
      <c r="X556" s="5">
        <f t="shared" si="62"/>
        <v>-99</v>
      </c>
    </row>
    <row r="557" spans="1:24" ht="15">
      <c r="A557">
        <v>1</v>
      </c>
      <c r="B557">
        <v>2516357.79</v>
      </c>
      <c r="C557">
        <v>6860389.88</v>
      </c>
      <c r="D557">
        <v>206.43</v>
      </c>
      <c r="E557">
        <v>2</v>
      </c>
      <c r="F557">
        <v>185.91</v>
      </c>
      <c r="G557">
        <v>0.0681</v>
      </c>
      <c r="H557">
        <v>0.5883</v>
      </c>
      <c r="I557">
        <v>0.7662</v>
      </c>
      <c r="J557">
        <v>0.39</v>
      </c>
      <c r="K557">
        <v>17.86</v>
      </c>
      <c r="L557">
        <v>20.52</v>
      </c>
      <c r="M557">
        <v>3.48</v>
      </c>
      <c r="N557">
        <v>22.9</v>
      </c>
      <c r="O557">
        <v>0.6</v>
      </c>
      <c r="P557">
        <v>0.9</v>
      </c>
      <c r="Q557">
        <v>1</v>
      </c>
      <c r="R557" s="5">
        <f t="shared" si="56"/>
        <v>0</v>
      </c>
      <c r="S557" s="5" t="str">
        <f t="shared" si="59"/>
        <v>Null</v>
      </c>
      <c r="T557" s="5">
        <f t="shared" si="60"/>
        <v>-99</v>
      </c>
      <c r="U557" s="5">
        <f t="shared" si="57"/>
        <v>-15.61438644402489</v>
      </c>
      <c r="V557" s="5">
        <f t="shared" si="58"/>
        <v>66.17619992082402</v>
      </c>
      <c r="W557" s="5">
        <f t="shared" si="61"/>
        <v>-99</v>
      </c>
      <c r="X557" s="5">
        <f t="shared" si="62"/>
        <v>-99</v>
      </c>
    </row>
    <row r="558" spans="1:24" ht="15">
      <c r="A558">
        <v>1</v>
      </c>
      <c r="B558">
        <v>2516354.53</v>
      </c>
      <c r="C558">
        <v>6860390.78</v>
      </c>
      <c r="D558">
        <v>208.1</v>
      </c>
      <c r="E558">
        <v>2</v>
      </c>
      <c r="F558">
        <v>185.72</v>
      </c>
      <c r="G558">
        <v>0.0668</v>
      </c>
      <c r="H558">
        <v>0.5222</v>
      </c>
      <c r="I558">
        <v>0.6729</v>
      </c>
      <c r="J558">
        <v>0.27</v>
      </c>
      <c r="K558">
        <v>22.4</v>
      </c>
      <c r="L558">
        <v>22.38</v>
      </c>
      <c r="M558">
        <v>3.52</v>
      </c>
      <c r="N558">
        <v>24.7</v>
      </c>
      <c r="O558">
        <v>0.6</v>
      </c>
      <c r="P558">
        <v>0.9</v>
      </c>
      <c r="Q558">
        <v>1</v>
      </c>
      <c r="R558" s="5">
        <f t="shared" si="56"/>
        <v>0</v>
      </c>
      <c r="S558" s="5" t="str">
        <f t="shared" si="59"/>
        <v>Null</v>
      </c>
      <c r="T558" s="5">
        <f t="shared" si="60"/>
        <v>-99</v>
      </c>
      <c r="U558" s="5">
        <f t="shared" si="57"/>
        <v>-18.530367497272458</v>
      </c>
      <c r="V558" s="5">
        <f t="shared" si="58"/>
        <v>67.8892832519409</v>
      </c>
      <c r="W558" s="5">
        <f t="shared" si="61"/>
        <v>-99</v>
      </c>
      <c r="X558" s="5">
        <f t="shared" si="62"/>
        <v>-99</v>
      </c>
    </row>
    <row r="559" spans="1:24" ht="15">
      <c r="A559">
        <v>1</v>
      </c>
      <c r="B559">
        <v>2516361.44</v>
      </c>
      <c r="C559">
        <v>6860391.29</v>
      </c>
      <c r="D559">
        <v>207.85</v>
      </c>
      <c r="E559">
        <v>2</v>
      </c>
      <c r="F559">
        <v>186.06</v>
      </c>
      <c r="G559">
        <v>0.0688</v>
      </c>
      <c r="H559">
        <v>0.4928</v>
      </c>
      <c r="I559">
        <v>0.7143</v>
      </c>
      <c r="J559">
        <v>0.3</v>
      </c>
      <c r="K559">
        <v>21.82</v>
      </c>
      <c r="L559">
        <v>21.8</v>
      </c>
      <c r="M559">
        <v>3.48</v>
      </c>
      <c r="N559">
        <v>24.1</v>
      </c>
      <c r="O559">
        <v>0.6</v>
      </c>
      <c r="P559">
        <v>0.9</v>
      </c>
      <c r="Q559">
        <v>1</v>
      </c>
      <c r="R559" s="5">
        <f t="shared" si="56"/>
        <v>0</v>
      </c>
      <c r="S559" s="5" t="str">
        <f t="shared" si="59"/>
        <v>Null</v>
      </c>
      <c r="T559" s="5">
        <f t="shared" si="60"/>
        <v>-99</v>
      </c>
      <c r="U559" s="5">
        <f t="shared" si="57"/>
        <v>-11.72382232452663</v>
      </c>
      <c r="V559" s="5">
        <f t="shared" si="58"/>
        <v>66.59346582143543</v>
      </c>
      <c r="W559" s="5">
        <f t="shared" si="61"/>
        <v>-99</v>
      </c>
      <c r="X559" s="5">
        <f t="shared" si="62"/>
        <v>-99</v>
      </c>
    </row>
    <row r="560" spans="1:24" ht="15">
      <c r="A560">
        <v>1</v>
      </c>
      <c r="B560">
        <v>2516365.48</v>
      </c>
      <c r="C560">
        <v>6860392.59</v>
      </c>
      <c r="D560">
        <v>207.22</v>
      </c>
      <c r="E560">
        <v>2</v>
      </c>
      <c r="F560">
        <v>186.26</v>
      </c>
      <c r="G560">
        <v>0.0772</v>
      </c>
      <c r="H560">
        <v>0.5582</v>
      </c>
      <c r="I560">
        <v>0.6362</v>
      </c>
      <c r="J560">
        <v>0.26</v>
      </c>
      <c r="K560">
        <v>20.96</v>
      </c>
      <c r="L560">
        <v>20.95</v>
      </c>
      <c r="M560">
        <v>3.85</v>
      </c>
      <c r="N560">
        <v>24.3</v>
      </c>
      <c r="O560">
        <v>0.6</v>
      </c>
      <c r="P560">
        <v>0.9</v>
      </c>
      <c r="Q560">
        <v>1</v>
      </c>
      <c r="R560" s="5">
        <f t="shared" si="56"/>
        <v>0</v>
      </c>
      <c r="S560" s="5" t="str">
        <f t="shared" si="59"/>
        <v>Null</v>
      </c>
      <c r="T560" s="5">
        <f t="shared" si="60"/>
        <v>-99</v>
      </c>
      <c r="U560" s="5">
        <f t="shared" si="57"/>
        <v>-7.485017227697739</v>
      </c>
      <c r="V560" s="5">
        <f t="shared" si="58"/>
        <v>66.80354045320749</v>
      </c>
      <c r="W560" s="5">
        <f t="shared" si="61"/>
        <v>-99</v>
      </c>
      <c r="X560" s="5">
        <f t="shared" si="62"/>
        <v>-99</v>
      </c>
    </row>
    <row r="561" spans="1:24" ht="15">
      <c r="A561">
        <v>1</v>
      </c>
      <c r="B561">
        <v>2516370.13</v>
      </c>
      <c r="C561">
        <v>6860401.96</v>
      </c>
      <c r="D561">
        <v>208.91</v>
      </c>
      <c r="E561">
        <v>3</v>
      </c>
      <c r="F561">
        <v>186.04</v>
      </c>
      <c r="G561">
        <v>0.0894</v>
      </c>
      <c r="H561">
        <v>0.5246</v>
      </c>
      <c r="I561">
        <v>0.38</v>
      </c>
      <c r="J561">
        <v>0.46</v>
      </c>
      <c r="K561">
        <v>22.87</v>
      </c>
      <c r="L561">
        <v>22.87</v>
      </c>
      <c r="M561">
        <v>4.61</v>
      </c>
      <c r="N561">
        <v>22.6</v>
      </c>
      <c r="O561">
        <v>0.6</v>
      </c>
      <c r="P561">
        <v>0.9</v>
      </c>
      <c r="Q561">
        <v>1</v>
      </c>
      <c r="R561" s="5">
        <f t="shared" si="56"/>
        <v>0</v>
      </c>
      <c r="S561" s="5" t="str">
        <f t="shared" si="59"/>
        <v>B</v>
      </c>
      <c r="T561" s="5">
        <f t="shared" si="60"/>
        <v>0</v>
      </c>
      <c r="U561" s="5">
        <f t="shared" si="57"/>
        <v>-0.5683276829039876</v>
      </c>
      <c r="V561" s="5">
        <f t="shared" si="58"/>
        <v>74.65075688594138</v>
      </c>
      <c r="W561" s="5">
        <f t="shared" si="61"/>
        <v>0</v>
      </c>
      <c r="X561" s="5">
        <f t="shared" si="62"/>
        <v>-99</v>
      </c>
    </row>
    <row r="562" spans="1:24" ht="15">
      <c r="A562">
        <v>1</v>
      </c>
      <c r="B562">
        <v>2516369.3</v>
      </c>
      <c r="C562">
        <v>6860398.45</v>
      </c>
      <c r="D562">
        <v>208.84</v>
      </c>
      <c r="E562">
        <v>3</v>
      </c>
      <c r="F562">
        <v>186.19</v>
      </c>
      <c r="G562">
        <v>0.0893</v>
      </c>
      <c r="H562">
        <v>0.5218</v>
      </c>
      <c r="I562">
        <v>0.481</v>
      </c>
      <c r="J562">
        <v>0.44</v>
      </c>
      <c r="K562">
        <v>22.74</v>
      </c>
      <c r="L562">
        <v>22.65</v>
      </c>
      <c r="M562">
        <v>4.56</v>
      </c>
      <c r="N562">
        <v>22.3</v>
      </c>
      <c r="O562">
        <v>0.6</v>
      </c>
      <c r="P562">
        <v>0.9</v>
      </c>
      <c r="Q562">
        <v>1</v>
      </c>
      <c r="R562" s="5">
        <f t="shared" si="56"/>
        <v>0</v>
      </c>
      <c r="S562" s="5" t="str">
        <f t="shared" si="59"/>
        <v>B</v>
      </c>
      <c r="T562" s="5">
        <f t="shared" si="60"/>
        <v>0</v>
      </c>
      <c r="U562" s="5">
        <f t="shared" si="57"/>
        <v>-2.2785009670478793</v>
      </c>
      <c r="V562" s="5">
        <f t="shared" si="58"/>
        <v>71.47517704333703</v>
      </c>
      <c r="W562" s="5">
        <f t="shared" si="61"/>
        <v>0</v>
      </c>
      <c r="X562" s="5">
        <f t="shared" si="62"/>
        <v>-99</v>
      </c>
    </row>
    <row r="563" spans="1:24" ht="15">
      <c r="A563">
        <v>1</v>
      </c>
      <c r="B563">
        <v>2516357.05</v>
      </c>
      <c r="C563">
        <v>6860380.88</v>
      </c>
      <c r="D563">
        <v>206.27</v>
      </c>
      <c r="E563">
        <v>2</v>
      </c>
      <c r="F563">
        <v>185.82</v>
      </c>
      <c r="G563">
        <v>0.07</v>
      </c>
      <c r="H563">
        <v>0.5702</v>
      </c>
      <c r="I563">
        <v>0.7525</v>
      </c>
      <c r="J563">
        <v>0.28</v>
      </c>
      <c r="K563">
        <v>20.56</v>
      </c>
      <c r="L563">
        <v>20.45</v>
      </c>
      <c r="M563">
        <v>3.51</v>
      </c>
      <c r="N563">
        <v>22.9</v>
      </c>
      <c r="O563">
        <v>0.6</v>
      </c>
      <c r="P563">
        <v>0.9</v>
      </c>
      <c r="Q563">
        <v>1</v>
      </c>
      <c r="R563" s="5">
        <f t="shared" si="56"/>
        <v>0</v>
      </c>
      <c r="S563" s="5" t="str">
        <f t="shared" si="59"/>
        <v>Null</v>
      </c>
      <c r="T563" s="5">
        <f t="shared" si="60"/>
        <v>-99</v>
      </c>
      <c r="U563" s="5">
        <f t="shared" si="57"/>
        <v>-18.658542961617385</v>
      </c>
      <c r="V563" s="5">
        <f t="shared" si="58"/>
        <v>57.67439357765611</v>
      </c>
      <c r="W563" s="5">
        <f t="shared" si="61"/>
        <v>-99</v>
      </c>
      <c r="X563" s="5">
        <f t="shared" si="62"/>
        <v>-99</v>
      </c>
    </row>
    <row r="564" spans="1:24" ht="15">
      <c r="A564">
        <v>1</v>
      </c>
      <c r="B564">
        <v>2516360.07</v>
      </c>
      <c r="C564">
        <v>6860378.62</v>
      </c>
      <c r="D564">
        <v>207.2</v>
      </c>
      <c r="E564">
        <v>2</v>
      </c>
      <c r="F564">
        <v>186.01</v>
      </c>
      <c r="G564">
        <v>0.0689</v>
      </c>
      <c r="H564">
        <v>0.5283</v>
      </c>
      <c r="I564">
        <v>0.567</v>
      </c>
      <c r="J564">
        <v>0.34</v>
      </c>
      <c r="K564">
        <v>21.28</v>
      </c>
      <c r="L564">
        <v>21.19</v>
      </c>
      <c r="M564">
        <v>3.45</v>
      </c>
      <c r="N564">
        <v>23.4</v>
      </c>
      <c r="O564">
        <v>0.6</v>
      </c>
      <c r="P564">
        <v>0.9</v>
      </c>
      <c r="Q564">
        <v>1</v>
      </c>
      <c r="R564" s="5">
        <f t="shared" si="56"/>
        <v>0</v>
      </c>
      <c r="S564" s="5" t="str">
        <f t="shared" si="59"/>
        <v>Null</v>
      </c>
      <c r="T564" s="5">
        <f t="shared" si="60"/>
        <v>-99</v>
      </c>
      <c r="U564" s="5">
        <f t="shared" si="57"/>
        <v>-16.326378008080255</v>
      </c>
      <c r="V564" s="5">
        <f t="shared" si="58"/>
        <v>54.709767694244285</v>
      </c>
      <c r="W564" s="5">
        <f t="shared" si="61"/>
        <v>-99</v>
      </c>
      <c r="X564" s="5">
        <f t="shared" si="62"/>
        <v>-99</v>
      </c>
    </row>
    <row r="565" spans="1:24" ht="15">
      <c r="A565">
        <v>1</v>
      </c>
      <c r="B565">
        <v>2516357.79</v>
      </c>
      <c r="C565">
        <v>6860377.53</v>
      </c>
      <c r="D565">
        <v>205.95</v>
      </c>
      <c r="E565">
        <v>2</v>
      </c>
      <c r="F565">
        <v>185.86</v>
      </c>
      <c r="G565">
        <v>0.0513</v>
      </c>
      <c r="H565">
        <v>0.7675</v>
      </c>
      <c r="I565">
        <v>0.7651</v>
      </c>
      <c r="J565">
        <v>0.39</v>
      </c>
      <c r="K565">
        <v>19.97</v>
      </c>
      <c r="L565">
        <v>20.09</v>
      </c>
      <c r="M565">
        <v>3.22</v>
      </c>
      <c r="N565">
        <v>21.8</v>
      </c>
      <c r="O565">
        <v>0.6</v>
      </c>
      <c r="P565">
        <v>0.9</v>
      </c>
      <c r="Q565">
        <v>1</v>
      </c>
      <c r="R565" s="5">
        <f t="shared" si="56"/>
        <v>0</v>
      </c>
      <c r="S565" s="5" t="str">
        <f t="shared" si="59"/>
        <v>Null</v>
      </c>
      <c r="T565" s="5">
        <f t="shared" si="60"/>
        <v>-99</v>
      </c>
      <c r="U565" s="5">
        <f t="shared" si="57"/>
        <v>-18.810801650944605</v>
      </c>
      <c r="V565" s="5">
        <f t="shared" si="58"/>
        <v>54.24701596651385</v>
      </c>
      <c r="W565" s="5">
        <f t="shared" si="61"/>
        <v>-99</v>
      </c>
      <c r="X565" s="5">
        <f t="shared" si="62"/>
        <v>-99</v>
      </c>
    </row>
    <row r="566" spans="1:24" ht="15">
      <c r="A566">
        <v>1</v>
      </c>
      <c r="B566">
        <v>2516354.75</v>
      </c>
      <c r="C566">
        <v>6860375.59</v>
      </c>
      <c r="D566">
        <v>200.78</v>
      </c>
      <c r="E566">
        <v>2</v>
      </c>
      <c r="F566">
        <v>185.89</v>
      </c>
      <c r="G566">
        <v>0.0612</v>
      </c>
      <c r="H566">
        <v>0.5868</v>
      </c>
      <c r="I566">
        <v>0.805</v>
      </c>
      <c r="J566">
        <v>0.28</v>
      </c>
      <c r="K566">
        <v>14.98</v>
      </c>
      <c r="L566">
        <v>14.89</v>
      </c>
      <c r="M566">
        <v>2.48</v>
      </c>
      <c r="N566">
        <v>15.3</v>
      </c>
      <c r="O566">
        <v>0.6</v>
      </c>
      <c r="P566">
        <v>0.9</v>
      </c>
      <c r="Q566">
        <v>1</v>
      </c>
      <c r="R566" s="5">
        <f t="shared" si="56"/>
        <v>0</v>
      </c>
      <c r="S566" s="5" t="str">
        <f t="shared" si="59"/>
        <v>Null</v>
      </c>
      <c r="T566" s="5">
        <f t="shared" si="60"/>
        <v>-99</v>
      </c>
      <c r="U566" s="5">
        <f t="shared" si="57"/>
        <v>-22.24932511050431</v>
      </c>
      <c r="V566" s="5">
        <f t="shared" si="58"/>
        <v>53.15992976023855</v>
      </c>
      <c r="W566" s="5">
        <f t="shared" si="61"/>
        <v>-99</v>
      </c>
      <c r="X566" s="5">
        <f t="shared" si="62"/>
        <v>-99</v>
      </c>
    </row>
    <row r="567" spans="1:24" ht="15">
      <c r="A567">
        <v>1</v>
      </c>
      <c r="B567">
        <v>2516354.54</v>
      </c>
      <c r="C567">
        <v>6860382.02</v>
      </c>
      <c r="D567">
        <v>205.14</v>
      </c>
      <c r="E567">
        <v>2</v>
      </c>
      <c r="F567">
        <v>185.78</v>
      </c>
      <c r="G567">
        <v>0.0645</v>
      </c>
      <c r="H567">
        <v>0.6614</v>
      </c>
      <c r="I567">
        <v>0.722</v>
      </c>
      <c r="J567">
        <v>0.34</v>
      </c>
      <c r="K567">
        <v>19.31</v>
      </c>
      <c r="L567">
        <v>19.37</v>
      </c>
      <c r="M567">
        <v>3.34</v>
      </c>
      <c r="N567">
        <v>21.5</v>
      </c>
      <c r="O567">
        <v>0.6</v>
      </c>
      <c r="P567">
        <v>0.9</v>
      </c>
      <c r="Q567">
        <v>1</v>
      </c>
      <c r="R567" s="5">
        <f t="shared" si="56"/>
        <v>0</v>
      </c>
      <c r="S567" s="5" t="str">
        <f t="shared" si="59"/>
        <v>Null</v>
      </c>
      <c r="T567" s="5">
        <f t="shared" si="60"/>
        <v>-99</v>
      </c>
      <c r="U567" s="5">
        <f t="shared" si="57"/>
        <v>-20.787963074056954</v>
      </c>
      <c r="V567" s="5">
        <f t="shared" si="58"/>
        <v>59.42518482245128</v>
      </c>
      <c r="W567" s="5">
        <f t="shared" si="61"/>
        <v>-99</v>
      </c>
      <c r="X567" s="5">
        <f t="shared" si="62"/>
        <v>-99</v>
      </c>
    </row>
    <row r="568" spans="1:24" ht="15">
      <c r="A568">
        <v>1</v>
      </c>
      <c r="B568">
        <v>2516364.25</v>
      </c>
      <c r="C568">
        <v>6860383.97</v>
      </c>
      <c r="D568">
        <v>201.53</v>
      </c>
      <c r="E568">
        <v>2</v>
      </c>
      <c r="F568">
        <v>185.96</v>
      </c>
      <c r="G568">
        <v>0.0276</v>
      </c>
      <c r="H568">
        <v>0.8254</v>
      </c>
      <c r="I568">
        <v>0.6803</v>
      </c>
      <c r="J568">
        <v>0.4</v>
      </c>
      <c r="K568">
        <v>12.11</v>
      </c>
      <c r="L568">
        <v>15.57</v>
      </c>
      <c r="M568">
        <v>2.21</v>
      </c>
      <c r="N568">
        <v>15.2</v>
      </c>
      <c r="O568">
        <v>0.6</v>
      </c>
      <c r="P568">
        <v>0.9</v>
      </c>
      <c r="Q568">
        <v>1</v>
      </c>
      <c r="R568" s="5">
        <f t="shared" si="56"/>
        <v>0</v>
      </c>
      <c r="S568" s="5" t="str">
        <f t="shared" si="59"/>
        <v>Null</v>
      </c>
      <c r="T568" s="5">
        <f t="shared" si="60"/>
        <v>-99</v>
      </c>
      <c r="U568" s="5">
        <f t="shared" si="57"/>
        <v>-10.904126162827957</v>
      </c>
      <c r="V568" s="5">
        <f t="shared" si="58"/>
        <v>58.79560725595904</v>
      </c>
      <c r="W568" s="5">
        <f t="shared" si="61"/>
        <v>-99</v>
      </c>
      <c r="X568" s="5">
        <f t="shared" si="62"/>
        <v>-99</v>
      </c>
    </row>
    <row r="569" spans="1:24" ht="15">
      <c r="A569">
        <v>1</v>
      </c>
      <c r="B569">
        <v>2516366.83</v>
      </c>
      <c r="C569">
        <v>6860387.92</v>
      </c>
      <c r="D569">
        <v>202.05</v>
      </c>
      <c r="E569">
        <v>2</v>
      </c>
      <c r="F569">
        <v>186.14</v>
      </c>
      <c r="G569">
        <v>0.0611</v>
      </c>
      <c r="H569">
        <v>0.781</v>
      </c>
      <c r="I569">
        <v>0.8889</v>
      </c>
      <c r="J569">
        <v>0.33</v>
      </c>
      <c r="K569">
        <v>16.05</v>
      </c>
      <c r="L569">
        <v>15.91</v>
      </c>
      <c r="M569">
        <v>3.16</v>
      </c>
      <c r="N569">
        <v>17.9</v>
      </c>
      <c r="O569">
        <v>0.6</v>
      </c>
      <c r="P569">
        <v>0.9</v>
      </c>
      <c r="Q569">
        <v>1</v>
      </c>
      <c r="R569" s="5">
        <f t="shared" si="56"/>
        <v>0</v>
      </c>
      <c r="S569" s="5" t="str">
        <f t="shared" si="59"/>
        <v>Null</v>
      </c>
      <c r="T569" s="5">
        <f t="shared" si="60"/>
        <v>-99</v>
      </c>
      <c r="U569" s="5">
        <f t="shared" si="57"/>
        <v>-7.389702302727027</v>
      </c>
      <c r="V569" s="5">
        <f t="shared" si="58"/>
        <v>61.94326113359699</v>
      </c>
      <c r="W569" s="5">
        <f t="shared" si="61"/>
        <v>-99</v>
      </c>
      <c r="X569" s="5">
        <f t="shared" si="62"/>
        <v>-99</v>
      </c>
    </row>
    <row r="570" spans="1:24" ht="15">
      <c r="A570">
        <v>1</v>
      </c>
      <c r="B570">
        <v>2516370.82</v>
      </c>
      <c r="C570">
        <v>6860393.86</v>
      </c>
      <c r="D570">
        <v>204.7</v>
      </c>
      <c r="E570">
        <v>3</v>
      </c>
      <c r="F570">
        <v>186.26</v>
      </c>
      <c r="G570">
        <v>0.0556</v>
      </c>
      <c r="H570">
        <v>0.706</v>
      </c>
      <c r="I570">
        <v>0.2099</v>
      </c>
      <c r="J570">
        <v>0.46</v>
      </c>
      <c r="K570">
        <v>18.42</v>
      </c>
      <c r="L570">
        <v>18.44</v>
      </c>
      <c r="M570">
        <v>3.05</v>
      </c>
      <c r="N570">
        <v>15.6</v>
      </c>
      <c r="O570">
        <v>0.6</v>
      </c>
      <c r="P570">
        <v>0.9</v>
      </c>
      <c r="Q570">
        <v>1</v>
      </c>
      <c r="R570" s="5">
        <f t="shared" si="56"/>
        <v>0</v>
      </c>
      <c r="S570" s="5" t="str">
        <f t="shared" si="59"/>
        <v>B</v>
      </c>
      <c r="T570" s="5">
        <f t="shared" si="60"/>
        <v>0</v>
      </c>
      <c r="U570" s="5">
        <f t="shared" si="57"/>
        <v>-1.9982731280525066</v>
      </c>
      <c r="V570" s="5">
        <f t="shared" si="58"/>
        <v>66.6481725522535</v>
      </c>
      <c r="W570" s="5">
        <f t="shared" si="61"/>
        <v>0</v>
      </c>
      <c r="X570" s="5">
        <f t="shared" si="62"/>
        <v>-99</v>
      </c>
    </row>
    <row r="571" spans="1:24" ht="15">
      <c r="A571">
        <v>1</v>
      </c>
      <c r="B571">
        <v>2516369.82</v>
      </c>
      <c r="C571">
        <v>6860391.12</v>
      </c>
      <c r="D571">
        <v>208.69</v>
      </c>
      <c r="E571">
        <v>3</v>
      </c>
      <c r="F571">
        <v>186.27</v>
      </c>
      <c r="G571">
        <v>0.084</v>
      </c>
      <c r="H571">
        <v>0.5913</v>
      </c>
      <c r="I571">
        <v>0.567</v>
      </c>
      <c r="J571">
        <v>0.34</v>
      </c>
      <c r="K571">
        <v>22.41</v>
      </c>
      <c r="L571">
        <v>22.42</v>
      </c>
      <c r="M571">
        <v>4.39</v>
      </c>
      <c r="N571">
        <v>21.7</v>
      </c>
      <c r="O571">
        <v>0.6</v>
      </c>
      <c r="P571">
        <v>0.9</v>
      </c>
      <c r="Q571">
        <v>1</v>
      </c>
      <c r="R571" s="5">
        <f t="shared" si="56"/>
        <v>0</v>
      </c>
      <c r="S571" s="5" t="str">
        <f t="shared" si="59"/>
        <v>B</v>
      </c>
      <c r="T571" s="5">
        <f t="shared" si="60"/>
        <v>0</v>
      </c>
      <c r="U571" s="5">
        <f t="shared" si="57"/>
        <v>-3.673363137980333</v>
      </c>
      <c r="V571" s="5">
        <f t="shared" si="58"/>
        <v>64.26035483310807</v>
      </c>
      <c r="W571" s="5">
        <f t="shared" si="61"/>
        <v>0</v>
      </c>
      <c r="X571" s="5">
        <f t="shared" si="62"/>
        <v>-99</v>
      </c>
    </row>
    <row r="572" spans="1:24" ht="15">
      <c r="A572">
        <v>1</v>
      </c>
      <c r="B572">
        <v>2516373.28</v>
      </c>
      <c r="C572">
        <v>6860391.87</v>
      </c>
      <c r="D572">
        <v>205.33</v>
      </c>
      <c r="E572">
        <v>2</v>
      </c>
      <c r="F572">
        <v>186.13</v>
      </c>
      <c r="G572">
        <v>0.0828</v>
      </c>
      <c r="H572">
        <v>0.5478</v>
      </c>
      <c r="I572">
        <v>0.6021</v>
      </c>
      <c r="J572">
        <v>0.32</v>
      </c>
      <c r="K572">
        <v>19.04</v>
      </c>
      <c r="L572">
        <v>19.2</v>
      </c>
      <c r="M572">
        <v>3.78</v>
      </c>
      <c r="N572">
        <v>22.5</v>
      </c>
      <c r="O572">
        <v>0.6</v>
      </c>
      <c r="P572">
        <v>0.9</v>
      </c>
      <c r="Q572">
        <v>1</v>
      </c>
      <c r="R572" s="5">
        <f t="shared" si="56"/>
        <v>0</v>
      </c>
      <c r="S572" s="5" t="str">
        <f t="shared" si="59"/>
        <v>B</v>
      </c>
      <c r="T572" s="5">
        <f t="shared" si="60"/>
        <v>0</v>
      </c>
      <c r="U572" s="5">
        <f t="shared" si="57"/>
        <v>-0.13714549522924813</v>
      </c>
      <c r="V572" s="5">
        <f t="shared" si="58"/>
        <v>64.08928530677979</v>
      </c>
      <c r="W572" s="5">
        <f t="shared" si="61"/>
        <v>0</v>
      </c>
      <c r="X572" s="5">
        <f t="shared" si="62"/>
        <v>-99</v>
      </c>
    </row>
    <row r="573" spans="1:24" ht="15">
      <c r="A573">
        <v>1</v>
      </c>
      <c r="B573">
        <v>2516372.44</v>
      </c>
      <c r="C573">
        <v>6860387.95</v>
      </c>
      <c r="D573">
        <v>207.42</v>
      </c>
      <c r="E573">
        <v>2</v>
      </c>
      <c r="F573">
        <v>185.98</v>
      </c>
      <c r="G573">
        <v>0.0598</v>
      </c>
      <c r="H573">
        <v>0.6011</v>
      </c>
      <c r="I573">
        <v>0.5723</v>
      </c>
      <c r="J573">
        <v>0.34</v>
      </c>
      <c r="K573">
        <v>21.57</v>
      </c>
      <c r="L573">
        <v>21.44</v>
      </c>
      <c r="M573">
        <v>3.27</v>
      </c>
      <c r="N573">
        <v>23.2</v>
      </c>
      <c r="O573">
        <v>0.6</v>
      </c>
      <c r="P573">
        <v>0.9</v>
      </c>
      <c r="Q573">
        <v>1</v>
      </c>
      <c r="R573" s="5">
        <f t="shared" si="56"/>
        <v>0</v>
      </c>
      <c r="S573" s="5" t="str">
        <f t="shared" si="59"/>
        <v>B</v>
      </c>
      <c r="T573" s="5">
        <f t="shared" si="60"/>
        <v>0</v>
      </c>
      <c r="U573" s="5">
        <f t="shared" si="57"/>
        <v>-1.963093845950727</v>
      </c>
      <c r="V573" s="5">
        <f t="shared" si="58"/>
        <v>60.52026406564615</v>
      </c>
      <c r="W573" s="5">
        <f t="shared" si="61"/>
        <v>0</v>
      </c>
      <c r="X573" s="5">
        <f t="shared" si="62"/>
        <v>-99</v>
      </c>
    </row>
    <row r="574" spans="1:24" ht="15">
      <c r="A574">
        <v>1</v>
      </c>
      <c r="B574">
        <v>2516369.66</v>
      </c>
      <c r="C574">
        <v>6860384.91</v>
      </c>
      <c r="D574">
        <v>207.87</v>
      </c>
      <c r="E574">
        <v>2</v>
      </c>
      <c r="F574">
        <v>185.85</v>
      </c>
      <c r="G574">
        <v>0.0665</v>
      </c>
      <c r="H574">
        <v>0.4974</v>
      </c>
      <c r="I574">
        <v>0.7053</v>
      </c>
      <c r="J574">
        <v>0.35</v>
      </c>
      <c r="K574">
        <v>21.99</v>
      </c>
      <c r="L574">
        <v>22.01</v>
      </c>
      <c r="M574">
        <v>3.41</v>
      </c>
      <c r="N574">
        <v>24.1</v>
      </c>
      <c r="O574">
        <v>0.6</v>
      </c>
      <c r="P574">
        <v>0.9</v>
      </c>
      <c r="Q574">
        <v>1</v>
      </c>
      <c r="R574" s="5">
        <f t="shared" si="56"/>
        <v>0</v>
      </c>
      <c r="S574" s="5" t="str">
        <f t="shared" si="59"/>
        <v>Null</v>
      </c>
      <c r="T574" s="5">
        <f t="shared" si="60"/>
        <v>-99</v>
      </c>
      <c r="U574" s="5">
        <f t="shared" si="57"/>
        <v>-5.435177539957735</v>
      </c>
      <c r="V574" s="5">
        <f t="shared" si="58"/>
        <v>58.30336649902338</v>
      </c>
      <c r="W574" s="5">
        <f t="shared" si="61"/>
        <v>-99</v>
      </c>
      <c r="X574" s="5">
        <f t="shared" si="62"/>
        <v>-99</v>
      </c>
    </row>
    <row r="575" spans="1:24" ht="15">
      <c r="A575">
        <v>1</v>
      </c>
      <c r="B575">
        <v>2516366.36</v>
      </c>
      <c r="C575">
        <v>6860381.23</v>
      </c>
      <c r="D575">
        <v>203.88</v>
      </c>
      <c r="E575">
        <v>2</v>
      </c>
      <c r="F575">
        <v>185.8</v>
      </c>
      <c r="G575">
        <v>0.07</v>
      </c>
      <c r="H575">
        <v>0.5496</v>
      </c>
      <c r="I575">
        <v>0.6945</v>
      </c>
      <c r="J575">
        <v>0.3</v>
      </c>
      <c r="K575">
        <v>18.06</v>
      </c>
      <c r="L575">
        <v>18.09</v>
      </c>
      <c r="M575">
        <v>3.09</v>
      </c>
      <c r="N575">
        <v>19.7</v>
      </c>
      <c r="O575">
        <v>0.6</v>
      </c>
      <c r="P575">
        <v>0.9</v>
      </c>
      <c r="Q575">
        <v>1</v>
      </c>
      <c r="R575" s="5">
        <f t="shared" si="56"/>
        <v>0</v>
      </c>
      <c r="S575" s="5" t="str">
        <f t="shared" si="59"/>
        <v>Null</v>
      </c>
      <c r="T575" s="5">
        <f t="shared" si="60"/>
        <v>-99</v>
      </c>
      <c r="U575" s="5">
        <f t="shared" si="57"/>
        <v>-9.575186852881679</v>
      </c>
      <c r="V575" s="5">
        <f t="shared" si="58"/>
        <v>55.602862307478105</v>
      </c>
      <c r="W575" s="5">
        <f t="shared" si="61"/>
        <v>-99</v>
      </c>
      <c r="X575" s="5">
        <f t="shared" si="62"/>
        <v>-99</v>
      </c>
    </row>
    <row r="576" spans="1:24" ht="15">
      <c r="A576">
        <v>1</v>
      </c>
      <c r="B576">
        <v>2516365.36</v>
      </c>
      <c r="C576">
        <v>6860378.76</v>
      </c>
      <c r="D576">
        <v>204.72</v>
      </c>
      <c r="E576">
        <v>2</v>
      </c>
      <c r="F576">
        <v>185.87</v>
      </c>
      <c r="G576">
        <v>0.0648</v>
      </c>
      <c r="H576">
        <v>0.5815</v>
      </c>
      <c r="I576">
        <v>0.6393</v>
      </c>
      <c r="J576">
        <v>0.35</v>
      </c>
      <c r="K576">
        <v>18.81</v>
      </c>
      <c r="L576">
        <v>18.85</v>
      </c>
      <c r="M576">
        <v>3.11</v>
      </c>
      <c r="N576">
        <v>20.4</v>
      </c>
      <c r="O576">
        <v>0.6</v>
      </c>
      <c r="P576">
        <v>0.9</v>
      </c>
      <c r="Q576">
        <v>1</v>
      </c>
      <c r="R576" s="5">
        <f t="shared" si="56"/>
        <v>0</v>
      </c>
      <c r="S576" s="5" t="str">
        <f t="shared" si="59"/>
        <v>Null</v>
      </c>
      <c r="T576" s="5">
        <f t="shared" si="60"/>
        <v>-99</v>
      </c>
      <c r="U576" s="5">
        <f t="shared" si="57"/>
        <v>-11.180395720747525</v>
      </c>
      <c r="V576" s="5">
        <f t="shared" si="58"/>
        <v>53.47584456099892</v>
      </c>
      <c r="W576" s="5">
        <f t="shared" si="61"/>
        <v>-99</v>
      </c>
      <c r="X576" s="5">
        <f t="shared" si="62"/>
        <v>-99</v>
      </c>
    </row>
    <row r="577" spans="1:24" ht="15">
      <c r="A577">
        <v>1</v>
      </c>
      <c r="B577">
        <v>2516377.88</v>
      </c>
      <c r="C577">
        <v>6860387.34</v>
      </c>
      <c r="D577">
        <v>208.76</v>
      </c>
      <c r="E577">
        <v>2</v>
      </c>
      <c r="F577">
        <v>185.8</v>
      </c>
      <c r="G577">
        <v>0.0572</v>
      </c>
      <c r="H577">
        <v>0.7001</v>
      </c>
      <c r="I577">
        <v>0.6505</v>
      </c>
      <c r="J577">
        <v>0.41</v>
      </c>
      <c r="K577">
        <v>22.99</v>
      </c>
      <c r="L577">
        <v>22.96</v>
      </c>
      <c r="M577">
        <v>3.58</v>
      </c>
      <c r="N577">
        <v>25.4</v>
      </c>
      <c r="O577">
        <v>0.6</v>
      </c>
      <c r="P577">
        <v>0.9</v>
      </c>
      <c r="Q577">
        <v>1</v>
      </c>
      <c r="R577" s="5">
        <f t="shared" si="56"/>
        <v>1</v>
      </c>
      <c r="S577" s="5" t="str">
        <f t="shared" si="59"/>
        <v>B</v>
      </c>
      <c r="T577" s="5">
        <f t="shared" si="60"/>
        <v>0</v>
      </c>
      <c r="U577" s="5">
        <f t="shared" si="57"/>
        <v>3.1336630314085134</v>
      </c>
      <c r="V577" s="5">
        <f t="shared" si="58"/>
        <v>58.52307370594272</v>
      </c>
      <c r="W577" s="5">
        <f t="shared" si="61"/>
        <v>0</v>
      </c>
      <c r="X577" s="5">
        <f t="shared" si="62"/>
        <v>-99</v>
      </c>
    </row>
    <row r="578" spans="1:24" ht="15">
      <c r="A578">
        <v>1</v>
      </c>
      <c r="B578">
        <v>2516376.85</v>
      </c>
      <c r="C578">
        <v>6860384.46</v>
      </c>
      <c r="D578">
        <v>206</v>
      </c>
      <c r="E578">
        <v>2</v>
      </c>
      <c r="F578">
        <v>185.64</v>
      </c>
      <c r="G578">
        <v>0.0623</v>
      </c>
      <c r="H578">
        <v>0.609</v>
      </c>
      <c r="I578">
        <v>0.5445</v>
      </c>
      <c r="J578">
        <v>0.34</v>
      </c>
      <c r="K578">
        <v>20.35</v>
      </c>
      <c r="L578">
        <v>20.36</v>
      </c>
      <c r="M578">
        <v>3.28</v>
      </c>
      <c r="N578">
        <v>22.2</v>
      </c>
      <c r="O578">
        <v>0.6</v>
      </c>
      <c r="P578">
        <v>0.9</v>
      </c>
      <c r="Q578">
        <v>1</v>
      </c>
      <c r="R578" s="5">
        <f aca="true" t="shared" si="63" ref="R578:R641">IF(OR(U578&lt;$Z$9,U578&gt;$Z$11,V578&lt;$AA$9,V578&gt;$AA$10),0,1)</f>
        <v>1</v>
      </c>
      <c r="S578" s="5" t="str">
        <f t="shared" si="59"/>
        <v>B</v>
      </c>
      <c r="T578" s="5">
        <f t="shared" si="60"/>
        <v>0</v>
      </c>
      <c r="U578" s="5">
        <f aca="true" t="shared" si="64" ref="U578:U641">COS($AC$3)*($B578-$Z$3)-SIN($AC$3)*($C578-$AA$3)</f>
        <v>1.393360580662348</v>
      </c>
      <c r="V578" s="5">
        <f aca="true" t="shared" si="65" ref="V578:V641">SIN($AC$3)*($B578-$Z$3)+COS($AC$3)*($C578-$AA$3)</f>
        <v>56.00779094274072</v>
      </c>
      <c r="W578" s="5">
        <f t="shared" si="61"/>
        <v>0</v>
      </c>
      <c r="X578" s="5">
        <f t="shared" si="62"/>
        <v>-99</v>
      </c>
    </row>
    <row r="579" spans="1:24" ht="15">
      <c r="A579">
        <v>1</v>
      </c>
      <c r="B579">
        <v>2516375.6</v>
      </c>
      <c r="C579">
        <v>6860380.46</v>
      </c>
      <c r="D579">
        <v>204.81</v>
      </c>
      <c r="E579">
        <v>2</v>
      </c>
      <c r="F579">
        <v>185.54</v>
      </c>
      <c r="G579">
        <v>0.0695</v>
      </c>
      <c r="H579">
        <v>0.5292</v>
      </c>
      <c r="I579">
        <v>0.7534</v>
      </c>
      <c r="J579">
        <v>0.34</v>
      </c>
      <c r="K579">
        <v>19.33</v>
      </c>
      <c r="L579">
        <v>19.27</v>
      </c>
      <c r="M579">
        <v>3.23</v>
      </c>
      <c r="N579">
        <v>21.1</v>
      </c>
      <c r="O579">
        <v>0.6</v>
      </c>
      <c r="P579">
        <v>0.9</v>
      </c>
      <c r="Q579">
        <v>1</v>
      </c>
      <c r="R579" s="5">
        <f t="shared" si="63"/>
        <v>0</v>
      </c>
      <c r="S579" s="5" t="str">
        <f aca="true" t="shared" si="66" ref="S579:S642">IF(AND(U579&gt;=$AE$16,U579&lt;=$AE$18,V579&gt;=$AF$16,V579&lt;=$AF$18),"A",IF(AND(U579&gt;=$AE$23,U579&lt;=$AE$25,V579&gt;=$AF$23,V579&lt;=$AF$25),"B",IF(AND(U579&gt;=$AE$30,U579&lt;=$AE$32,V579&gt;=$AF$30,V579&lt;=$AF$32),"C","Null")))</f>
        <v>B</v>
      </c>
      <c r="T579" s="5">
        <f aca="true" t="shared" si="67" ref="T579:T642">IF(AND(V579&gt;=$AF$9,V579&lt;=$AF$11),IF(W579&lt;&gt;-99,W579,X579),-99)</f>
        <v>0</v>
      </c>
      <c r="U579" s="5">
        <f t="shared" si="64"/>
        <v>-0.8493228826090693</v>
      </c>
      <c r="V579" s="5">
        <f t="shared" si="65"/>
        <v>52.4676114439626</v>
      </c>
      <c r="W579" s="5">
        <f aca="true" t="shared" si="68" ref="W579:W642">IF(AND(U579&gt;-5,U579&lt;=5),0,IF(AND(U579&gt;5,U579&lt;=15),1,IF(AND(U579&gt;15,U579&lt;=25),2,IF(AND(U579&gt;25,U579&lt;=35),3,IF(AND(U579&gt;35,U579&lt;=45),4,IF(AND(U579&gt;45,U579&lt;=55),5,-99))))))</f>
        <v>0</v>
      </c>
      <c r="X579" s="5">
        <f aca="true" t="shared" si="69" ref="X579:X642">IF(AND(U579&gt;55,U579&lt;=65),6,IF(AND(U579&gt;65,U579&lt;=75),7,IF(AND(U579&gt;75,U579&lt;=85),8,IF(AND(U579&gt;85,U579&lt;=95),9,IF(AND(U579&gt;95,U579&lt;=105),10,-99)))))</f>
        <v>-99</v>
      </c>
    </row>
    <row r="580" spans="1:24" ht="15">
      <c r="A580">
        <v>1</v>
      </c>
      <c r="B580">
        <v>2516373.68</v>
      </c>
      <c r="C580">
        <v>6860384.45</v>
      </c>
      <c r="D580">
        <v>208.04</v>
      </c>
      <c r="E580">
        <v>3</v>
      </c>
      <c r="F580">
        <v>185.88</v>
      </c>
      <c r="G580">
        <v>0.0879</v>
      </c>
      <c r="H580">
        <v>0.5007</v>
      </c>
      <c r="I580">
        <v>0.5717</v>
      </c>
      <c r="J580">
        <v>0.4</v>
      </c>
      <c r="K580">
        <v>22.22</v>
      </c>
      <c r="L580">
        <v>22.17</v>
      </c>
      <c r="M580">
        <v>4.4</v>
      </c>
      <c r="N580">
        <v>21.6</v>
      </c>
      <c r="O580">
        <v>0.6</v>
      </c>
      <c r="P580">
        <v>0.9</v>
      </c>
      <c r="Q580">
        <v>1</v>
      </c>
      <c r="R580" s="5">
        <f t="shared" si="63"/>
        <v>0</v>
      </c>
      <c r="S580" s="5" t="str">
        <f t="shared" si="66"/>
        <v>B</v>
      </c>
      <c r="T580" s="5">
        <f t="shared" si="67"/>
        <v>0</v>
      </c>
      <c r="U580" s="5">
        <f t="shared" si="64"/>
        <v>-1.671212478995205</v>
      </c>
      <c r="V580" s="5">
        <f t="shared" si="65"/>
        <v>56.81858805764944</v>
      </c>
      <c r="W580" s="5">
        <f t="shared" si="68"/>
        <v>0</v>
      </c>
      <c r="X580" s="5">
        <f t="shared" si="69"/>
        <v>-99</v>
      </c>
    </row>
    <row r="581" spans="1:24" ht="15">
      <c r="A581">
        <v>1</v>
      </c>
      <c r="B581">
        <v>2516371.09</v>
      </c>
      <c r="C581">
        <v>6860380.42</v>
      </c>
      <c r="D581">
        <v>200.98</v>
      </c>
      <c r="E581">
        <v>3</v>
      </c>
      <c r="F581">
        <v>185.82</v>
      </c>
      <c r="G581">
        <v>0.0753</v>
      </c>
      <c r="H581">
        <v>0.5794</v>
      </c>
      <c r="I581">
        <v>0.454</v>
      </c>
      <c r="J581">
        <v>0.36</v>
      </c>
      <c r="K581">
        <v>15.11</v>
      </c>
      <c r="L581">
        <v>15.16</v>
      </c>
      <c r="M581">
        <v>2.84</v>
      </c>
      <c r="N581">
        <v>13</v>
      </c>
      <c r="O581">
        <v>0.6</v>
      </c>
      <c r="P581">
        <v>0.9</v>
      </c>
      <c r="Q581">
        <v>1</v>
      </c>
      <c r="R581" s="5">
        <f t="shared" si="63"/>
        <v>0</v>
      </c>
      <c r="S581" s="5" t="str">
        <f t="shared" si="66"/>
        <v>Null</v>
      </c>
      <c r="T581" s="5">
        <f t="shared" si="67"/>
        <v>-99</v>
      </c>
      <c r="U581" s="5">
        <f t="shared" si="64"/>
        <v>-5.216001121220403</v>
      </c>
      <c r="V581" s="5">
        <f t="shared" si="65"/>
        <v>53.59624830435009</v>
      </c>
      <c r="W581" s="5">
        <f t="shared" si="68"/>
        <v>-99</v>
      </c>
      <c r="X581" s="5">
        <f t="shared" si="69"/>
        <v>-99</v>
      </c>
    </row>
    <row r="582" spans="1:24" ht="15">
      <c r="A582">
        <v>1</v>
      </c>
      <c r="B582">
        <v>2516370.45</v>
      </c>
      <c r="C582">
        <v>6860376.79</v>
      </c>
      <c r="D582">
        <v>197.5</v>
      </c>
      <c r="E582">
        <v>3</v>
      </c>
      <c r="F582">
        <v>185.55</v>
      </c>
      <c r="G582">
        <v>0.0904</v>
      </c>
      <c r="H582">
        <v>0.5687</v>
      </c>
      <c r="I582">
        <v>0.6305</v>
      </c>
      <c r="J582">
        <v>0.25</v>
      </c>
      <c r="K582">
        <v>11.71</v>
      </c>
      <c r="L582">
        <v>11.95</v>
      </c>
      <c r="M582">
        <v>2.72</v>
      </c>
      <c r="N582">
        <v>10.6</v>
      </c>
      <c r="O582">
        <v>0.6</v>
      </c>
      <c r="P582">
        <v>0.9</v>
      </c>
      <c r="Q582">
        <v>1</v>
      </c>
      <c r="R582" s="5">
        <f t="shared" si="63"/>
        <v>0</v>
      </c>
      <c r="S582" s="5" t="str">
        <f t="shared" si="66"/>
        <v>Null</v>
      </c>
      <c r="T582" s="5">
        <f t="shared" si="67"/>
        <v>-99</v>
      </c>
      <c r="U582" s="5">
        <f t="shared" si="64"/>
        <v>-6.773706783414779</v>
      </c>
      <c r="V582" s="5">
        <f t="shared" si="65"/>
        <v>50.25558174380756</v>
      </c>
      <c r="W582" s="5">
        <f t="shared" si="68"/>
        <v>-99</v>
      </c>
      <c r="X582" s="5">
        <f t="shared" si="69"/>
        <v>-99</v>
      </c>
    </row>
    <row r="583" spans="1:24" ht="15">
      <c r="A583">
        <v>1</v>
      </c>
      <c r="B583">
        <v>2516374.66</v>
      </c>
      <c r="C583">
        <v>6860377.8</v>
      </c>
      <c r="D583">
        <v>204.46</v>
      </c>
      <c r="E583">
        <v>2</v>
      </c>
      <c r="F583">
        <v>185.31</v>
      </c>
      <c r="G583">
        <v>0.0727</v>
      </c>
      <c r="H583">
        <v>0.5783</v>
      </c>
      <c r="I583">
        <v>0.6143</v>
      </c>
      <c r="J583">
        <v>0.32</v>
      </c>
      <c r="K583">
        <v>19.07</v>
      </c>
      <c r="L583">
        <v>19.14</v>
      </c>
      <c r="M583">
        <v>3.35</v>
      </c>
      <c r="N583">
        <v>21.3</v>
      </c>
      <c r="O583">
        <v>0.6</v>
      </c>
      <c r="P583">
        <v>0.9</v>
      </c>
      <c r="Q583">
        <v>1</v>
      </c>
      <c r="R583" s="5">
        <f t="shared" si="63"/>
        <v>0</v>
      </c>
      <c r="S583" s="5" t="str">
        <f t="shared" si="66"/>
        <v>B</v>
      </c>
      <c r="T583" s="5">
        <f t="shared" si="67"/>
        <v>0</v>
      </c>
      <c r="U583" s="5">
        <f t="shared" si="64"/>
        <v>-2.445751819278092</v>
      </c>
      <c r="V583" s="5">
        <f t="shared" si="65"/>
        <v>50.14153864827165</v>
      </c>
      <c r="W583" s="5">
        <f t="shared" si="68"/>
        <v>0</v>
      </c>
      <c r="X583" s="5">
        <f t="shared" si="69"/>
        <v>-99</v>
      </c>
    </row>
    <row r="584" spans="1:24" ht="15">
      <c r="A584">
        <v>1</v>
      </c>
      <c r="B584">
        <v>2516384.48</v>
      </c>
      <c r="C584">
        <v>6860385.21</v>
      </c>
      <c r="D584">
        <v>205.62</v>
      </c>
      <c r="E584">
        <v>2</v>
      </c>
      <c r="F584">
        <v>185.22</v>
      </c>
      <c r="G584">
        <v>0.0715</v>
      </c>
      <c r="H584">
        <v>0.6587</v>
      </c>
      <c r="I584">
        <v>0.5972</v>
      </c>
      <c r="J584">
        <v>0.35</v>
      </c>
      <c r="K584">
        <v>20.28</v>
      </c>
      <c r="L584">
        <v>20.4</v>
      </c>
      <c r="M584">
        <v>3.78</v>
      </c>
      <c r="N584">
        <v>23.6</v>
      </c>
      <c r="O584">
        <v>0.6</v>
      </c>
      <c r="P584">
        <v>0.9</v>
      </c>
      <c r="Q584">
        <v>1</v>
      </c>
      <c r="R584" s="5">
        <f t="shared" si="63"/>
        <v>1</v>
      </c>
      <c r="S584" s="5" t="str">
        <f t="shared" si="66"/>
        <v>B</v>
      </c>
      <c r="T584" s="5">
        <f t="shared" si="67"/>
        <v>1</v>
      </c>
      <c r="U584" s="5">
        <f t="shared" si="64"/>
        <v>8.95748891896688</v>
      </c>
      <c r="V584" s="5">
        <f t="shared" si="65"/>
        <v>54.757445998354214</v>
      </c>
      <c r="W584" s="5">
        <f t="shared" si="68"/>
        <v>1</v>
      </c>
      <c r="X584" s="5">
        <f t="shared" si="69"/>
        <v>-99</v>
      </c>
    </row>
    <row r="585" spans="1:24" ht="15">
      <c r="A585">
        <v>1</v>
      </c>
      <c r="B585">
        <v>2516386.95</v>
      </c>
      <c r="C585">
        <v>6860383.8</v>
      </c>
      <c r="D585">
        <v>205.06</v>
      </c>
      <c r="E585">
        <v>2</v>
      </c>
      <c r="F585">
        <v>184.99</v>
      </c>
      <c r="G585">
        <v>0.0603</v>
      </c>
      <c r="H585">
        <v>0.6773</v>
      </c>
      <c r="I585">
        <v>0.4386</v>
      </c>
      <c r="J585">
        <v>0.37</v>
      </c>
      <c r="K585">
        <v>19.88</v>
      </c>
      <c r="L585">
        <v>20.07</v>
      </c>
      <c r="M585">
        <v>3.31</v>
      </c>
      <c r="N585">
        <v>22.1</v>
      </c>
      <c r="O585">
        <v>0.6</v>
      </c>
      <c r="P585">
        <v>0.9</v>
      </c>
      <c r="Q585">
        <v>1</v>
      </c>
      <c r="R585" s="5">
        <f t="shared" si="63"/>
        <v>1</v>
      </c>
      <c r="S585" s="5" t="str">
        <f t="shared" si="66"/>
        <v>B</v>
      </c>
      <c r="T585" s="5">
        <f t="shared" si="67"/>
        <v>1</v>
      </c>
      <c r="U585" s="5">
        <f t="shared" si="64"/>
        <v>10.978390856465666</v>
      </c>
      <c r="V585" s="5">
        <f t="shared" si="65"/>
        <v>52.756207541686436</v>
      </c>
      <c r="W585" s="5">
        <f t="shared" si="68"/>
        <v>1</v>
      </c>
      <c r="X585" s="5">
        <f t="shared" si="69"/>
        <v>-99</v>
      </c>
    </row>
    <row r="586" spans="1:24" ht="15">
      <c r="A586">
        <v>1</v>
      </c>
      <c r="B586">
        <v>2516383.67</v>
      </c>
      <c r="C586">
        <v>6860380.91</v>
      </c>
      <c r="D586">
        <v>207.05</v>
      </c>
      <c r="E586">
        <v>3</v>
      </c>
      <c r="F586">
        <v>185.24</v>
      </c>
      <c r="G586">
        <v>0.0897</v>
      </c>
      <c r="H586">
        <v>0.5463</v>
      </c>
      <c r="I586">
        <v>0.4471</v>
      </c>
      <c r="J586">
        <v>0.34</v>
      </c>
      <c r="K586">
        <v>21.86</v>
      </c>
      <c r="L586">
        <v>21.8</v>
      </c>
      <c r="M586">
        <v>4.47</v>
      </c>
      <c r="N586">
        <v>21.5</v>
      </c>
      <c r="O586">
        <v>0.6</v>
      </c>
      <c r="P586">
        <v>0.9</v>
      </c>
      <c r="Q586">
        <v>1</v>
      </c>
      <c r="R586" s="5">
        <f t="shared" si="63"/>
        <v>1</v>
      </c>
      <c r="S586" s="5" t="str">
        <f t="shared" si="66"/>
        <v>B</v>
      </c>
      <c r="T586" s="5">
        <f t="shared" si="67"/>
        <v>1</v>
      </c>
      <c r="U586" s="5">
        <f t="shared" si="64"/>
        <v>7.062167105726129</v>
      </c>
      <c r="V586" s="5">
        <f t="shared" si="65"/>
        <v>50.813608372038644</v>
      </c>
      <c r="W586" s="5">
        <f t="shared" si="68"/>
        <v>1</v>
      </c>
      <c r="X586" s="5">
        <f t="shared" si="69"/>
        <v>-99</v>
      </c>
    </row>
    <row r="587" spans="1:24" ht="15">
      <c r="A587">
        <v>1</v>
      </c>
      <c r="B587">
        <v>2516381.6</v>
      </c>
      <c r="C587">
        <v>6860384.53</v>
      </c>
      <c r="D587">
        <v>205.37</v>
      </c>
      <c r="E587">
        <v>2</v>
      </c>
      <c r="F587">
        <v>185.23</v>
      </c>
      <c r="G587">
        <v>0.0689</v>
      </c>
      <c r="H587">
        <v>0.544</v>
      </c>
      <c r="I587">
        <v>0.4629</v>
      </c>
      <c r="J587">
        <v>0.35</v>
      </c>
      <c r="K587">
        <v>20.1</v>
      </c>
      <c r="L587">
        <v>20.15</v>
      </c>
      <c r="M587">
        <v>3.35</v>
      </c>
      <c r="N587">
        <v>22.2</v>
      </c>
      <c r="O587">
        <v>0.6</v>
      </c>
      <c r="P587">
        <v>0.9</v>
      </c>
      <c r="Q587">
        <v>1</v>
      </c>
      <c r="R587" s="5">
        <f t="shared" si="63"/>
        <v>1</v>
      </c>
      <c r="S587" s="5" t="str">
        <f t="shared" si="66"/>
        <v>B</v>
      </c>
      <c r="T587" s="5">
        <f t="shared" si="67"/>
        <v>1</v>
      </c>
      <c r="U587" s="5">
        <f t="shared" si="64"/>
        <v>5.999625588769733</v>
      </c>
      <c r="V587" s="5">
        <f t="shared" si="65"/>
        <v>54.846015286631854</v>
      </c>
      <c r="W587" s="5">
        <f t="shared" si="68"/>
        <v>1</v>
      </c>
      <c r="X587" s="5">
        <f t="shared" si="69"/>
        <v>-99</v>
      </c>
    </row>
    <row r="588" spans="1:24" ht="15">
      <c r="A588">
        <v>1</v>
      </c>
      <c r="B588">
        <v>2516396.29</v>
      </c>
      <c r="C588">
        <v>6860386.26</v>
      </c>
      <c r="D588">
        <v>201.27</v>
      </c>
      <c r="E588">
        <v>2</v>
      </c>
      <c r="F588">
        <v>183.92</v>
      </c>
      <c r="G588">
        <v>0.0609</v>
      </c>
      <c r="H588">
        <v>0.593</v>
      </c>
      <c r="I588">
        <v>0.6871</v>
      </c>
      <c r="J588">
        <v>0.29</v>
      </c>
      <c r="K588">
        <v>17.3</v>
      </c>
      <c r="L588">
        <v>17.35</v>
      </c>
      <c r="M588">
        <v>2.79</v>
      </c>
      <c r="N588">
        <v>18.3</v>
      </c>
      <c r="O588">
        <v>0.6</v>
      </c>
      <c r="P588">
        <v>0.9</v>
      </c>
      <c r="Q588">
        <v>1</v>
      </c>
      <c r="R588" s="5">
        <f t="shared" si="63"/>
        <v>1</v>
      </c>
      <c r="S588" s="5" t="str">
        <f t="shared" si="66"/>
        <v>B</v>
      </c>
      <c r="T588" s="5">
        <f t="shared" si="67"/>
        <v>2</v>
      </c>
      <c r="U588" s="5">
        <f t="shared" si="64"/>
        <v>20.63683292480419</v>
      </c>
      <c r="V588" s="5">
        <f t="shared" si="65"/>
        <v>52.71501519310259</v>
      </c>
      <c r="W588" s="5">
        <f t="shared" si="68"/>
        <v>2</v>
      </c>
      <c r="X588" s="5">
        <f t="shared" si="69"/>
        <v>-99</v>
      </c>
    </row>
    <row r="589" spans="1:24" ht="15">
      <c r="A589">
        <v>1</v>
      </c>
      <c r="B589">
        <v>2516400.91</v>
      </c>
      <c r="C589">
        <v>6860387.06</v>
      </c>
      <c r="D589">
        <v>203.22</v>
      </c>
      <c r="E589">
        <v>2</v>
      </c>
      <c r="F589">
        <v>183.41</v>
      </c>
      <c r="G589">
        <v>0.0527</v>
      </c>
      <c r="H589">
        <v>0.6456</v>
      </c>
      <c r="I589">
        <v>0.6557</v>
      </c>
      <c r="J589">
        <v>0.35</v>
      </c>
      <c r="K589">
        <v>19.87</v>
      </c>
      <c r="L589">
        <v>19.82</v>
      </c>
      <c r="M589">
        <v>2.9</v>
      </c>
      <c r="N589">
        <v>20.8</v>
      </c>
      <c r="O589">
        <v>0.6</v>
      </c>
      <c r="P589">
        <v>0.9</v>
      </c>
      <c r="Q589">
        <v>1</v>
      </c>
      <c r="R589" s="5">
        <f t="shared" si="63"/>
        <v>1</v>
      </c>
      <c r="S589" s="5" t="str">
        <f t="shared" si="66"/>
        <v>B</v>
      </c>
      <c r="T589" s="5">
        <f t="shared" si="67"/>
        <v>3</v>
      </c>
      <c r="U589" s="5">
        <f t="shared" si="64"/>
        <v>25.306465478401442</v>
      </c>
      <c r="V589" s="5">
        <f t="shared" si="65"/>
        <v>52.29201186555135</v>
      </c>
      <c r="W589" s="5">
        <f t="shared" si="68"/>
        <v>3</v>
      </c>
      <c r="X589" s="5">
        <f t="shared" si="69"/>
        <v>-99</v>
      </c>
    </row>
    <row r="590" spans="1:24" ht="15">
      <c r="A590">
        <v>1</v>
      </c>
      <c r="B590">
        <v>2516398.66</v>
      </c>
      <c r="C590">
        <v>6860380.6</v>
      </c>
      <c r="D590">
        <v>202.91</v>
      </c>
      <c r="E590">
        <v>2</v>
      </c>
      <c r="F590">
        <v>183.83</v>
      </c>
      <c r="G590">
        <v>0.0799</v>
      </c>
      <c r="H590">
        <v>0.52</v>
      </c>
      <c r="I590">
        <v>0.676</v>
      </c>
      <c r="J590">
        <v>0.21</v>
      </c>
      <c r="K590">
        <v>19.1</v>
      </c>
      <c r="L590">
        <v>19.08</v>
      </c>
      <c r="M590">
        <v>3.59</v>
      </c>
      <c r="N590">
        <v>21.9</v>
      </c>
      <c r="O590">
        <v>0.6</v>
      </c>
      <c r="P590">
        <v>0.9</v>
      </c>
      <c r="Q590">
        <v>1</v>
      </c>
      <c r="R590" s="5">
        <f t="shared" si="63"/>
        <v>1</v>
      </c>
      <c r="S590" s="5" t="str">
        <f t="shared" si="66"/>
        <v>A</v>
      </c>
      <c r="T590" s="5">
        <f t="shared" si="67"/>
        <v>2</v>
      </c>
      <c r="U590" s="5">
        <f t="shared" si="64"/>
        <v>21.461161337898396</v>
      </c>
      <c r="V590" s="5">
        <f t="shared" si="65"/>
        <v>46.63447387924062</v>
      </c>
      <c r="W590" s="5">
        <f t="shared" si="68"/>
        <v>2</v>
      </c>
      <c r="X590" s="5">
        <f t="shared" si="69"/>
        <v>-99</v>
      </c>
    </row>
    <row r="591" spans="1:24" ht="15">
      <c r="A591">
        <v>1</v>
      </c>
      <c r="B591">
        <v>2516393.25</v>
      </c>
      <c r="C591">
        <v>6860380.58</v>
      </c>
      <c r="D591">
        <v>206.02</v>
      </c>
      <c r="E591">
        <v>2</v>
      </c>
      <c r="F591">
        <v>184.28</v>
      </c>
      <c r="G591">
        <v>0.0337</v>
      </c>
      <c r="H591">
        <v>0.9289</v>
      </c>
      <c r="I591">
        <v>0.8534</v>
      </c>
      <c r="J591">
        <v>0.45</v>
      </c>
      <c r="K591">
        <v>21.83</v>
      </c>
      <c r="L591">
        <v>21.74</v>
      </c>
      <c r="M591">
        <v>3.17</v>
      </c>
      <c r="N591">
        <v>23.2</v>
      </c>
      <c r="O591">
        <v>0.6</v>
      </c>
      <c r="P591">
        <v>0.9</v>
      </c>
      <c r="Q591">
        <v>1</v>
      </c>
      <c r="R591" s="5">
        <f t="shared" si="63"/>
        <v>1</v>
      </c>
      <c r="S591" s="5" t="str">
        <f t="shared" si="66"/>
        <v>A</v>
      </c>
      <c r="T591" s="5">
        <f t="shared" si="67"/>
        <v>2</v>
      </c>
      <c r="U591" s="5">
        <f t="shared" si="64"/>
        <v>16.230326236744254</v>
      </c>
      <c r="V591" s="5">
        <f t="shared" si="65"/>
        <v>48.01536639718985</v>
      </c>
      <c r="W591" s="5">
        <f t="shared" si="68"/>
        <v>2</v>
      </c>
      <c r="X591" s="5">
        <f t="shared" si="69"/>
        <v>-99</v>
      </c>
    </row>
    <row r="592" spans="1:24" ht="15">
      <c r="A592">
        <v>1</v>
      </c>
      <c r="B592">
        <v>2516403.51</v>
      </c>
      <c r="C592">
        <v>6860383.22</v>
      </c>
      <c r="D592">
        <v>206.38</v>
      </c>
      <c r="E592">
        <v>3</v>
      </c>
      <c r="F592">
        <v>182.82</v>
      </c>
      <c r="G592">
        <v>0.0675</v>
      </c>
      <c r="H592">
        <v>0.7684</v>
      </c>
      <c r="I592">
        <v>0.5203</v>
      </c>
      <c r="J592">
        <v>0.46</v>
      </c>
      <c r="K592">
        <v>23.74</v>
      </c>
      <c r="L592">
        <v>23.57</v>
      </c>
      <c r="M592">
        <v>4.34</v>
      </c>
      <c r="N592">
        <v>22.4</v>
      </c>
      <c r="O592">
        <v>0.6</v>
      </c>
      <c r="P592">
        <v>0.9</v>
      </c>
      <c r="Q592">
        <v>1</v>
      </c>
      <c r="R592" s="5">
        <f t="shared" si="63"/>
        <v>1</v>
      </c>
      <c r="S592" s="5" t="str">
        <f t="shared" si="66"/>
        <v>A</v>
      </c>
      <c r="T592" s="5">
        <f t="shared" si="67"/>
        <v>3</v>
      </c>
      <c r="U592" s="5">
        <f t="shared" si="64"/>
        <v>26.82400749323807</v>
      </c>
      <c r="V592" s="5">
        <f t="shared" si="65"/>
        <v>47.90992717557513</v>
      </c>
      <c r="W592" s="5">
        <f t="shared" si="68"/>
        <v>3</v>
      </c>
      <c r="X592" s="5">
        <f t="shared" si="69"/>
        <v>-99</v>
      </c>
    </row>
    <row r="593" spans="1:24" ht="15">
      <c r="A593">
        <v>1</v>
      </c>
      <c r="B593">
        <v>2516398.21</v>
      </c>
      <c r="C593">
        <v>6860383.37</v>
      </c>
      <c r="D593">
        <v>203.32</v>
      </c>
      <c r="E593">
        <v>2</v>
      </c>
      <c r="F593">
        <v>183.8</v>
      </c>
      <c r="G593">
        <v>0.0543</v>
      </c>
      <c r="H593">
        <v>0.6509</v>
      </c>
      <c r="I593">
        <v>0.5658</v>
      </c>
      <c r="J593">
        <v>0.36</v>
      </c>
      <c r="K593">
        <v>19.47</v>
      </c>
      <c r="L593">
        <v>19.52</v>
      </c>
      <c r="M593">
        <v>2.96</v>
      </c>
      <c r="N593">
        <v>20.6</v>
      </c>
      <c r="O593">
        <v>0.6</v>
      </c>
      <c r="P593">
        <v>0.9</v>
      </c>
      <c r="Q593">
        <v>1</v>
      </c>
      <c r="R593" s="5">
        <f t="shared" si="63"/>
        <v>1</v>
      </c>
      <c r="S593" s="5" t="str">
        <f t="shared" si="66"/>
        <v>A</v>
      </c>
      <c r="T593" s="5">
        <f t="shared" si="67"/>
        <v>2</v>
      </c>
      <c r="U593" s="5">
        <f t="shared" si="64"/>
        <v>21.743423470947725</v>
      </c>
      <c r="V593" s="5">
        <f t="shared" si="65"/>
        <v>49.42655698887347</v>
      </c>
      <c r="W593" s="5">
        <f t="shared" si="68"/>
        <v>2</v>
      </c>
      <c r="X593" s="5">
        <f t="shared" si="69"/>
        <v>-99</v>
      </c>
    </row>
    <row r="594" spans="1:24" ht="15">
      <c r="A594">
        <v>1</v>
      </c>
      <c r="B594">
        <v>2516411.94</v>
      </c>
      <c r="C594">
        <v>6860387.97</v>
      </c>
      <c r="D594">
        <v>201.16</v>
      </c>
      <c r="E594">
        <v>3</v>
      </c>
      <c r="F594">
        <v>181.29</v>
      </c>
      <c r="G594">
        <v>0.0734</v>
      </c>
      <c r="H594">
        <v>0.7083</v>
      </c>
      <c r="I594">
        <v>0.3796</v>
      </c>
      <c r="J594">
        <v>0.43</v>
      </c>
      <c r="K594">
        <v>20.09</v>
      </c>
      <c r="L594">
        <v>19.87</v>
      </c>
      <c r="M594">
        <v>3.91</v>
      </c>
      <c r="N594">
        <v>18.8</v>
      </c>
      <c r="O594">
        <v>0.6</v>
      </c>
      <c r="P594">
        <v>0.9</v>
      </c>
      <c r="Q594">
        <v>1</v>
      </c>
      <c r="R594" s="5">
        <f t="shared" si="63"/>
        <v>1</v>
      </c>
      <c r="S594" s="5" t="str">
        <f t="shared" si="66"/>
        <v>B</v>
      </c>
      <c r="T594" s="5">
        <f t="shared" si="67"/>
        <v>4</v>
      </c>
      <c r="U594" s="5">
        <f t="shared" si="64"/>
        <v>36.19615267325382</v>
      </c>
      <c r="V594" s="5">
        <f t="shared" si="65"/>
        <v>50.31623030019056</v>
      </c>
      <c r="W594" s="5">
        <f t="shared" si="68"/>
        <v>4</v>
      </c>
      <c r="X594" s="5">
        <f t="shared" si="69"/>
        <v>-99</v>
      </c>
    </row>
    <row r="595" spans="1:24" ht="15">
      <c r="A595">
        <v>1</v>
      </c>
      <c r="B595">
        <v>2516412.24</v>
      </c>
      <c r="C595">
        <v>6860383.85</v>
      </c>
      <c r="D595">
        <v>201.31</v>
      </c>
      <c r="E595">
        <v>2</v>
      </c>
      <c r="F595">
        <v>181.29</v>
      </c>
      <c r="G595">
        <v>0.0673</v>
      </c>
      <c r="H595">
        <v>0.554</v>
      </c>
      <c r="I595">
        <v>0.6544</v>
      </c>
      <c r="J595">
        <v>0.35</v>
      </c>
      <c r="K595">
        <v>20.04</v>
      </c>
      <c r="L595">
        <v>20.02</v>
      </c>
      <c r="M595">
        <v>3.3</v>
      </c>
      <c r="N595">
        <v>22</v>
      </c>
      <c r="O595">
        <v>0.6</v>
      </c>
      <c r="P595">
        <v>0.9</v>
      </c>
      <c r="Q595">
        <v>1</v>
      </c>
      <c r="R595" s="5">
        <f t="shared" si="63"/>
        <v>1</v>
      </c>
      <c r="S595" s="5" t="str">
        <f t="shared" si="66"/>
        <v>A</v>
      </c>
      <c r="T595" s="5">
        <f t="shared" si="67"/>
        <v>4</v>
      </c>
      <c r="U595" s="5">
        <f t="shared" si="64"/>
        <v>35.4195959555591</v>
      </c>
      <c r="V595" s="5">
        <f t="shared" si="65"/>
        <v>46.25897018216858</v>
      </c>
      <c r="W595" s="5">
        <f t="shared" si="68"/>
        <v>4</v>
      </c>
      <c r="X595" s="5">
        <f t="shared" si="69"/>
        <v>-99</v>
      </c>
    </row>
    <row r="596" spans="1:24" ht="15">
      <c r="A596">
        <v>1</v>
      </c>
      <c r="B596">
        <v>2516410.5</v>
      </c>
      <c r="C596">
        <v>6860385.57</v>
      </c>
      <c r="D596">
        <v>198.8</v>
      </c>
      <c r="E596">
        <v>2</v>
      </c>
      <c r="F596">
        <v>181.43</v>
      </c>
      <c r="G596">
        <v>0.0323</v>
      </c>
      <c r="H596">
        <v>0.9599</v>
      </c>
      <c r="I596">
        <v>0.7965</v>
      </c>
      <c r="J596">
        <v>0.42</v>
      </c>
      <c r="K596">
        <v>17.58</v>
      </c>
      <c r="L596">
        <v>17.37</v>
      </c>
      <c r="M596">
        <v>2.8</v>
      </c>
      <c r="N596">
        <v>18.3</v>
      </c>
      <c r="O596">
        <v>0.6</v>
      </c>
      <c r="P596">
        <v>0.9</v>
      </c>
      <c r="Q596">
        <v>1</v>
      </c>
      <c r="R596" s="5">
        <f t="shared" si="63"/>
        <v>1</v>
      </c>
      <c r="S596" s="5" t="str">
        <f t="shared" si="66"/>
        <v>A</v>
      </c>
      <c r="T596" s="5">
        <f t="shared" si="67"/>
        <v>3</v>
      </c>
      <c r="U596" s="5">
        <f t="shared" si="64"/>
        <v>34.18405377535011</v>
      </c>
      <c r="V596" s="5">
        <f t="shared" si="65"/>
        <v>48.37070774256972</v>
      </c>
      <c r="W596" s="5">
        <f t="shared" si="68"/>
        <v>3</v>
      </c>
      <c r="X596" s="5">
        <f t="shared" si="69"/>
        <v>-99</v>
      </c>
    </row>
    <row r="597" spans="1:24" ht="15">
      <c r="A597">
        <v>1</v>
      </c>
      <c r="B597">
        <v>2516408.62</v>
      </c>
      <c r="C597">
        <v>6860383.7</v>
      </c>
      <c r="D597">
        <v>203.47</v>
      </c>
      <c r="E597">
        <v>2</v>
      </c>
      <c r="F597">
        <v>182.01</v>
      </c>
      <c r="G597">
        <v>0.0416</v>
      </c>
      <c r="H597">
        <v>0.8115</v>
      </c>
      <c r="I597">
        <v>0.5369</v>
      </c>
      <c r="J597">
        <v>0.44</v>
      </c>
      <c r="K597">
        <v>21.56</v>
      </c>
      <c r="L597">
        <v>21.46</v>
      </c>
      <c r="M597">
        <v>3.1</v>
      </c>
      <c r="N597">
        <v>22.7</v>
      </c>
      <c r="O597">
        <v>0.6</v>
      </c>
      <c r="P597">
        <v>0.9</v>
      </c>
      <c r="Q597">
        <v>1</v>
      </c>
      <c r="R597" s="5">
        <f t="shared" si="63"/>
        <v>1</v>
      </c>
      <c r="S597" s="5" t="str">
        <f t="shared" si="66"/>
        <v>A</v>
      </c>
      <c r="T597" s="5">
        <f t="shared" si="67"/>
        <v>3</v>
      </c>
      <c r="U597" s="5">
        <f t="shared" si="64"/>
        <v>31.884121607663975</v>
      </c>
      <c r="V597" s="5">
        <f t="shared" si="65"/>
        <v>47.05100625206502</v>
      </c>
      <c r="W597" s="5">
        <f t="shared" si="68"/>
        <v>3</v>
      </c>
      <c r="X597" s="5">
        <f t="shared" si="69"/>
        <v>-99</v>
      </c>
    </row>
    <row r="598" spans="1:24" ht="15">
      <c r="A598">
        <v>1</v>
      </c>
      <c r="B598">
        <v>2516406.7</v>
      </c>
      <c r="C598">
        <v>6860384.73</v>
      </c>
      <c r="D598">
        <v>204.38</v>
      </c>
      <c r="E598">
        <v>2</v>
      </c>
      <c r="F598">
        <v>182.29</v>
      </c>
      <c r="G598">
        <v>0.0683</v>
      </c>
      <c r="H598">
        <v>0.6298</v>
      </c>
      <c r="I598">
        <v>0.6019</v>
      </c>
      <c r="J598">
        <v>0.41</v>
      </c>
      <c r="K598">
        <v>22.04</v>
      </c>
      <c r="L598">
        <v>22.09</v>
      </c>
      <c r="M598">
        <v>3.66</v>
      </c>
      <c r="N598">
        <v>24.8</v>
      </c>
      <c r="O598">
        <v>0.6</v>
      </c>
      <c r="P598">
        <v>0.9</v>
      </c>
      <c r="Q598">
        <v>1</v>
      </c>
      <c r="R598" s="5">
        <f t="shared" si="63"/>
        <v>1</v>
      </c>
      <c r="S598" s="5" t="str">
        <f t="shared" si="66"/>
        <v>A</v>
      </c>
      <c r="T598" s="5">
        <f t="shared" si="67"/>
        <v>3</v>
      </c>
      <c r="U598" s="5">
        <f t="shared" si="64"/>
        <v>30.296127637784018</v>
      </c>
      <c r="V598" s="5">
        <f t="shared" si="65"/>
        <v>48.5428424199722</v>
      </c>
      <c r="W598" s="5">
        <f t="shared" si="68"/>
        <v>3</v>
      </c>
      <c r="X598" s="5">
        <f t="shared" si="69"/>
        <v>-99</v>
      </c>
    </row>
    <row r="599" spans="1:24" ht="15">
      <c r="A599">
        <v>1</v>
      </c>
      <c r="B599">
        <v>2516404.52</v>
      </c>
      <c r="C599">
        <v>6860388.38</v>
      </c>
      <c r="D599">
        <v>201.52</v>
      </c>
      <c r="E599">
        <v>1</v>
      </c>
      <c r="F599">
        <v>182.57</v>
      </c>
      <c r="G599">
        <v>0.1045</v>
      </c>
      <c r="H599">
        <v>0.6</v>
      </c>
      <c r="I599">
        <v>0.7</v>
      </c>
      <c r="J599">
        <v>0</v>
      </c>
      <c r="K599">
        <v>14.37</v>
      </c>
      <c r="L599">
        <v>18.95</v>
      </c>
      <c r="M599">
        <v>3.84</v>
      </c>
      <c r="N599">
        <v>22.9</v>
      </c>
      <c r="O599">
        <v>0.6</v>
      </c>
      <c r="P599">
        <v>0.9</v>
      </c>
      <c r="Q599">
        <v>1</v>
      </c>
      <c r="R599" s="5">
        <f t="shared" si="63"/>
        <v>1</v>
      </c>
      <c r="S599" s="5" t="str">
        <f t="shared" si="66"/>
        <v>B</v>
      </c>
      <c r="T599" s="5">
        <f t="shared" si="67"/>
        <v>3</v>
      </c>
      <c r="U599" s="5">
        <f t="shared" si="64"/>
        <v>29.1350988507915</v>
      </c>
      <c r="V599" s="5">
        <f t="shared" si="65"/>
        <v>52.63269720375443</v>
      </c>
      <c r="W599" s="5">
        <f t="shared" si="68"/>
        <v>3</v>
      </c>
      <c r="X599" s="5">
        <f t="shared" si="69"/>
        <v>-99</v>
      </c>
    </row>
    <row r="600" spans="1:24" ht="15">
      <c r="A600">
        <v>1</v>
      </c>
      <c r="B600">
        <v>2516403.1</v>
      </c>
      <c r="C600">
        <v>6860391.6</v>
      </c>
      <c r="D600">
        <v>202.33</v>
      </c>
      <c r="E600">
        <v>1</v>
      </c>
      <c r="F600">
        <v>182.43</v>
      </c>
      <c r="G600">
        <v>0.0648</v>
      </c>
      <c r="H600">
        <v>0.8785</v>
      </c>
      <c r="I600">
        <v>0.4811</v>
      </c>
      <c r="J600">
        <v>0.23</v>
      </c>
      <c r="K600">
        <v>17.46</v>
      </c>
      <c r="L600">
        <v>19.9</v>
      </c>
      <c r="M600">
        <v>4.09</v>
      </c>
      <c r="N600">
        <v>24.4</v>
      </c>
      <c r="O600">
        <v>0.6</v>
      </c>
      <c r="P600">
        <v>0.9</v>
      </c>
      <c r="Q600">
        <v>1</v>
      </c>
      <c r="R600" s="5">
        <f t="shared" si="63"/>
        <v>1</v>
      </c>
      <c r="S600" s="5" t="str">
        <f t="shared" si="66"/>
        <v>B</v>
      </c>
      <c r="T600" s="5">
        <f t="shared" si="67"/>
        <v>3</v>
      </c>
      <c r="U600" s="5">
        <f t="shared" si="64"/>
        <v>28.596881502695616</v>
      </c>
      <c r="V600" s="5">
        <f t="shared" si="65"/>
        <v>56.11050140817965</v>
      </c>
      <c r="W600" s="5">
        <f t="shared" si="68"/>
        <v>3</v>
      </c>
      <c r="X600" s="5">
        <f t="shared" si="69"/>
        <v>-99</v>
      </c>
    </row>
    <row r="601" spans="1:24" ht="15">
      <c r="A601">
        <v>1</v>
      </c>
      <c r="B601">
        <v>2516412.98</v>
      </c>
      <c r="C601">
        <v>6860389.98</v>
      </c>
      <c r="D601">
        <v>200.33</v>
      </c>
      <c r="E601">
        <v>1</v>
      </c>
      <c r="F601">
        <v>181.14</v>
      </c>
      <c r="G601">
        <v>0.0274</v>
      </c>
      <c r="H601">
        <v>0.9813</v>
      </c>
      <c r="I601">
        <v>0.7247</v>
      </c>
      <c r="J601">
        <v>0.48</v>
      </c>
      <c r="K601">
        <v>19.4</v>
      </c>
      <c r="L601">
        <v>19.2</v>
      </c>
      <c r="M601">
        <v>2.97</v>
      </c>
      <c r="N601">
        <v>20.1</v>
      </c>
      <c r="O601">
        <v>0.6</v>
      </c>
      <c r="P601">
        <v>0.9</v>
      </c>
      <c r="Q601">
        <v>1</v>
      </c>
      <c r="R601" s="5">
        <f t="shared" si="63"/>
        <v>1</v>
      </c>
      <c r="S601" s="5" t="str">
        <f t="shared" si="66"/>
        <v>B</v>
      </c>
      <c r="T601" s="5">
        <f t="shared" si="67"/>
        <v>4</v>
      </c>
      <c r="U601" s="5">
        <f t="shared" si="64"/>
        <v>37.72094181346969</v>
      </c>
      <c r="V601" s="5">
        <f t="shared" si="65"/>
        <v>51.988569404799016</v>
      </c>
      <c r="W601" s="5">
        <f t="shared" si="68"/>
        <v>4</v>
      </c>
      <c r="X601" s="5">
        <f t="shared" si="69"/>
        <v>-99</v>
      </c>
    </row>
    <row r="602" spans="1:24" ht="15">
      <c r="A602">
        <v>1</v>
      </c>
      <c r="B602">
        <v>2516411.46</v>
      </c>
      <c r="C602">
        <v>6860391.51</v>
      </c>
      <c r="D602">
        <v>203.42</v>
      </c>
      <c r="E602">
        <v>2</v>
      </c>
      <c r="F602">
        <v>181.07</v>
      </c>
      <c r="G602">
        <v>0.0627</v>
      </c>
      <c r="H602">
        <v>0.5347</v>
      </c>
      <c r="I602">
        <v>0.5904</v>
      </c>
      <c r="J602">
        <v>0.41</v>
      </c>
      <c r="K602">
        <v>22.47</v>
      </c>
      <c r="L602">
        <v>22.35</v>
      </c>
      <c r="M602">
        <v>3.37</v>
      </c>
      <c r="N602">
        <v>24.3</v>
      </c>
      <c r="O602">
        <v>0.6</v>
      </c>
      <c r="P602">
        <v>0.9</v>
      </c>
      <c r="Q602">
        <v>1</v>
      </c>
      <c r="R602" s="5">
        <f t="shared" si="63"/>
        <v>1</v>
      </c>
      <c r="S602" s="5" t="str">
        <f t="shared" si="66"/>
        <v>B</v>
      </c>
      <c r="T602" s="5">
        <f t="shared" si="67"/>
        <v>4</v>
      </c>
      <c r="U602" s="5">
        <f t="shared" si="64"/>
        <v>36.64872769632562</v>
      </c>
      <c r="V602" s="5">
        <f t="shared" si="65"/>
        <v>53.859840866934235</v>
      </c>
      <c r="W602" s="5">
        <f t="shared" si="68"/>
        <v>4</v>
      </c>
      <c r="X602" s="5">
        <f t="shared" si="69"/>
        <v>-99</v>
      </c>
    </row>
    <row r="603" spans="1:24" ht="15">
      <c r="A603">
        <v>1</v>
      </c>
      <c r="B603">
        <v>2516417.14</v>
      </c>
      <c r="C603">
        <v>6860391.19</v>
      </c>
      <c r="D603">
        <v>202.99</v>
      </c>
      <c r="E603">
        <v>3</v>
      </c>
      <c r="F603">
        <v>179.8</v>
      </c>
      <c r="G603">
        <v>0.0939</v>
      </c>
      <c r="H603">
        <v>0.4992</v>
      </c>
      <c r="I603">
        <v>0.5173</v>
      </c>
      <c r="J603">
        <v>0.36</v>
      </c>
      <c r="K603">
        <v>22.99</v>
      </c>
      <c r="L603">
        <v>23.19</v>
      </c>
      <c r="M603">
        <v>4.83</v>
      </c>
      <c r="N603">
        <v>23.4</v>
      </c>
      <c r="O603">
        <v>0.6</v>
      </c>
      <c r="P603">
        <v>0.9</v>
      </c>
      <c r="Q603">
        <v>1</v>
      </c>
      <c r="R603" s="5">
        <f t="shared" si="63"/>
        <v>1</v>
      </c>
      <c r="S603" s="5" t="str">
        <f t="shared" si="66"/>
        <v>B</v>
      </c>
      <c r="T603" s="5">
        <f t="shared" si="67"/>
        <v>4</v>
      </c>
      <c r="U603" s="5">
        <f t="shared" si="64"/>
        <v>42.052364295540556</v>
      </c>
      <c r="V603" s="5">
        <f t="shared" si="65"/>
        <v>52.080652426907754</v>
      </c>
      <c r="W603" s="5">
        <f t="shared" si="68"/>
        <v>4</v>
      </c>
      <c r="X603" s="5">
        <f t="shared" si="69"/>
        <v>-99</v>
      </c>
    </row>
    <row r="604" spans="1:24" ht="15">
      <c r="A604">
        <v>1</v>
      </c>
      <c r="B604">
        <v>2516420.98</v>
      </c>
      <c r="C604">
        <v>6860392.92</v>
      </c>
      <c r="D604">
        <v>203.14</v>
      </c>
      <c r="E604">
        <v>2</v>
      </c>
      <c r="F604">
        <v>178.61</v>
      </c>
      <c r="G604">
        <v>0.0724</v>
      </c>
      <c r="H604">
        <v>0.5462</v>
      </c>
      <c r="I604">
        <v>0.8146</v>
      </c>
      <c r="J604">
        <v>0.41</v>
      </c>
      <c r="K604">
        <v>21.85</v>
      </c>
      <c r="L604">
        <v>24.54</v>
      </c>
      <c r="M604">
        <v>4.12</v>
      </c>
      <c r="N604">
        <v>28.3</v>
      </c>
      <c r="O604">
        <v>0.6</v>
      </c>
      <c r="P604">
        <v>0.9</v>
      </c>
      <c r="Q604">
        <v>1</v>
      </c>
      <c r="R604" s="5">
        <f t="shared" si="63"/>
        <v>1</v>
      </c>
      <c r="S604" s="5" t="str">
        <f t="shared" si="66"/>
        <v>B</v>
      </c>
      <c r="T604" s="5">
        <f t="shared" si="67"/>
        <v>5</v>
      </c>
      <c r="U604" s="5">
        <f t="shared" si="64"/>
        <v>46.20927641624866</v>
      </c>
      <c r="V604" s="5">
        <f t="shared" si="65"/>
        <v>52.757838972764944</v>
      </c>
      <c r="W604" s="5">
        <f t="shared" si="68"/>
        <v>5</v>
      </c>
      <c r="X604" s="5">
        <f t="shared" si="69"/>
        <v>-99</v>
      </c>
    </row>
    <row r="605" spans="1:24" ht="15">
      <c r="A605">
        <v>1</v>
      </c>
      <c r="B605">
        <v>2516418.14</v>
      </c>
      <c r="C605">
        <v>6860383.41</v>
      </c>
      <c r="D605">
        <v>202.92</v>
      </c>
      <c r="E605">
        <v>2</v>
      </c>
      <c r="F605">
        <v>180.11</v>
      </c>
      <c r="G605">
        <v>0.0683</v>
      </c>
      <c r="H605">
        <v>0.5177</v>
      </c>
      <c r="I605">
        <v>0.8545</v>
      </c>
      <c r="J605">
        <v>0.23</v>
      </c>
      <c r="K605">
        <v>22.85</v>
      </c>
      <c r="L605">
        <v>22.81</v>
      </c>
      <c r="M605">
        <v>3.65</v>
      </c>
      <c r="N605">
        <v>25.4</v>
      </c>
      <c r="O605">
        <v>0.6</v>
      </c>
      <c r="P605">
        <v>0.9</v>
      </c>
      <c r="Q605">
        <v>1</v>
      </c>
      <c r="R605" s="5">
        <f t="shared" si="63"/>
        <v>1</v>
      </c>
      <c r="S605" s="5" t="str">
        <f t="shared" si="66"/>
        <v>A</v>
      </c>
      <c r="T605" s="5">
        <f t="shared" si="67"/>
        <v>4</v>
      </c>
      <c r="U605" s="5">
        <f t="shared" si="64"/>
        <v>41.004677950864526</v>
      </c>
      <c r="V605" s="5">
        <f t="shared" si="65"/>
        <v>44.30693045302439</v>
      </c>
      <c r="W605" s="5">
        <f t="shared" si="68"/>
        <v>4</v>
      </c>
      <c r="X605" s="5">
        <f t="shared" si="69"/>
        <v>-99</v>
      </c>
    </row>
    <row r="606" spans="1:24" ht="15">
      <c r="A606">
        <v>1</v>
      </c>
      <c r="B606">
        <v>2516421.98</v>
      </c>
      <c r="C606">
        <v>6860380.82</v>
      </c>
      <c r="D606">
        <v>200.69</v>
      </c>
      <c r="E606">
        <v>2</v>
      </c>
      <c r="F606">
        <v>178.73</v>
      </c>
      <c r="G606">
        <v>0.0596</v>
      </c>
      <c r="H606">
        <v>0.6079</v>
      </c>
      <c r="I606">
        <v>0.612</v>
      </c>
      <c r="J606">
        <v>0.34</v>
      </c>
      <c r="K606">
        <v>21.83</v>
      </c>
      <c r="L606">
        <v>21.96</v>
      </c>
      <c r="M606">
        <v>3.34</v>
      </c>
      <c r="N606">
        <v>23.8</v>
      </c>
      <c r="O606">
        <v>0.6</v>
      </c>
      <c r="P606">
        <v>0.9</v>
      </c>
      <c r="Q606">
        <v>1</v>
      </c>
      <c r="R606" s="5">
        <f t="shared" si="63"/>
        <v>1</v>
      </c>
      <c r="S606" s="5" t="str">
        <f t="shared" si="66"/>
        <v>A</v>
      </c>
      <c r="T606" s="5">
        <f t="shared" si="67"/>
        <v>4</v>
      </c>
      <c r="U606" s="5">
        <f t="shared" si="64"/>
        <v>44.04349179689365</v>
      </c>
      <c r="V606" s="5">
        <f t="shared" si="65"/>
        <v>40.81131742992453</v>
      </c>
      <c r="W606" s="5">
        <f t="shared" si="68"/>
        <v>4</v>
      </c>
      <c r="X606" s="5">
        <f t="shared" si="69"/>
        <v>-99</v>
      </c>
    </row>
    <row r="607" spans="1:24" ht="15">
      <c r="A607">
        <v>1</v>
      </c>
      <c r="B607">
        <v>2516422.62</v>
      </c>
      <c r="C607">
        <v>6860383.61</v>
      </c>
      <c r="D607">
        <v>199.16</v>
      </c>
      <c r="E607">
        <v>2</v>
      </c>
      <c r="F607">
        <v>178.17</v>
      </c>
      <c r="G607">
        <v>0.064</v>
      </c>
      <c r="H607">
        <v>0.5647</v>
      </c>
      <c r="I607">
        <v>0.4375</v>
      </c>
      <c r="J607">
        <v>0.36</v>
      </c>
      <c r="K607">
        <v>21.11</v>
      </c>
      <c r="L607">
        <v>20.98</v>
      </c>
      <c r="M607">
        <v>3.28</v>
      </c>
      <c r="N607">
        <v>22.8</v>
      </c>
      <c r="O607">
        <v>0.6</v>
      </c>
      <c r="P607">
        <v>0.9</v>
      </c>
      <c r="Q607">
        <v>1</v>
      </c>
      <c r="R607" s="5">
        <f t="shared" si="63"/>
        <v>1</v>
      </c>
      <c r="S607" s="5" t="str">
        <f t="shared" si="66"/>
        <v>A</v>
      </c>
      <c r="T607" s="5">
        <f t="shared" si="67"/>
        <v>5</v>
      </c>
      <c r="U607" s="5">
        <f t="shared" si="64"/>
        <v>45.38378946169027</v>
      </c>
      <c r="V607" s="5">
        <f t="shared" si="65"/>
        <v>43.34060629640765</v>
      </c>
      <c r="W607" s="5">
        <f t="shared" si="68"/>
        <v>5</v>
      </c>
      <c r="X607" s="5">
        <f t="shared" si="69"/>
        <v>-99</v>
      </c>
    </row>
    <row r="608" spans="1:24" ht="15">
      <c r="A608">
        <v>1</v>
      </c>
      <c r="B608">
        <v>2516422.1</v>
      </c>
      <c r="C608">
        <v>6860387.71</v>
      </c>
      <c r="D608">
        <v>203.07</v>
      </c>
      <c r="E608">
        <v>2</v>
      </c>
      <c r="F608">
        <v>177.84</v>
      </c>
      <c r="G608">
        <v>0.0646</v>
      </c>
      <c r="H608">
        <v>0.5452</v>
      </c>
      <c r="I608">
        <v>0.5691</v>
      </c>
      <c r="J608">
        <v>0.41</v>
      </c>
      <c r="K608">
        <v>25.28</v>
      </c>
      <c r="L608">
        <v>25.23</v>
      </c>
      <c r="M608">
        <v>3.79</v>
      </c>
      <c r="N608">
        <v>28</v>
      </c>
      <c r="O608">
        <v>0.6</v>
      </c>
      <c r="P608">
        <v>0.9</v>
      </c>
      <c r="Q608">
        <v>1</v>
      </c>
      <c r="R608" s="5">
        <f t="shared" si="63"/>
        <v>1</v>
      </c>
      <c r="S608" s="5" t="str">
        <f t="shared" si="66"/>
        <v>A</v>
      </c>
      <c r="T608" s="5">
        <f t="shared" si="67"/>
        <v>5</v>
      </c>
      <c r="U608" s="5">
        <f t="shared" si="64"/>
        <v>45.94266611682588</v>
      </c>
      <c r="V608" s="5">
        <f t="shared" si="65"/>
        <v>47.43548808729113</v>
      </c>
      <c r="W608" s="5">
        <f t="shared" si="68"/>
        <v>5</v>
      </c>
      <c r="X608" s="5">
        <f t="shared" si="69"/>
        <v>-99</v>
      </c>
    </row>
    <row r="609" spans="1:24" ht="15">
      <c r="A609">
        <v>1</v>
      </c>
      <c r="B609">
        <v>2516425.28</v>
      </c>
      <c r="C609">
        <v>6860388.28</v>
      </c>
      <c r="D609">
        <v>201.13</v>
      </c>
      <c r="E609">
        <v>2</v>
      </c>
      <c r="F609">
        <v>176.98</v>
      </c>
      <c r="G609">
        <v>0.0605</v>
      </c>
      <c r="H609">
        <v>0.6618</v>
      </c>
      <c r="I609">
        <v>0.4977</v>
      </c>
      <c r="J609">
        <v>0.45</v>
      </c>
      <c r="K609">
        <v>24.14</v>
      </c>
      <c r="L609">
        <v>24.15</v>
      </c>
      <c r="M609">
        <v>3.79</v>
      </c>
      <c r="N609">
        <v>27</v>
      </c>
      <c r="O609">
        <v>0.6</v>
      </c>
      <c r="P609">
        <v>0.9</v>
      </c>
      <c r="Q609">
        <v>1</v>
      </c>
      <c r="R609" s="5">
        <f t="shared" si="63"/>
        <v>1</v>
      </c>
      <c r="S609" s="5" t="str">
        <f t="shared" si="66"/>
        <v>A</v>
      </c>
      <c r="T609" s="5">
        <f t="shared" si="67"/>
        <v>5</v>
      </c>
      <c r="U609" s="5">
        <f t="shared" si="64"/>
        <v>49.16183709992282</v>
      </c>
      <c r="V609" s="5">
        <f t="shared" si="65"/>
        <v>47.163021245214885</v>
      </c>
      <c r="W609" s="5">
        <f t="shared" si="68"/>
        <v>5</v>
      </c>
      <c r="X609" s="5">
        <f t="shared" si="69"/>
        <v>-99</v>
      </c>
    </row>
    <row r="610" spans="1:24" ht="15">
      <c r="A610">
        <v>1</v>
      </c>
      <c r="B610">
        <v>2516425.6</v>
      </c>
      <c r="C610">
        <v>6860385.08</v>
      </c>
      <c r="D610">
        <v>202.41</v>
      </c>
      <c r="E610">
        <v>2</v>
      </c>
      <c r="F610">
        <v>177.19</v>
      </c>
      <c r="G610">
        <v>0.0692</v>
      </c>
      <c r="H610">
        <v>0.4197</v>
      </c>
      <c r="I610">
        <v>0.4398</v>
      </c>
      <c r="J610">
        <v>0.41</v>
      </c>
      <c r="K610">
        <v>25.13</v>
      </c>
      <c r="L610">
        <v>25.23</v>
      </c>
      <c r="M610">
        <v>3.83</v>
      </c>
      <c r="N610">
        <v>28.1</v>
      </c>
      <c r="O610">
        <v>0.6</v>
      </c>
      <c r="P610">
        <v>0.9</v>
      </c>
      <c r="Q610">
        <v>1</v>
      </c>
      <c r="R610" s="5">
        <f t="shared" si="63"/>
        <v>1</v>
      </c>
      <c r="S610" s="5" t="str">
        <f t="shared" si="66"/>
        <v>A</v>
      </c>
      <c r="T610" s="5">
        <f t="shared" si="67"/>
        <v>5</v>
      </c>
      <c r="U610" s="5">
        <f t="shared" si="64"/>
        <v>48.642712420246916</v>
      </c>
      <c r="V610" s="5">
        <f t="shared" si="65"/>
        <v>43.989236506400005</v>
      </c>
      <c r="W610" s="5">
        <f t="shared" si="68"/>
        <v>5</v>
      </c>
      <c r="X610" s="5">
        <f t="shared" si="69"/>
        <v>-99</v>
      </c>
    </row>
    <row r="611" spans="1:24" ht="15">
      <c r="A611">
        <v>1</v>
      </c>
      <c r="B611">
        <v>2516430.02</v>
      </c>
      <c r="C611">
        <v>6860382.14</v>
      </c>
      <c r="D611">
        <v>201.36</v>
      </c>
      <c r="E611">
        <v>2</v>
      </c>
      <c r="F611">
        <v>176.4</v>
      </c>
      <c r="G611">
        <v>0.0498</v>
      </c>
      <c r="H611">
        <v>0.7386</v>
      </c>
      <c r="I611">
        <v>0.9295</v>
      </c>
      <c r="J611">
        <v>0.53</v>
      </c>
      <c r="K611">
        <v>21.02</v>
      </c>
      <c r="L611">
        <v>24.96</v>
      </c>
      <c r="M611">
        <v>3.55</v>
      </c>
      <c r="N611">
        <v>27.1</v>
      </c>
      <c r="O611">
        <v>0.6</v>
      </c>
      <c r="P611">
        <v>0.9</v>
      </c>
      <c r="Q611">
        <v>1</v>
      </c>
      <c r="R611" s="5">
        <f t="shared" si="63"/>
        <v>0</v>
      </c>
      <c r="S611" s="5" t="str">
        <f t="shared" si="66"/>
        <v>A</v>
      </c>
      <c r="T611" s="5">
        <f t="shared" si="67"/>
        <v>5</v>
      </c>
      <c r="U611" s="5">
        <f t="shared" si="64"/>
        <v>52.15117657966516</v>
      </c>
      <c r="V611" s="5">
        <f t="shared" si="65"/>
        <v>40.00543439738047</v>
      </c>
      <c r="W611" s="5">
        <f t="shared" si="68"/>
        <v>5</v>
      </c>
      <c r="X611" s="5">
        <f t="shared" si="69"/>
        <v>-99</v>
      </c>
    </row>
    <row r="612" spans="1:24" ht="15">
      <c r="A612">
        <v>1</v>
      </c>
      <c r="B612">
        <v>2516427.83</v>
      </c>
      <c r="C612">
        <v>6860379.91</v>
      </c>
      <c r="D612">
        <v>200.83</v>
      </c>
      <c r="E612">
        <v>2</v>
      </c>
      <c r="F612">
        <v>177.16</v>
      </c>
      <c r="G612">
        <v>0.0386</v>
      </c>
      <c r="H612">
        <v>0.8988</v>
      </c>
      <c r="I612">
        <v>0.7565</v>
      </c>
      <c r="J612">
        <v>0.49</v>
      </c>
      <c r="K612">
        <v>21.82</v>
      </c>
      <c r="L612">
        <v>23.67</v>
      </c>
      <c r="M612">
        <v>3.43</v>
      </c>
      <c r="N612">
        <v>25.6</v>
      </c>
      <c r="O612">
        <v>0.6</v>
      </c>
      <c r="P612">
        <v>0.9</v>
      </c>
      <c r="Q612">
        <v>1</v>
      </c>
      <c r="R612" s="5">
        <f t="shared" si="63"/>
        <v>1</v>
      </c>
      <c r="S612" s="5" t="str">
        <f t="shared" si="66"/>
        <v>A</v>
      </c>
      <c r="T612" s="5">
        <f t="shared" si="67"/>
        <v>5</v>
      </c>
      <c r="U612" s="5">
        <f t="shared" si="64"/>
        <v>49.458632549692794</v>
      </c>
      <c r="V612" s="5">
        <f t="shared" si="65"/>
        <v>38.41823351398369</v>
      </c>
      <c r="W612" s="5">
        <f t="shared" si="68"/>
        <v>5</v>
      </c>
      <c r="X612" s="5">
        <f t="shared" si="69"/>
        <v>-99</v>
      </c>
    </row>
    <row r="613" spans="1:24" ht="15">
      <c r="A613">
        <v>1</v>
      </c>
      <c r="B613">
        <v>2516436.4</v>
      </c>
      <c r="C613">
        <v>6860377.32</v>
      </c>
      <c r="D613">
        <v>195.69</v>
      </c>
      <c r="E613">
        <v>2</v>
      </c>
      <c r="F613">
        <v>176.02</v>
      </c>
      <c r="G613">
        <v>0.0158</v>
      </c>
      <c r="H613">
        <v>1.0411</v>
      </c>
      <c r="I613">
        <v>0.6196</v>
      </c>
      <c r="J613">
        <v>0.61</v>
      </c>
      <c r="K613">
        <v>17.52</v>
      </c>
      <c r="L613">
        <v>19.67</v>
      </c>
      <c r="M613">
        <v>2.79</v>
      </c>
      <c r="N613">
        <v>20.3</v>
      </c>
      <c r="O613">
        <v>0.6</v>
      </c>
      <c r="P613">
        <v>0.9</v>
      </c>
      <c r="Q613">
        <v>1</v>
      </c>
      <c r="R613" s="5">
        <f t="shared" si="63"/>
        <v>0</v>
      </c>
      <c r="S613" s="5" t="str">
        <f t="shared" si="66"/>
        <v>Null</v>
      </c>
      <c r="T613" s="5">
        <f t="shared" si="67"/>
        <v>6</v>
      </c>
      <c r="U613" s="5">
        <f t="shared" si="64"/>
        <v>57.06627555405123</v>
      </c>
      <c r="V613" s="5">
        <f t="shared" si="65"/>
        <v>33.69840640755372</v>
      </c>
      <c r="W613" s="5">
        <f t="shared" si="68"/>
        <v>-99</v>
      </c>
      <c r="X613" s="5">
        <f t="shared" si="69"/>
        <v>6</v>
      </c>
    </row>
    <row r="614" spans="1:24" ht="15">
      <c r="A614">
        <v>1</v>
      </c>
      <c r="B614">
        <v>2516439.66</v>
      </c>
      <c r="C614">
        <v>6860378.85</v>
      </c>
      <c r="D614">
        <v>200.77</v>
      </c>
      <c r="E614">
        <v>2</v>
      </c>
      <c r="F614">
        <v>175.87</v>
      </c>
      <c r="G614">
        <v>0.0613</v>
      </c>
      <c r="H614">
        <v>0.5642</v>
      </c>
      <c r="I614">
        <v>0.6363</v>
      </c>
      <c r="J614">
        <v>0.38</v>
      </c>
      <c r="K614">
        <v>24.99</v>
      </c>
      <c r="L614">
        <v>24.9</v>
      </c>
      <c r="M614">
        <v>3.69</v>
      </c>
      <c r="N614">
        <v>27.4</v>
      </c>
      <c r="O614">
        <v>0.6</v>
      </c>
      <c r="P614">
        <v>0.9</v>
      </c>
      <c r="Q614">
        <v>1</v>
      </c>
      <c r="R614" s="5">
        <f t="shared" si="63"/>
        <v>0</v>
      </c>
      <c r="S614" s="5" t="str">
        <f t="shared" si="66"/>
        <v>Null</v>
      </c>
      <c r="T614" s="5">
        <f t="shared" si="67"/>
        <v>6</v>
      </c>
      <c r="U614" s="5">
        <f t="shared" si="64"/>
        <v>60.61118688682079</v>
      </c>
      <c r="V614" s="5">
        <f t="shared" si="65"/>
        <v>34.3325228340314</v>
      </c>
      <c r="W614" s="5">
        <f t="shared" si="68"/>
        <v>-99</v>
      </c>
      <c r="X614" s="5">
        <f t="shared" si="69"/>
        <v>6</v>
      </c>
    </row>
    <row r="615" spans="1:24" ht="15">
      <c r="A615">
        <v>1</v>
      </c>
      <c r="B615">
        <v>2516442.34</v>
      </c>
      <c r="C615">
        <v>6860381.97</v>
      </c>
      <c r="D615">
        <v>201.59</v>
      </c>
      <c r="E615">
        <v>3</v>
      </c>
      <c r="F615">
        <v>175.56</v>
      </c>
      <c r="G615">
        <v>0.0734</v>
      </c>
      <c r="H615">
        <v>0.7223</v>
      </c>
      <c r="I615">
        <v>0.5557</v>
      </c>
      <c r="J615">
        <v>0.47</v>
      </c>
      <c r="K615">
        <v>26.12</v>
      </c>
      <c r="L615">
        <v>26.04</v>
      </c>
      <c r="M615">
        <v>4.85</v>
      </c>
      <c r="N615">
        <v>25.4</v>
      </c>
      <c r="O615">
        <v>0.6</v>
      </c>
      <c r="P615">
        <v>0.9</v>
      </c>
      <c r="Q615">
        <v>1</v>
      </c>
      <c r="R615" s="5">
        <f t="shared" si="63"/>
        <v>0</v>
      </c>
      <c r="S615" s="5" t="str">
        <f t="shared" si="66"/>
        <v>Null</v>
      </c>
      <c r="T615" s="5">
        <f t="shared" si="67"/>
        <v>6</v>
      </c>
      <c r="U615" s="5">
        <f t="shared" si="64"/>
        <v>64.00738352173641</v>
      </c>
      <c r="V615" s="5">
        <f t="shared" si="65"/>
        <v>36.65257637136362</v>
      </c>
      <c r="W615" s="5">
        <f t="shared" si="68"/>
        <v>-99</v>
      </c>
      <c r="X615" s="5">
        <f t="shared" si="69"/>
        <v>6</v>
      </c>
    </row>
    <row r="616" spans="1:24" ht="15">
      <c r="A616">
        <v>1</v>
      </c>
      <c r="B616">
        <v>2516443.22</v>
      </c>
      <c r="C616">
        <v>6860385.82</v>
      </c>
      <c r="D616">
        <v>198.34</v>
      </c>
      <c r="E616">
        <v>3</v>
      </c>
      <c r="F616">
        <v>175.42</v>
      </c>
      <c r="G616">
        <v>0.0326</v>
      </c>
      <c r="H616">
        <v>0.9775</v>
      </c>
      <c r="I616">
        <v>0.5364</v>
      </c>
      <c r="J616">
        <v>0.58</v>
      </c>
      <c r="K616">
        <v>22.91</v>
      </c>
      <c r="L616">
        <v>22.92</v>
      </c>
      <c r="M616">
        <v>3.4</v>
      </c>
      <c r="N616">
        <v>19.5</v>
      </c>
      <c r="O616">
        <v>0.6</v>
      </c>
      <c r="P616">
        <v>0.9</v>
      </c>
      <c r="Q616">
        <v>1</v>
      </c>
      <c r="R616" s="5">
        <f t="shared" si="63"/>
        <v>0</v>
      </c>
      <c r="S616" s="5" t="str">
        <f t="shared" si="66"/>
        <v>Null</v>
      </c>
      <c r="T616" s="5">
        <f t="shared" si="67"/>
        <v>7</v>
      </c>
      <c r="U616" s="5">
        <f t="shared" si="64"/>
        <v>65.85385157300198</v>
      </c>
      <c r="V616" s="5">
        <f t="shared" si="65"/>
        <v>40.14363004333448</v>
      </c>
      <c r="W616" s="5">
        <f t="shared" si="68"/>
        <v>-99</v>
      </c>
      <c r="X616" s="5">
        <f t="shared" si="69"/>
        <v>7</v>
      </c>
    </row>
    <row r="617" spans="1:24" ht="15">
      <c r="A617">
        <v>1</v>
      </c>
      <c r="B617">
        <v>2516444.31</v>
      </c>
      <c r="C617">
        <v>6860391.14</v>
      </c>
      <c r="D617">
        <v>199.84</v>
      </c>
      <c r="E617">
        <v>2</v>
      </c>
      <c r="F617">
        <v>176.05</v>
      </c>
      <c r="G617">
        <v>0.0666</v>
      </c>
      <c r="H617">
        <v>0.623</v>
      </c>
      <c r="I617">
        <v>0.5435</v>
      </c>
      <c r="J617">
        <v>0.42</v>
      </c>
      <c r="K617">
        <v>23.82</v>
      </c>
      <c r="L617">
        <v>23.79</v>
      </c>
      <c r="M617">
        <v>3.89</v>
      </c>
      <c r="N617">
        <v>27</v>
      </c>
      <c r="O617">
        <v>0.6</v>
      </c>
      <c r="P617">
        <v>0.9</v>
      </c>
      <c r="Q617">
        <v>1</v>
      </c>
      <c r="R617" s="5">
        <f t="shared" si="63"/>
        <v>0</v>
      </c>
      <c r="S617" s="5" t="str">
        <f t="shared" si="66"/>
        <v>Null</v>
      </c>
      <c r="T617" s="5">
        <f t="shared" si="67"/>
        <v>7</v>
      </c>
      <c r="U617" s="5">
        <f t="shared" si="64"/>
        <v>68.28362804329461</v>
      </c>
      <c r="V617" s="5">
        <f t="shared" si="65"/>
        <v>45.000242679457415</v>
      </c>
      <c r="W617" s="5">
        <f t="shared" si="68"/>
        <v>-99</v>
      </c>
      <c r="X617" s="5">
        <f t="shared" si="69"/>
        <v>7</v>
      </c>
    </row>
    <row r="618" spans="1:24" ht="15">
      <c r="A618">
        <v>1</v>
      </c>
      <c r="B618">
        <v>2516442.23</v>
      </c>
      <c r="C618">
        <v>6860391.07</v>
      </c>
      <c r="D618">
        <v>196.7</v>
      </c>
      <c r="E618">
        <v>2</v>
      </c>
      <c r="F618">
        <v>176.16</v>
      </c>
      <c r="G618">
        <v>0.0342</v>
      </c>
      <c r="H618">
        <v>0.9624</v>
      </c>
      <c r="I618">
        <v>0.8648</v>
      </c>
      <c r="J618">
        <v>0.46</v>
      </c>
      <c r="K618">
        <v>20.61</v>
      </c>
      <c r="L618">
        <v>20.54</v>
      </c>
      <c r="M618">
        <v>3.18</v>
      </c>
      <c r="N618">
        <v>22.1</v>
      </c>
      <c r="O618">
        <v>0.6</v>
      </c>
      <c r="P618">
        <v>0.9</v>
      </c>
      <c r="Q618">
        <v>1</v>
      </c>
      <c r="R618" s="5">
        <f t="shared" si="63"/>
        <v>0</v>
      </c>
      <c r="S618" s="5" t="str">
        <f t="shared" si="66"/>
        <v>Null</v>
      </c>
      <c r="T618" s="5">
        <f t="shared" si="67"/>
        <v>7</v>
      </c>
      <c r="U618" s="5">
        <f t="shared" si="64"/>
        <v>66.25638499154812</v>
      </c>
      <c r="V618" s="5">
        <f t="shared" si="65"/>
        <v>45.47097148606144</v>
      </c>
      <c r="W618" s="5">
        <f t="shared" si="68"/>
        <v>-99</v>
      </c>
      <c r="X618" s="5">
        <f t="shared" si="69"/>
        <v>7</v>
      </c>
    </row>
    <row r="619" spans="1:24" ht="15">
      <c r="A619">
        <v>1</v>
      </c>
      <c r="B619">
        <v>2516441.34</v>
      </c>
      <c r="C619">
        <v>6860368.31</v>
      </c>
      <c r="D619">
        <v>202.22</v>
      </c>
      <c r="E619">
        <v>2</v>
      </c>
      <c r="F619">
        <v>177.32</v>
      </c>
      <c r="G619">
        <v>0.075</v>
      </c>
      <c r="H619">
        <v>0.5175</v>
      </c>
      <c r="I619">
        <v>0.8487</v>
      </c>
      <c r="J619">
        <v>0.29</v>
      </c>
      <c r="K619">
        <v>24.85</v>
      </c>
      <c r="L619">
        <v>24.89</v>
      </c>
      <c r="M619">
        <v>4.25</v>
      </c>
      <c r="N619">
        <v>29</v>
      </c>
      <c r="O619">
        <v>0.6</v>
      </c>
      <c r="P619">
        <v>0.9</v>
      </c>
      <c r="Q619">
        <v>1</v>
      </c>
      <c r="R619" s="5">
        <f t="shared" si="63"/>
        <v>0</v>
      </c>
      <c r="S619" s="5" t="str">
        <f t="shared" si="66"/>
        <v>Null</v>
      </c>
      <c r="T619" s="5">
        <f t="shared" si="67"/>
        <v>6</v>
      </c>
      <c r="U619" s="5">
        <f t="shared" si="64"/>
        <v>59.505989539308345</v>
      </c>
      <c r="V619" s="5">
        <f t="shared" si="65"/>
        <v>23.71684862921354</v>
      </c>
      <c r="W619" s="5">
        <f t="shared" si="68"/>
        <v>-99</v>
      </c>
      <c r="X619" s="5">
        <f t="shared" si="69"/>
        <v>6</v>
      </c>
    </row>
    <row r="620" spans="1:24" ht="15">
      <c r="A620">
        <v>1</v>
      </c>
      <c r="B620">
        <v>2516442.73</v>
      </c>
      <c r="C620">
        <v>6860371.69</v>
      </c>
      <c r="D620">
        <v>196.73</v>
      </c>
      <c r="E620">
        <v>2</v>
      </c>
      <c r="F620">
        <v>176.83</v>
      </c>
      <c r="G620">
        <v>0.055</v>
      </c>
      <c r="H620">
        <v>0.6594</v>
      </c>
      <c r="I620">
        <v>0.4392</v>
      </c>
      <c r="J620">
        <v>0.38</v>
      </c>
      <c r="K620">
        <v>20.04</v>
      </c>
      <c r="L620">
        <v>19.9</v>
      </c>
      <c r="M620">
        <v>3.05</v>
      </c>
      <c r="N620">
        <v>21.2</v>
      </c>
      <c r="O620">
        <v>0.6</v>
      </c>
      <c r="P620">
        <v>0.9</v>
      </c>
      <c r="Q620">
        <v>1</v>
      </c>
      <c r="R620" s="5">
        <f t="shared" si="63"/>
        <v>0</v>
      </c>
      <c r="S620" s="5" t="str">
        <f t="shared" si="66"/>
        <v>Null</v>
      </c>
      <c r="T620" s="5">
        <f t="shared" si="67"/>
        <v>6</v>
      </c>
      <c r="U620" s="5">
        <f t="shared" si="64"/>
        <v>61.72343481063473</v>
      </c>
      <c r="V620" s="5">
        <f t="shared" si="65"/>
        <v>26.621919450135977</v>
      </c>
      <c r="W620" s="5">
        <f t="shared" si="68"/>
        <v>-99</v>
      </c>
      <c r="X620" s="5">
        <f t="shared" si="69"/>
        <v>6</v>
      </c>
    </row>
    <row r="621" spans="1:24" ht="15">
      <c r="A621">
        <v>1</v>
      </c>
      <c r="B621">
        <v>2516438.71</v>
      </c>
      <c r="C621">
        <v>6860372.24</v>
      </c>
      <c r="D621">
        <v>199.57</v>
      </c>
      <c r="E621">
        <v>2</v>
      </c>
      <c r="F621">
        <v>176.54</v>
      </c>
      <c r="G621">
        <v>0.0574</v>
      </c>
      <c r="H621">
        <v>0.5613</v>
      </c>
      <c r="I621">
        <v>0.7043</v>
      </c>
      <c r="J621">
        <v>0.34</v>
      </c>
      <c r="K621">
        <v>23.04</v>
      </c>
      <c r="L621">
        <v>23.03</v>
      </c>
      <c r="M621">
        <v>3.27</v>
      </c>
      <c r="N621">
        <v>24.6</v>
      </c>
      <c r="O621">
        <v>0.6</v>
      </c>
      <c r="P621">
        <v>0.9</v>
      </c>
      <c r="Q621">
        <v>1</v>
      </c>
      <c r="R621" s="5">
        <f t="shared" si="63"/>
        <v>0</v>
      </c>
      <c r="S621" s="5" t="str">
        <f t="shared" si="66"/>
        <v>Null</v>
      </c>
      <c r="T621" s="5">
        <f t="shared" si="67"/>
        <v>6</v>
      </c>
      <c r="U621" s="5">
        <f t="shared" si="64"/>
        <v>57.98276346369286</v>
      </c>
      <c r="V621" s="5">
        <f t="shared" si="65"/>
        <v>28.193631215732005</v>
      </c>
      <c r="W621" s="5">
        <f t="shared" si="68"/>
        <v>-99</v>
      </c>
      <c r="X621" s="5">
        <f t="shared" si="69"/>
        <v>6</v>
      </c>
    </row>
    <row r="622" spans="1:24" ht="15">
      <c r="A622">
        <v>1</v>
      </c>
      <c r="B622">
        <v>2516438.15</v>
      </c>
      <c r="C622">
        <v>6860366.73</v>
      </c>
      <c r="D622">
        <v>199.3</v>
      </c>
      <c r="E622">
        <v>2</v>
      </c>
      <c r="F622">
        <v>177.8</v>
      </c>
      <c r="G622">
        <v>0.0457</v>
      </c>
      <c r="H622">
        <v>0.7136</v>
      </c>
      <c r="I622">
        <v>0.5393</v>
      </c>
      <c r="J622">
        <v>0.43</v>
      </c>
      <c r="K622">
        <v>21.46</v>
      </c>
      <c r="L622">
        <v>21.5</v>
      </c>
      <c r="M622">
        <v>2.97</v>
      </c>
      <c r="N622">
        <v>22.4</v>
      </c>
      <c r="O622">
        <v>0.6</v>
      </c>
      <c r="P622">
        <v>0.9</v>
      </c>
      <c r="Q622">
        <v>1</v>
      </c>
      <c r="R622" s="5">
        <f t="shared" si="63"/>
        <v>0</v>
      </c>
      <c r="S622" s="5" t="str">
        <f t="shared" si="66"/>
        <v>Null</v>
      </c>
      <c r="T622" s="5">
        <f t="shared" si="67"/>
        <v>6</v>
      </c>
      <c r="U622" s="5">
        <f t="shared" si="64"/>
        <v>56.01575206245997</v>
      </c>
      <c r="V622" s="5">
        <f t="shared" si="65"/>
        <v>23.01631857836701</v>
      </c>
      <c r="W622" s="5">
        <f t="shared" si="68"/>
        <v>-99</v>
      </c>
      <c r="X622" s="5">
        <f t="shared" si="69"/>
        <v>6</v>
      </c>
    </row>
    <row r="623" spans="1:24" ht="15">
      <c r="A623">
        <v>1</v>
      </c>
      <c r="B623">
        <v>2516431.97</v>
      </c>
      <c r="C623">
        <v>6860376.23</v>
      </c>
      <c r="D623">
        <v>197.61</v>
      </c>
      <c r="E623">
        <v>2</v>
      </c>
      <c r="F623">
        <v>176.45</v>
      </c>
      <c r="G623">
        <v>0.0337</v>
      </c>
      <c r="H623">
        <v>0.9036</v>
      </c>
      <c r="I623">
        <v>0.5739</v>
      </c>
      <c r="J623">
        <v>0.38</v>
      </c>
      <c r="K623">
        <v>21.39</v>
      </c>
      <c r="L623">
        <v>21.16</v>
      </c>
      <c r="M623">
        <v>3.06</v>
      </c>
      <c r="N623">
        <v>22.4</v>
      </c>
      <c r="O623">
        <v>0.6</v>
      </c>
      <c r="P623">
        <v>0.9</v>
      </c>
      <c r="Q623">
        <v>1</v>
      </c>
      <c r="R623" s="5">
        <f t="shared" si="63"/>
        <v>0</v>
      </c>
      <c r="S623" s="5" t="str">
        <f t="shared" si="66"/>
        <v>A</v>
      </c>
      <c r="T623" s="5">
        <f t="shared" si="67"/>
        <v>5</v>
      </c>
      <c r="U623" s="5">
        <f t="shared" si="64"/>
        <v>52.50511138475534</v>
      </c>
      <c r="V623" s="5">
        <f t="shared" si="65"/>
        <v>33.79211562676961</v>
      </c>
      <c r="W623" s="5">
        <f t="shared" si="68"/>
        <v>5</v>
      </c>
      <c r="X623" s="5">
        <f t="shared" si="69"/>
        <v>-99</v>
      </c>
    </row>
    <row r="624" spans="1:24" ht="15">
      <c r="A624">
        <v>1</v>
      </c>
      <c r="B624">
        <v>2516428.33</v>
      </c>
      <c r="C624">
        <v>6860370.21</v>
      </c>
      <c r="D624">
        <v>203.6</v>
      </c>
      <c r="E624">
        <v>3</v>
      </c>
      <c r="F624">
        <v>178.24</v>
      </c>
      <c r="G624">
        <v>0.0725</v>
      </c>
      <c r="H624">
        <v>0.7197</v>
      </c>
      <c r="I624">
        <v>0.3987</v>
      </c>
      <c r="J624">
        <v>0.56</v>
      </c>
      <c r="K624">
        <v>25.5</v>
      </c>
      <c r="L624">
        <v>25.36</v>
      </c>
      <c r="M624">
        <v>4.7</v>
      </c>
      <c r="N624">
        <v>24.5</v>
      </c>
      <c r="O624">
        <v>0.6</v>
      </c>
      <c r="P624">
        <v>0.9</v>
      </c>
      <c r="Q624">
        <v>1</v>
      </c>
      <c r="R624" s="5">
        <f t="shared" si="63"/>
        <v>1</v>
      </c>
      <c r="S624" s="5" t="str">
        <f t="shared" si="66"/>
        <v>A</v>
      </c>
      <c r="T624" s="5">
        <f t="shared" si="67"/>
        <v>5</v>
      </c>
      <c r="U624" s="5">
        <f t="shared" si="64"/>
        <v>47.43105072529467</v>
      </c>
      <c r="V624" s="5">
        <f t="shared" si="65"/>
        <v>28.91934347624855</v>
      </c>
      <c r="W624" s="5">
        <f t="shared" si="68"/>
        <v>5</v>
      </c>
      <c r="X624" s="5">
        <f t="shared" si="69"/>
        <v>-99</v>
      </c>
    </row>
    <row r="625" spans="1:24" ht="15">
      <c r="A625">
        <v>1</v>
      </c>
      <c r="B625">
        <v>2516429.38</v>
      </c>
      <c r="C625">
        <v>6860367</v>
      </c>
      <c r="D625">
        <v>202.79</v>
      </c>
      <c r="E625">
        <v>3</v>
      </c>
      <c r="F625">
        <v>178.72</v>
      </c>
      <c r="G625">
        <v>0.0976</v>
      </c>
      <c r="H625">
        <v>0.5683</v>
      </c>
      <c r="I625">
        <v>0.4074</v>
      </c>
      <c r="J625">
        <v>0.44</v>
      </c>
      <c r="K625">
        <v>23.98</v>
      </c>
      <c r="L625">
        <v>24.07</v>
      </c>
      <c r="M625">
        <v>5.32</v>
      </c>
      <c r="N625">
        <v>25.2</v>
      </c>
      <c r="O625">
        <v>0.6</v>
      </c>
      <c r="P625">
        <v>0.9</v>
      </c>
      <c r="Q625">
        <v>1</v>
      </c>
      <c r="R625" s="5">
        <f t="shared" si="63"/>
        <v>1</v>
      </c>
      <c r="S625" s="5" t="str">
        <f t="shared" si="66"/>
        <v>A</v>
      </c>
      <c r="T625" s="5">
        <f t="shared" si="67"/>
        <v>5</v>
      </c>
      <c r="U625" s="5">
        <f t="shared" si="64"/>
        <v>47.61446370794883</v>
      </c>
      <c r="V625" s="5">
        <f t="shared" si="65"/>
        <v>25.546961576587186</v>
      </c>
      <c r="W625" s="5">
        <f t="shared" si="68"/>
        <v>5</v>
      </c>
      <c r="X625" s="5">
        <f t="shared" si="69"/>
        <v>-99</v>
      </c>
    </row>
    <row r="626" spans="1:24" ht="15">
      <c r="A626">
        <v>1</v>
      </c>
      <c r="B626">
        <v>2516432.46</v>
      </c>
      <c r="C626">
        <v>6860364.17</v>
      </c>
      <c r="D626">
        <v>202.6</v>
      </c>
      <c r="E626">
        <v>2</v>
      </c>
      <c r="F626">
        <v>178.73</v>
      </c>
      <c r="G626">
        <v>0.0683</v>
      </c>
      <c r="H626">
        <v>0.511</v>
      </c>
      <c r="I626">
        <v>0.641</v>
      </c>
      <c r="J626">
        <v>0.3</v>
      </c>
      <c r="K626">
        <v>23.55</v>
      </c>
      <c r="L626">
        <v>23.88</v>
      </c>
      <c r="M626">
        <v>3.76</v>
      </c>
      <c r="N626">
        <v>26.7</v>
      </c>
      <c r="O626">
        <v>0.6</v>
      </c>
      <c r="P626">
        <v>0.9</v>
      </c>
      <c r="Q626">
        <v>1</v>
      </c>
      <c r="R626" s="5">
        <f t="shared" si="63"/>
        <v>1</v>
      </c>
      <c r="S626" s="5" t="str">
        <f t="shared" si="66"/>
        <v>A</v>
      </c>
      <c r="T626" s="5">
        <f t="shared" si="67"/>
        <v>5</v>
      </c>
      <c r="U626" s="5">
        <f t="shared" si="64"/>
        <v>49.857057355331705</v>
      </c>
      <c r="V626" s="5">
        <f t="shared" si="65"/>
        <v>22.016228829182104</v>
      </c>
      <c r="W626" s="5">
        <f t="shared" si="68"/>
        <v>5</v>
      </c>
      <c r="X626" s="5">
        <f t="shared" si="69"/>
        <v>-99</v>
      </c>
    </row>
    <row r="627" spans="1:24" ht="15">
      <c r="A627">
        <v>1</v>
      </c>
      <c r="B627">
        <v>2516423.83</v>
      </c>
      <c r="C627">
        <v>6860376.35</v>
      </c>
      <c r="D627">
        <v>203.31</v>
      </c>
      <c r="E627">
        <v>2</v>
      </c>
      <c r="F627">
        <v>178.3</v>
      </c>
      <c r="G627">
        <v>0.074</v>
      </c>
      <c r="H627">
        <v>0.5552</v>
      </c>
      <c r="I627">
        <v>0.6265</v>
      </c>
      <c r="J627">
        <v>0.32</v>
      </c>
      <c r="K627">
        <v>24.94</v>
      </c>
      <c r="L627">
        <v>25.01</v>
      </c>
      <c r="M627">
        <v>4.29</v>
      </c>
      <c r="N627">
        <v>29.2</v>
      </c>
      <c r="O627">
        <v>0.6</v>
      </c>
      <c r="P627">
        <v>0.9</v>
      </c>
      <c r="Q627">
        <v>1</v>
      </c>
      <c r="R627" s="5">
        <f t="shared" si="63"/>
        <v>1</v>
      </c>
      <c r="S627" s="5" t="str">
        <f t="shared" si="66"/>
        <v>A</v>
      </c>
      <c r="T627" s="5">
        <f t="shared" si="67"/>
        <v>4</v>
      </c>
      <c r="U627" s="5">
        <f t="shared" si="64"/>
        <v>44.67353344383657</v>
      </c>
      <c r="V627" s="5">
        <f t="shared" si="65"/>
        <v>36.014813752300924</v>
      </c>
      <c r="W627" s="5">
        <f t="shared" si="68"/>
        <v>4</v>
      </c>
      <c r="X627" s="5">
        <f t="shared" si="69"/>
        <v>-99</v>
      </c>
    </row>
    <row r="628" spans="1:24" ht="15">
      <c r="A628">
        <v>1</v>
      </c>
      <c r="B628">
        <v>2516426.96</v>
      </c>
      <c r="C628">
        <v>6860375.48</v>
      </c>
      <c r="D628">
        <v>204.09</v>
      </c>
      <c r="E628">
        <v>2</v>
      </c>
      <c r="F628">
        <v>177.64</v>
      </c>
      <c r="G628">
        <v>0.0659</v>
      </c>
      <c r="H628">
        <v>0.6009</v>
      </c>
      <c r="I628">
        <v>0.6283</v>
      </c>
      <c r="J628">
        <v>0.42</v>
      </c>
      <c r="K628">
        <v>26.46</v>
      </c>
      <c r="L628">
        <v>26.45</v>
      </c>
      <c r="M628">
        <v>4.2</v>
      </c>
      <c r="N628">
        <v>30.3</v>
      </c>
      <c r="O628">
        <v>0.6</v>
      </c>
      <c r="P628">
        <v>0.9</v>
      </c>
      <c r="Q628">
        <v>1</v>
      </c>
      <c r="R628" s="5">
        <f t="shared" si="63"/>
        <v>1</v>
      </c>
      <c r="S628" s="5" t="str">
        <f t="shared" si="66"/>
        <v>A</v>
      </c>
      <c r="T628" s="5">
        <f t="shared" si="67"/>
        <v>5</v>
      </c>
      <c r="U628" s="5">
        <f t="shared" si="64"/>
        <v>47.47170871098632</v>
      </c>
      <c r="V628" s="5">
        <f t="shared" si="65"/>
        <v>34.364354673079106</v>
      </c>
      <c r="W628" s="5">
        <f t="shared" si="68"/>
        <v>5</v>
      </c>
      <c r="X628" s="5">
        <f t="shared" si="69"/>
        <v>-99</v>
      </c>
    </row>
    <row r="629" spans="1:24" ht="15">
      <c r="A629">
        <v>1</v>
      </c>
      <c r="B629">
        <v>2516420.47</v>
      </c>
      <c r="C629">
        <v>6860375.92</v>
      </c>
      <c r="D629">
        <v>201.78</v>
      </c>
      <c r="E629">
        <v>2</v>
      </c>
      <c r="F629">
        <v>179.14</v>
      </c>
      <c r="G629">
        <v>0.0553</v>
      </c>
      <c r="H629">
        <v>0.6561</v>
      </c>
      <c r="I629">
        <v>0.5143</v>
      </c>
      <c r="J629">
        <v>0.42</v>
      </c>
      <c r="K629">
        <v>22.72</v>
      </c>
      <c r="L629">
        <v>22.64</v>
      </c>
      <c r="M629">
        <v>3.26</v>
      </c>
      <c r="N629">
        <v>24.2</v>
      </c>
      <c r="O629">
        <v>0.6</v>
      </c>
      <c r="P629">
        <v>0.9</v>
      </c>
      <c r="Q629">
        <v>1</v>
      </c>
      <c r="R629" s="5">
        <f t="shared" si="63"/>
        <v>1</v>
      </c>
      <c r="S629" s="5" t="str">
        <f t="shared" si="66"/>
        <v>A</v>
      </c>
      <c r="T629" s="5">
        <f t="shared" si="67"/>
        <v>4</v>
      </c>
      <c r="U629" s="5">
        <f t="shared" si="64"/>
        <v>41.316730478314284</v>
      </c>
      <c r="V629" s="5">
        <f t="shared" si="65"/>
        <v>36.46909763879521</v>
      </c>
      <c r="W629" s="5">
        <f t="shared" si="68"/>
        <v>4</v>
      </c>
      <c r="X629" s="5">
        <f t="shared" si="69"/>
        <v>-99</v>
      </c>
    </row>
    <row r="630" spans="1:24" ht="15">
      <c r="A630">
        <v>1</v>
      </c>
      <c r="B630">
        <v>2516417.29</v>
      </c>
      <c r="C630">
        <v>6860377.38</v>
      </c>
      <c r="D630">
        <v>203.75</v>
      </c>
      <c r="E630">
        <v>2</v>
      </c>
      <c r="F630">
        <v>179.78</v>
      </c>
      <c r="G630">
        <v>0.067</v>
      </c>
      <c r="H630">
        <v>0.5046</v>
      </c>
      <c r="I630">
        <v>0.6659</v>
      </c>
      <c r="J630">
        <v>0.36</v>
      </c>
      <c r="K630">
        <v>24</v>
      </c>
      <c r="L630">
        <v>23.97</v>
      </c>
      <c r="M630">
        <v>3.7</v>
      </c>
      <c r="N630">
        <v>26.6</v>
      </c>
      <c r="O630">
        <v>0.6</v>
      </c>
      <c r="P630">
        <v>0.9</v>
      </c>
      <c r="Q630">
        <v>1</v>
      </c>
      <c r="R630" s="5">
        <f t="shared" si="63"/>
        <v>1</v>
      </c>
      <c r="S630" s="5" t="str">
        <f t="shared" si="66"/>
        <v>A</v>
      </c>
      <c r="T630" s="5">
        <f t="shared" si="67"/>
        <v>4</v>
      </c>
      <c r="U630" s="5">
        <f t="shared" si="64"/>
        <v>38.622962156393164</v>
      </c>
      <c r="V630" s="5">
        <f t="shared" si="65"/>
        <v>38.702393908610674</v>
      </c>
      <c r="W630" s="5">
        <f t="shared" si="68"/>
        <v>4</v>
      </c>
      <c r="X630" s="5">
        <f t="shared" si="69"/>
        <v>-99</v>
      </c>
    </row>
    <row r="631" spans="1:24" ht="15">
      <c r="A631">
        <v>1</v>
      </c>
      <c r="B631">
        <v>2516416.76</v>
      </c>
      <c r="C631">
        <v>6860379.07</v>
      </c>
      <c r="D631">
        <v>201.07</v>
      </c>
      <c r="E631">
        <v>2</v>
      </c>
      <c r="F631">
        <v>180.34</v>
      </c>
      <c r="G631">
        <v>-0.0008</v>
      </c>
      <c r="H631">
        <v>1.1752</v>
      </c>
      <c r="I631">
        <v>0.7016</v>
      </c>
      <c r="J631">
        <v>0.47</v>
      </c>
      <c r="K631">
        <v>20.97</v>
      </c>
      <c r="L631">
        <v>20.73</v>
      </c>
      <c r="M631">
        <v>2.73</v>
      </c>
      <c r="N631">
        <v>21.1</v>
      </c>
      <c r="O631">
        <v>0.6</v>
      </c>
      <c r="P631">
        <v>0.9</v>
      </c>
      <c r="Q631">
        <v>1</v>
      </c>
      <c r="R631" s="5">
        <f t="shared" si="63"/>
        <v>1</v>
      </c>
      <c r="S631" s="5" t="str">
        <f t="shared" si="66"/>
        <v>A</v>
      </c>
      <c r="T631" s="5">
        <f t="shared" si="67"/>
        <v>4</v>
      </c>
      <c r="U631" s="5">
        <f t="shared" si="64"/>
        <v>38.5484256545374</v>
      </c>
      <c r="V631" s="5">
        <f t="shared" si="65"/>
        <v>40.47198264940685</v>
      </c>
      <c r="W631" s="5">
        <f t="shared" si="68"/>
        <v>4</v>
      </c>
      <c r="X631" s="5">
        <f t="shared" si="69"/>
        <v>-99</v>
      </c>
    </row>
    <row r="632" spans="1:24" ht="15">
      <c r="A632">
        <v>1</v>
      </c>
      <c r="B632">
        <v>2516420.02</v>
      </c>
      <c r="C632">
        <v>6860378.64</v>
      </c>
      <c r="D632">
        <v>198.43</v>
      </c>
      <c r="E632">
        <v>2</v>
      </c>
      <c r="F632">
        <v>179.04</v>
      </c>
      <c r="G632">
        <v>0.0259</v>
      </c>
      <c r="H632">
        <v>0.9589</v>
      </c>
      <c r="I632">
        <v>0.8243</v>
      </c>
      <c r="J632">
        <v>0.46</v>
      </c>
      <c r="K632">
        <v>19.39</v>
      </c>
      <c r="L632">
        <v>19.38</v>
      </c>
      <c r="M632">
        <v>2.84</v>
      </c>
      <c r="N632">
        <v>20.2</v>
      </c>
      <c r="O632">
        <v>0.6</v>
      </c>
      <c r="P632">
        <v>0.9</v>
      </c>
      <c r="Q632">
        <v>1</v>
      </c>
      <c r="R632" s="5">
        <f t="shared" si="63"/>
        <v>1</v>
      </c>
      <c r="S632" s="5" t="str">
        <f t="shared" si="66"/>
        <v>A</v>
      </c>
      <c r="T632" s="5">
        <f t="shared" si="67"/>
        <v>4</v>
      </c>
      <c r="U632" s="5">
        <f t="shared" si="64"/>
        <v>41.58605165891566</v>
      </c>
      <c r="V632" s="5">
        <f t="shared" si="65"/>
        <v>39.21288445639394</v>
      </c>
      <c r="W632" s="5">
        <f t="shared" si="68"/>
        <v>4</v>
      </c>
      <c r="X632" s="5">
        <f t="shared" si="69"/>
        <v>-99</v>
      </c>
    </row>
    <row r="633" spans="1:24" ht="15">
      <c r="A633">
        <v>1</v>
      </c>
      <c r="B633">
        <v>2516409.7</v>
      </c>
      <c r="C633">
        <v>6860377.86</v>
      </c>
      <c r="D633">
        <v>205.68</v>
      </c>
      <c r="E633">
        <v>3</v>
      </c>
      <c r="F633">
        <v>181.74</v>
      </c>
      <c r="G633">
        <v>0.0651</v>
      </c>
      <c r="H633">
        <v>0.7538</v>
      </c>
      <c r="I633">
        <v>0.3621</v>
      </c>
      <c r="J633">
        <v>0.56</v>
      </c>
      <c r="K633">
        <v>24.04</v>
      </c>
      <c r="L633">
        <v>23.94</v>
      </c>
      <c r="M633">
        <v>4.24</v>
      </c>
      <c r="N633">
        <v>22.4</v>
      </c>
      <c r="O633">
        <v>0.6</v>
      </c>
      <c r="P633">
        <v>0.9</v>
      </c>
      <c r="Q633">
        <v>1</v>
      </c>
      <c r="R633" s="5">
        <f t="shared" si="63"/>
        <v>1</v>
      </c>
      <c r="S633" s="5" t="str">
        <f t="shared" si="66"/>
        <v>A</v>
      </c>
      <c r="T633" s="5">
        <f t="shared" si="67"/>
        <v>3</v>
      </c>
      <c r="U633" s="5">
        <f t="shared" si="64"/>
        <v>31.41581827676798</v>
      </c>
      <c r="V633" s="5">
        <f t="shared" si="65"/>
        <v>41.130474857950794</v>
      </c>
      <c r="W633" s="5">
        <f t="shared" si="68"/>
        <v>3</v>
      </c>
      <c r="X633" s="5">
        <f t="shared" si="69"/>
        <v>-99</v>
      </c>
    </row>
    <row r="634" spans="1:24" ht="15">
      <c r="A634">
        <v>1</v>
      </c>
      <c r="B634">
        <v>2516409.97</v>
      </c>
      <c r="C634">
        <v>6860374.7</v>
      </c>
      <c r="D634">
        <v>205.83</v>
      </c>
      <c r="E634">
        <v>3</v>
      </c>
      <c r="F634">
        <v>181.56</v>
      </c>
      <c r="G634">
        <v>0.0808</v>
      </c>
      <c r="H634">
        <v>0.4605</v>
      </c>
      <c r="I634">
        <v>0.4678</v>
      </c>
      <c r="J634">
        <v>0.54</v>
      </c>
      <c r="K634">
        <v>24.28</v>
      </c>
      <c r="L634">
        <v>24.28</v>
      </c>
      <c r="M634">
        <v>4.3</v>
      </c>
      <c r="N634">
        <v>22.8</v>
      </c>
      <c r="O634">
        <v>0.6</v>
      </c>
      <c r="P634">
        <v>0.9</v>
      </c>
      <c r="Q634">
        <v>1</v>
      </c>
      <c r="R634" s="5">
        <f t="shared" si="63"/>
        <v>1</v>
      </c>
      <c r="S634" s="5" t="str">
        <f t="shared" si="66"/>
        <v>A</v>
      </c>
      <c r="T634" s="5">
        <f t="shared" si="67"/>
        <v>3</v>
      </c>
      <c r="U634" s="5">
        <f t="shared" si="64"/>
        <v>30.85875006732149</v>
      </c>
      <c r="V634" s="5">
        <f t="shared" si="65"/>
        <v>38.0082681045509</v>
      </c>
      <c r="W634" s="5">
        <f t="shared" si="68"/>
        <v>3</v>
      </c>
      <c r="X634" s="5">
        <f t="shared" si="69"/>
        <v>-99</v>
      </c>
    </row>
    <row r="635" spans="1:24" ht="15">
      <c r="A635">
        <v>1</v>
      </c>
      <c r="B635">
        <v>2516407.08</v>
      </c>
      <c r="C635">
        <v>6860376.33</v>
      </c>
      <c r="D635">
        <v>201.85</v>
      </c>
      <c r="E635">
        <v>2</v>
      </c>
      <c r="F635">
        <v>182.03</v>
      </c>
      <c r="G635">
        <v>0.057</v>
      </c>
      <c r="H635">
        <v>0.7459</v>
      </c>
      <c r="I635">
        <v>0.454</v>
      </c>
      <c r="J635">
        <v>0.45</v>
      </c>
      <c r="K635">
        <v>19.79</v>
      </c>
      <c r="L635">
        <v>19.81</v>
      </c>
      <c r="M635">
        <v>3.21</v>
      </c>
      <c r="N635">
        <v>21.6</v>
      </c>
      <c r="O635">
        <v>0.6</v>
      </c>
      <c r="P635">
        <v>0.9</v>
      </c>
      <c r="Q635">
        <v>1</v>
      </c>
      <c r="R635" s="5">
        <f t="shared" si="63"/>
        <v>1</v>
      </c>
      <c r="S635" s="5" t="str">
        <f t="shared" si="66"/>
        <v>A</v>
      </c>
      <c r="T635" s="5">
        <f t="shared" si="67"/>
        <v>3</v>
      </c>
      <c r="U635" s="5">
        <f t="shared" si="64"/>
        <v>28.489099472708325</v>
      </c>
      <c r="V635" s="5">
        <f t="shared" si="65"/>
        <v>40.330714241674166</v>
      </c>
      <c r="W635" s="5">
        <f t="shared" si="68"/>
        <v>3</v>
      </c>
      <c r="X635" s="5">
        <f t="shared" si="69"/>
        <v>-99</v>
      </c>
    </row>
    <row r="636" spans="1:24" ht="15">
      <c r="A636">
        <v>1</v>
      </c>
      <c r="B636">
        <v>2516406.15</v>
      </c>
      <c r="C636">
        <v>6860380.13</v>
      </c>
      <c r="D636">
        <v>203.98</v>
      </c>
      <c r="E636">
        <v>2</v>
      </c>
      <c r="F636">
        <v>182.3</v>
      </c>
      <c r="G636">
        <v>0.0631</v>
      </c>
      <c r="H636">
        <v>0.5769</v>
      </c>
      <c r="I636">
        <v>0.4675</v>
      </c>
      <c r="J636">
        <v>0.45</v>
      </c>
      <c r="K636">
        <v>21.36</v>
      </c>
      <c r="L636">
        <v>21.68</v>
      </c>
      <c r="M636">
        <v>3.39</v>
      </c>
      <c r="N636">
        <v>23.7</v>
      </c>
      <c r="O636">
        <v>0.6</v>
      </c>
      <c r="P636">
        <v>0.9</v>
      </c>
      <c r="Q636">
        <v>1</v>
      </c>
      <c r="R636" s="5">
        <f t="shared" si="63"/>
        <v>1</v>
      </c>
      <c r="S636" s="5" t="str">
        <f t="shared" si="66"/>
        <v>A</v>
      </c>
      <c r="T636" s="5">
        <f t="shared" si="67"/>
        <v>3</v>
      </c>
      <c r="U636" s="5">
        <f t="shared" si="64"/>
        <v>28.574300825438932</v>
      </c>
      <c r="V636" s="5">
        <f t="shared" si="65"/>
        <v>44.24193409338144</v>
      </c>
      <c r="W636" s="5">
        <f t="shared" si="68"/>
        <v>3</v>
      </c>
      <c r="X636" s="5">
        <f t="shared" si="69"/>
        <v>-99</v>
      </c>
    </row>
    <row r="637" spans="1:24" ht="15">
      <c r="A637">
        <v>1</v>
      </c>
      <c r="B637">
        <v>2516404.12</v>
      </c>
      <c r="C637">
        <v>6860378.55</v>
      </c>
      <c r="D637">
        <v>203.82</v>
      </c>
      <c r="E637">
        <v>2</v>
      </c>
      <c r="F637">
        <v>182.78</v>
      </c>
      <c r="G637">
        <v>0.045</v>
      </c>
      <c r="H637">
        <v>0.8276</v>
      </c>
      <c r="I637">
        <v>0.6184</v>
      </c>
      <c r="J637">
        <v>0.43</v>
      </c>
      <c r="K637">
        <v>20.96</v>
      </c>
      <c r="L637">
        <v>21.03</v>
      </c>
      <c r="M637">
        <v>3.24</v>
      </c>
      <c r="N637">
        <v>22.7</v>
      </c>
      <c r="O637">
        <v>0.6</v>
      </c>
      <c r="P637">
        <v>0.9</v>
      </c>
      <c r="Q637">
        <v>1</v>
      </c>
      <c r="R637" s="5">
        <f t="shared" si="63"/>
        <v>1</v>
      </c>
      <c r="S637" s="5" t="str">
        <f t="shared" si="66"/>
        <v>A</v>
      </c>
      <c r="T637" s="5">
        <f t="shared" si="67"/>
        <v>3</v>
      </c>
      <c r="U637" s="5">
        <f t="shared" si="64"/>
        <v>26.20453730698877</v>
      </c>
      <c r="V637" s="5">
        <f t="shared" si="65"/>
        <v>43.24117394927783</v>
      </c>
      <c r="W637" s="5">
        <f t="shared" si="68"/>
        <v>3</v>
      </c>
      <c r="X637" s="5">
        <f t="shared" si="69"/>
        <v>-99</v>
      </c>
    </row>
    <row r="638" spans="1:24" ht="15">
      <c r="A638">
        <v>1</v>
      </c>
      <c r="B638">
        <v>2516402.97</v>
      </c>
      <c r="C638">
        <v>6860375.04</v>
      </c>
      <c r="D638">
        <v>206.1</v>
      </c>
      <c r="E638">
        <v>3</v>
      </c>
      <c r="F638">
        <v>183.28</v>
      </c>
      <c r="G638">
        <v>0.0915</v>
      </c>
      <c r="H638">
        <v>0.5245</v>
      </c>
      <c r="I638">
        <v>0.4087</v>
      </c>
      <c r="J638">
        <v>0.33</v>
      </c>
      <c r="K638">
        <v>22.94</v>
      </c>
      <c r="L638">
        <v>22.82</v>
      </c>
      <c r="M638">
        <v>4.73</v>
      </c>
      <c r="N638">
        <v>22.9</v>
      </c>
      <c r="O638">
        <v>0.6</v>
      </c>
      <c r="P638">
        <v>0.9</v>
      </c>
      <c r="Q638">
        <v>1</v>
      </c>
      <c r="R638" s="5">
        <f t="shared" si="63"/>
        <v>1</v>
      </c>
      <c r="S638" s="5" t="str">
        <f t="shared" si="66"/>
        <v>A</v>
      </c>
      <c r="T638" s="5">
        <f t="shared" si="67"/>
        <v>2</v>
      </c>
      <c r="U638" s="5">
        <f t="shared" si="64"/>
        <v>24.1852677585943</v>
      </c>
      <c r="V638" s="5">
        <f t="shared" si="65"/>
        <v>40.1484162010629</v>
      </c>
      <c r="W638" s="5">
        <f t="shared" si="68"/>
        <v>2</v>
      </c>
      <c r="X638" s="5">
        <f t="shared" si="69"/>
        <v>-99</v>
      </c>
    </row>
    <row r="639" spans="1:24" ht="15">
      <c r="A639">
        <v>1</v>
      </c>
      <c r="B639">
        <v>2516402.14</v>
      </c>
      <c r="C639">
        <v>6860371.27</v>
      </c>
      <c r="D639">
        <v>206.44</v>
      </c>
      <c r="E639">
        <v>2</v>
      </c>
      <c r="F639">
        <v>183.13</v>
      </c>
      <c r="G639">
        <v>0.0647</v>
      </c>
      <c r="H639">
        <v>0.5329</v>
      </c>
      <c r="I639">
        <v>0.4551</v>
      </c>
      <c r="J639">
        <v>0.43</v>
      </c>
      <c r="K639">
        <v>23.29</v>
      </c>
      <c r="L639">
        <v>23.31</v>
      </c>
      <c r="M639">
        <v>3.58</v>
      </c>
      <c r="N639">
        <v>25.7</v>
      </c>
      <c r="O639">
        <v>0.6</v>
      </c>
      <c r="P639">
        <v>0.9</v>
      </c>
      <c r="Q639">
        <v>1</v>
      </c>
      <c r="R639" s="5">
        <f t="shared" si="63"/>
        <v>1</v>
      </c>
      <c r="S639" s="5" t="str">
        <f t="shared" si="66"/>
        <v>A</v>
      </c>
      <c r="T639" s="5">
        <f t="shared" si="67"/>
        <v>2</v>
      </c>
      <c r="U639" s="5">
        <f t="shared" si="64"/>
        <v>22.40780152254056</v>
      </c>
      <c r="V639" s="5">
        <f t="shared" si="65"/>
        <v>36.7216956429397</v>
      </c>
      <c r="W639" s="5">
        <f t="shared" si="68"/>
        <v>2</v>
      </c>
      <c r="X639" s="5">
        <f t="shared" si="69"/>
        <v>-99</v>
      </c>
    </row>
    <row r="640" spans="1:24" ht="15">
      <c r="A640">
        <v>1</v>
      </c>
      <c r="B640">
        <v>2516396.5</v>
      </c>
      <c r="C640">
        <v>6860371.77</v>
      </c>
      <c r="D640">
        <v>204.08</v>
      </c>
      <c r="E640">
        <v>2</v>
      </c>
      <c r="F640">
        <v>183.76</v>
      </c>
      <c r="G640">
        <v>0.0678</v>
      </c>
      <c r="H640">
        <v>0.5752</v>
      </c>
      <c r="I640">
        <v>0.7207</v>
      </c>
      <c r="J640">
        <v>0.3</v>
      </c>
      <c r="K640">
        <v>20.29</v>
      </c>
      <c r="L640">
        <v>20.31</v>
      </c>
      <c r="M640">
        <v>3.32</v>
      </c>
      <c r="N640">
        <v>22.3</v>
      </c>
      <c r="O640">
        <v>0.6</v>
      </c>
      <c r="P640">
        <v>0.9</v>
      </c>
      <c r="Q640">
        <v>1</v>
      </c>
      <c r="R640" s="5">
        <f t="shared" si="63"/>
        <v>1</v>
      </c>
      <c r="S640" s="5" t="str">
        <f t="shared" si="66"/>
        <v>A</v>
      </c>
      <c r="T640" s="5">
        <f t="shared" si="67"/>
        <v>2</v>
      </c>
      <c r="U640" s="5">
        <f t="shared" si="64"/>
        <v>17.089389384695533</v>
      </c>
      <c r="V640" s="5">
        <f t="shared" si="65"/>
        <v>38.664397970496196</v>
      </c>
      <c r="W640" s="5">
        <f t="shared" si="68"/>
        <v>2</v>
      </c>
      <c r="X640" s="5">
        <f t="shared" si="69"/>
        <v>-99</v>
      </c>
    </row>
    <row r="641" spans="1:24" ht="15">
      <c r="A641">
        <v>1</v>
      </c>
      <c r="B641">
        <v>2516393.85</v>
      </c>
      <c r="C641">
        <v>6860374.67</v>
      </c>
      <c r="D641">
        <v>202.29</v>
      </c>
      <c r="E641">
        <v>4</v>
      </c>
      <c r="F641">
        <v>184.1</v>
      </c>
      <c r="G641">
        <v>0.0589</v>
      </c>
      <c r="H641">
        <v>0.551</v>
      </c>
      <c r="I641">
        <v>0.7827</v>
      </c>
      <c r="J641">
        <v>0.33</v>
      </c>
      <c r="K641">
        <v>17.48</v>
      </c>
      <c r="L641">
        <v>18.19</v>
      </c>
      <c r="M641">
        <v>2.75</v>
      </c>
      <c r="N641">
        <v>22.3</v>
      </c>
      <c r="O641">
        <v>0.6</v>
      </c>
      <c r="P641">
        <v>0.9</v>
      </c>
      <c r="Q641">
        <v>1</v>
      </c>
      <c r="R641" s="5">
        <f t="shared" si="63"/>
        <v>1</v>
      </c>
      <c r="S641" s="5" t="str">
        <f t="shared" si="66"/>
        <v>A</v>
      </c>
      <c r="T641" s="5">
        <f t="shared" si="67"/>
        <v>2</v>
      </c>
      <c r="U641" s="5">
        <f t="shared" si="64"/>
        <v>15.280261176013191</v>
      </c>
      <c r="V641" s="5">
        <f t="shared" si="65"/>
        <v>42.151453336591906</v>
      </c>
      <c r="W641" s="5">
        <f t="shared" si="68"/>
        <v>2</v>
      </c>
      <c r="X641" s="5">
        <f t="shared" si="69"/>
        <v>-99</v>
      </c>
    </row>
    <row r="642" spans="1:24" ht="15">
      <c r="A642">
        <v>1</v>
      </c>
      <c r="B642">
        <v>2516391.27</v>
      </c>
      <c r="C642">
        <v>6860375.98</v>
      </c>
      <c r="D642">
        <v>202.63</v>
      </c>
      <c r="E642">
        <v>2</v>
      </c>
      <c r="F642">
        <v>184.4</v>
      </c>
      <c r="G642">
        <v>0.0696</v>
      </c>
      <c r="H642">
        <v>0.547</v>
      </c>
      <c r="I642">
        <v>0.7764</v>
      </c>
      <c r="J642">
        <v>0.23</v>
      </c>
      <c r="K642">
        <v>18.25</v>
      </c>
      <c r="L642">
        <v>18.23</v>
      </c>
      <c r="M642">
        <v>3.13</v>
      </c>
      <c r="N642">
        <v>19.9</v>
      </c>
      <c r="O642">
        <v>0.6</v>
      </c>
      <c r="P642">
        <v>0.9</v>
      </c>
      <c r="Q642">
        <v>1</v>
      </c>
      <c r="R642" s="5">
        <f aca="true" t="shared" si="70" ref="R642:R705">IF(OR(U642&lt;$Z$9,U642&gt;$Z$11,V642&lt;$AA$9,V642&gt;$AA$10),0,1)</f>
        <v>1</v>
      </c>
      <c r="S642" s="5" t="str">
        <f t="shared" si="66"/>
        <v>A</v>
      </c>
      <c r="T642" s="5">
        <f t="shared" si="67"/>
        <v>1</v>
      </c>
      <c r="U642" s="5">
        <f aca="true" t="shared" si="71" ref="U642:U705">COS($AC$3)*($B642-$Z$3)-SIN($AC$3)*($C642-$AA$3)</f>
        <v>13.127225493334715</v>
      </c>
      <c r="V642" s="5">
        <f aca="true" t="shared" si="72" ref="V642:V705">SIN($AC$3)*($B642-$Z$3)+COS($AC$3)*($C642-$AA$3)</f>
        <v>44.084569305918144</v>
      </c>
      <c r="W642" s="5">
        <f t="shared" si="68"/>
        <v>1</v>
      </c>
      <c r="X642" s="5">
        <f t="shared" si="69"/>
        <v>-99</v>
      </c>
    </row>
    <row r="643" spans="1:24" ht="15">
      <c r="A643">
        <v>1</v>
      </c>
      <c r="B643">
        <v>2516388.3</v>
      </c>
      <c r="C643">
        <v>6860378.01</v>
      </c>
      <c r="D643">
        <v>206.09</v>
      </c>
      <c r="E643">
        <v>2</v>
      </c>
      <c r="F643">
        <v>184.64</v>
      </c>
      <c r="G643">
        <v>0.0628</v>
      </c>
      <c r="H643">
        <v>0.5637</v>
      </c>
      <c r="I643">
        <v>0.5536</v>
      </c>
      <c r="J643">
        <v>0.35</v>
      </c>
      <c r="K643">
        <v>21.44</v>
      </c>
      <c r="L643">
        <v>21.46</v>
      </c>
      <c r="M643">
        <v>3.33</v>
      </c>
      <c r="N643">
        <v>23.4</v>
      </c>
      <c r="O643">
        <v>0.6</v>
      </c>
      <c r="P643">
        <v>0.9</v>
      </c>
      <c r="Q643">
        <v>1</v>
      </c>
      <c r="R643" s="5">
        <f t="shared" si="70"/>
        <v>1</v>
      </c>
      <c r="S643" s="5" t="str">
        <f aca="true" t="shared" si="73" ref="S643:S706">IF(AND(U643&gt;=$AE$16,U643&lt;=$AE$18,V643&gt;=$AF$16,V643&lt;=$AF$18),"A",IF(AND(U643&gt;=$AE$23,U643&lt;=$AE$25,V643&gt;=$AF$23,V643&lt;=$AF$25),"B",IF(AND(U643&gt;=$AE$30,U643&lt;=$AE$32,V643&gt;=$AF$30,V643&lt;=$AF$32),"C","Null")))</f>
        <v>A</v>
      </c>
      <c r="T643" s="5">
        <f aca="true" t="shared" si="74" ref="T643:T706">IF(AND(V643&gt;=$AF$9,V643&lt;=$AF$11),IF(W643&lt;&gt;-99,W643,X643),-99)</f>
        <v>1</v>
      </c>
      <c r="U643" s="5">
        <f t="shared" si="71"/>
        <v>10.783828450442837</v>
      </c>
      <c r="V643" s="5">
        <f t="shared" si="72"/>
        <v>46.81409129664476</v>
      </c>
      <c r="W643" s="5">
        <f aca="true" t="shared" si="75" ref="W643:W706">IF(AND(U643&gt;-5,U643&lt;=5),0,IF(AND(U643&gt;5,U643&lt;=15),1,IF(AND(U643&gt;15,U643&lt;=25),2,IF(AND(U643&gt;25,U643&lt;=35),3,IF(AND(U643&gt;35,U643&lt;=45),4,IF(AND(U643&gt;45,U643&lt;=55),5,-99))))))</f>
        <v>1</v>
      </c>
      <c r="X643" s="5">
        <f aca="true" t="shared" si="76" ref="X643:X706">IF(AND(U643&gt;55,U643&lt;=65),6,IF(AND(U643&gt;65,U643&lt;=75),7,IF(AND(U643&gt;75,U643&lt;=85),8,IF(AND(U643&gt;85,U643&lt;=95),9,IF(AND(U643&gt;95,U643&lt;=105),10,-99)))))</f>
        <v>-99</v>
      </c>
    </row>
    <row r="644" spans="1:24" ht="15">
      <c r="A644">
        <v>1</v>
      </c>
      <c r="B644">
        <v>2516378.73</v>
      </c>
      <c r="C644">
        <v>6860375.56</v>
      </c>
      <c r="D644">
        <v>204.8</v>
      </c>
      <c r="E644">
        <v>2</v>
      </c>
      <c r="F644">
        <v>185.24</v>
      </c>
      <c r="G644">
        <v>0.0659</v>
      </c>
      <c r="H644">
        <v>0.5404</v>
      </c>
      <c r="I644">
        <v>0.625</v>
      </c>
      <c r="J644">
        <v>0.4</v>
      </c>
      <c r="K644">
        <v>19.64</v>
      </c>
      <c r="L644">
        <v>19.56</v>
      </c>
      <c r="M644">
        <v>3.15</v>
      </c>
      <c r="N644">
        <v>21.2</v>
      </c>
      <c r="O644">
        <v>0.6</v>
      </c>
      <c r="P644">
        <v>0.9</v>
      </c>
      <c r="Q644">
        <v>1</v>
      </c>
      <c r="R644" s="5">
        <f t="shared" si="70"/>
        <v>1</v>
      </c>
      <c r="S644" s="5" t="str">
        <f t="shared" si="73"/>
        <v>A</v>
      </c>
      <c r="T644" s="5">
        <f t="shared" si="74"/>
        <v>0</v>
      </c>
      <c r="U644" s="5">
        <f t="shared" si="71"/>
        <v>0.9058116324689927</v>
      </c>
      <c r="V644" s="5">
        <f t="shared" si="72"/>
        <v>46.92447128364436</v>
      </c>
      <c r="W644" s="5">
        <f t="shared" si="75"/>
        <v>0</v>
      </c>
      <c r="X644" s="5">
        <f t="shared" si="76"/>
        <v>-99</v>
      </c>
    </row>
    <row r="645" spans="1:24" ht="15">
      <c r="A645">
        <v>1</v>
      </c>
      <c r="B645">
        <v>2516376.77</v>
      </c>
      <c r="C645">
        <v>6860372.74</v>
      </c>
      <c r="D645">
        <v>204.07</v>
      </c>
      <c r="E645">
        <v>2</v>
      </c>
      <c r="F645">
        <v>185.05</v>
      </c>
      <c r="G645">
        <v>0.0431</v>
      </c>
      <c r="H645">
        <v>0.8545</v>
      </c>
      <c r="I645">
        <v>0.9173</v>
      </c>
      <c r="J645">
        <v>0.38</v>
      </c>
      <c r="K645">
        <v>18.98</v>
      </c>
      <c r="L645">
        <v>19.02</v>
      </c>
      <c r="M645">
        <v>3.1</v>
      </c>
      <c r="N645">
        <v>20.6</v>
      </c>
      <c r="O645">
        <v>0.6</v>
      </c>
      <c r="P645">
        <v>0.9</v>
      </c>
      <c r="Q645">
        <v>1</v>
      </c>
      <c r="R645" s="5">
        <f t="shared" si="70"/>
        <v>0</v>
      </c>
      <c r="S645" s="5" t="str">
        <f t="shared" si="73"/>
        <v>A</v>
      </c>
      <c r="T645" s="5">
        <f t="shared" si="74"/>
        <v>0</v>
      </c>
      <c r="U645" s="5">
        <f t="shared" si="71"/>
        <v>-1.7172726940467946</v>
      </c>
      <c r="V645" s="5">
        <f t="shared" si="72"/>
        <v>44.70784578251221</v>
      </c>
      <c r="W645" s="5">
        <f t="shared" si="75"/>
        <v>0</v>
      </c>
      <c r="X645" s="5">
        <f t="shared" si="76"/>
        <v>-99</v>
      </c>
    </row>
    <row r="646" spans="1:24" ht="15">
      <c r="A646">
        <v>1</v>
      </c>
      <c r="B646">
        <v>2516381.3</v>
      </c>
      <c r="C646">
        <v>6860374.79</v>
      </c>
      <c r="D646">
        <v>205.19</v>
      </c>
      <c r="E646">
        <v>2</v>
      </c>
      <c r="F646">
        <v>185.04</v>
      </c>
      <c r="G646">
        <v>0.0685</v>
      </c>
      <c r="H646">
        <v>0.4651</v>
      </c>
      <c r="I646">
        <v>0.8347</v>
      </c>
      <c r="J646">
        <v>0.32</v>
      </c>
      <c r="K646">
        <v>20.16</v>
      </c>
      <c r="L646">
        <v>20.16</v>
      </c>
      <c r="M646">
        <v>3.18</v>
      </c>
      <c r="N646">
        <v>21.8</v>
      </c>
      <c r="O646">
        <v>0.6</v>
      </c>
      <c r="P646">
        <v>0.9</v>
      </c>
      <c r="Q646">
        <v>1</v>
      </c>
      <c r="R646" s="5">
        <f t="shared" si="70"/>
        <v>1</v>
      </c>
      <c r="S646" s="5" t="str">
        <f t="shared" si="73"/>
        <v>A</v>
      </c>
      <c r="T646" s="5">
        <f t="shared" si="74"/>
        <v>0</v>
      </c>
      <c r="U646" s="5">
        <f t="shared" si="71"/>
        <v>3.188950341256735</v>
      </c>
      <c r="V646" s="5">
        <f t="shared" si="72"/>
        <v>45.515543451963495</v>
      </c>
      <c r="W646" s="5">
        <f t="shared" si="75"/>
        <v>0</v>
      </c>
      <c r="X646" s="5">
        <f t="shared" si="76"/>
        <v>-99</v>
      </c>
    </row>
    <row r="647" spans="1:24" ht="15">
      <c r="A647">
        <v>1</v>
      </c>
      <c r="B647">
        <v>2516384.66</v>
      </c>
      <c r="C647">
        <v>6860373.44</v>
      </c>
      <c r="D647">
        <v>202.65</v>
      </c>
      <c r="E647">
        <v>2</v>
      </c>
      <c r="F647">
        <v>184.91</v>
      </c>
      <c r="G647">
        <v>0.0384</v>
      </c>
      <c r="H647">
        <v>0.7872</v>
      </c>
      <c r="I647">
        <v>0.451</v>
      </c>
      <c r="J647">
        <v>0.42</v>
      </c>
      <c r="K647">
        <v>17.75</v>
      </c>
      <c r="L647">
        <v>17.75</v>
      </c>
      <c r="M647">
        <v>2.59</v>
      </c>
      <c r="N647">
        <v>18.1</v>
      </c>
      <c r="O647">
        <v>0.6</v>
      </c>
      <c r="P647">
        <v>0.9</v>
      </c>
      <c r="Q647">
        <v>1</v>
      </c>
      <c r="R647" s="5">
        <f t="shared" si="70"/>
        <v>1</v>
      </c>
      <c r="S647" s="5" t="str">
        <f t="shared" si="73"/>
        <v>A</v>
      </c>
      <c r="T647" s="5">
        <f t="shared" si="74"/>
        <v>1</v>
      </c>
      <c r="U647" s="5">
        <f t="shared" si="71"/>
        <v>6.085055407119869</v>
      </c>
      <c r="V647" s="5">
        <f t="shared" si="72"/>
        <v>43.34191159520184</v>
      </c>
      <c r="W647" s="5">
        <f t="shared" si="75"/>
        <v>1</v>
      </c>
      <c r="X647" s="5">
        <f t="shared" si="76"/>
        <v>-99</v>
      </c>
    </row>
    <row r="648" spans="1:24" ht="15">
      <c r="A648">
        <v>1</v>
      </c>
      <c r="B648">
        <v>2516386.42</v>
      </c>
      <c r="C648">
        <v>6860375.49</v>
      </c>
      <c r="D648">
        <v>203.64</v>
      </c>
      <c r="E648">
        <v>2</v>
      </c>
      <c r="F648">
        <v>184.73</v>
      </c>
      <c r="G648">
        <v>0.0458</v>
      </c>
      <c r="H648">
        <v>0.9597</v>
      </c>
      <c r="I648">
        <v>0.4553</v>
      </c>
      <c r="J648">
        <v>0.22</v>
      </c>
      <c r="K648">
        <v>16.33</v>
      </c>
      <c r="L648">
        <v>18.91</v>
      </c>
      <c r="M648">
        <v>3.53</v>
      </c>
      <c r="N648">
        <v>21.6</v>
      </c>
      <c r="O648">
        <v>0.6</v>
      </c>
      <c r="P648">
        <v>0.9</v>
      </c>
      <c r="Q648">
        <v>1</v>
      </c>
      <c r="R648" s="5">
        <f t="shared" si="70"/>
        <v>1</v>
      </c>
      <c r="S648" s="5" t="str">
        <f t="shared" si="73"/>
        <v>A</v>
      </c>
      <c r="T648" s="5">
        <f t="shared" si="74"/>
        <v>1</v>
      </c>
      <c r="U648" s="5">
        <f t="shared" si="71"/>
        <v>8.315663903584689</v>
      </c>
      <c r="V648" s="5">
        <f t="shared" si="72"/>
        <v>44.86653801959193</v>
      </c>
      <c r="W648" s="5">
        <f t="shared" si="75"/>
        <v>1</v>
      </c>
      <c r="X648" s="5">
        <f t="shared" si="76"/>
        <v>-99</v>
      </c>
    </row>
    <row r="649" spans="1:24" ht="15">
      <c r="A649">
        <v>1</v>
      </c>
      <c r="B649">
        <v>2516389.34</v>
      </c>
      <c r="C649">
        <v>6860381.47</v>
      </c>
      <c r="D649">
        <v>207.64</v>
      </c>
      <c r="E649">
        <v>3</v>
      </c>
      <c r="F649">
        <v>184.58</v>
      </c>
      <c r="G649">
        <v>0.0809</v>
      </c>
      <c r="H649">
        <v>0.5176</v>
      </c>
      <c r="I649">
        <v>0.4772</v>
      </c>
      <c r="J649">
        <v>0.41</v>
      </c>
      <c r="K649">
        <v>23.02</v>
      </c>
      <c r="L649">
        <v>23.06</v>
      </c>
      <c r="M649">
        <v>4.24</v>
      </c>
      <c r="N649">
        <v>21.8</v>
      </c>
      <c r="O649">
        <v>0.6</v>
      </c>
      <c r="P649">
        <v>0.9</v>
      </c>
      <c r="Q649">
        <v>1</v>
      </c>
      <c r="R649" s="5">
        <f t="shared" si="70"/>
        <v>1</v>
      </c>
      <c r="S649" s="5" t="str">
        <f t="shared" si="73"/>
        <v>A</v>
      </c>
      <c r="T649" s="5">
        <f t="shared" si="74"/>
        <v>1</v>
      </c>
      <c r="U649" s="5">
        <f t="shared" si="71"/>
        <v>12.683905205864532</v>
      </c>
      <c r="V649" s="5">
        <f t="shared" si="72"/>
        <v>49.88702284865269</v>
      </c>
      <c r="W649" s="5">
        <f t="shared" si="75"/>
        <v>1</v>
      </c>
      <c r="X649" s="5">
        <f t="shared" si="76"/>
        <v>-99</v>
      </c>
    </row>
    <row r="650" spans="1:24" ht="15">
      <c r="A650">
        <v>1</v>
      </c>
      <c r="B650">
        <v>2516361.44</v>
      </c>
      <c r="C650">
        <v>6860373.75</v>
      </c>
      <c r="D650">
        <v>204.51</v>
      </c>
      <c r="E650">
        <v>2</v>
      </c>
      <c r="F650">
        <v>185.75</v>
      </c>
      <c r="G650">
        <v>0.0622</v>
      </c>
      <c r="H650">
        <v>0.6079</v>
      </c>
      <c r="I650">
        <v>0.7039</v>
      </c>
      <c r="J650">
        <v>0.3</v>
      </c>
      <c r="K650">
        <v>18.62</v>
      </c>
      <c r="L650">
        <v>18.76</v>
      </c>
      <c r="M650">
        <v>3.07</v>
      </c>
      <c r="N650">
        <v>20.3</v>
      </c>
      <c r="O650">
        <v>0.6</v>
      </c>
      <c r="P650">
        <v>0.9</v>
      </c>
      <c r="Q650">
        <v>1</v>
      </c>
      <c r="R650" s="5">
        <f t="shared" si="70"/>
        <v>0</v>
      </c>
      <c r="S650" s="5" t="str">
        <f t="shared" si="73"/>
        <v>Null</v>
      </c>
      <c r="T650" s="5">
        <f t="shared" si="74"/>
        <v>-99</v>
      </c>
      <c r="U650" s="5">
        <f t="shared" si="71"/>
        <v>-16.263508375634487</v>
      </c>
      <c r="V650" s="5">
        <f t="shared" si="72"/>
        <v>49.65112682828919</v>
      </c>
      <c r="W650" s="5">
        <f t="shared" si="75"/>
        <v>-99</v>
      </c>
      <c r="X650" s="5">
        <f t="shared" si="76"/>
        <v>-99</v>
      </c>
    </row>
    <row r="651" spans="1:24" ht="15">
      <c r="A651">
        <v>1</v>
      </c>
      <c r="B651">
        <v>2516361.87</v>
      </c>
      <c r="C651">
        <v>6860369.29</v>
      </c>
      <c r="D651">
        <v>203.08</v>
      </c>
      <c r="E651">
        <v>2</v>
      </c>
      <c r="F651">
        <v>185.45</v>
      </c>
      <c r="G651">
        <v>0.0812</v>
      </c>
      <c r="H651">
        <v>0.5678</v>
      </c>
      <c r="I651">
        <v>0.5835</v>
      </c>
      <c r="J651">
        <v>0.29</v>
      </c>
      <c r="K651">
        <v>17.67</v>
      </c>
      <c r="L651">
        <v>17.64</v>
      </c>
      <c r="M651">
        <v>3.5</v>
      </c>
      <c r="N651">
        <v>20.3</v>
      </c>
      <c r="O651">
        <v>0.6</v>
      </c>
      <c r="P651">
        <v>0.9</v>
      </c>
      <c r="Q651">
        <v>1</v>
      </c>
      <c r="R651" s="5">
        <f t="shared" si="70"/>
        <v>0</v>
      </c>
      <c r="S651" s="5" t="str">
        <f t="shared" si="73"/>
        <v>Null</v>
      </c>
      <c r="T651" s="5">
        <f t="shared" si="74"/>
        <v>-99</v>
      </c>
      <c r="U651" s="5">
        <f t="shared" si="71"/>
        <v>-17.00249321131586</v>
      </c>
      <c r="V651" s="5">
        <f t="shared" si="72"/>
        <v>45.23180545363846</v>
      </c>
      <c r="W651" s="5">
        <f t="shared" si="75"/>
        <v>-99</v>
      </c>
      <c r="X651" s="5">
        <f t="shared" si="76"/>
        <v>-99</v>
      </c>
    </row>
    <row r="652" spans="1:24" ht="15">
      <c r="A652">
        <v>1</v>
      </c>
      <c r="B652">
        <v>2516357.17</v>
      </c>
      <c r="C652">
        <v>6860370.58</v>
      </c>
      <c r="D652">
        <v>204.96</v>
      </c>
      <c r="E652">
        <v>2</v>
      </c>
      <c r="F652">
        <v>185.58</v>
      </c>
      <c r="G652">
        <v>0.0696</v>
      </c>
      <c r="H652">
        <v>0.5809</v>
      </c>
      <c r="I652">
        <v>0.5132</v>
      </c>
      <c r="J652">
        <v>0.34</v>
      </c>
      <c r="K652">
        <v>19.34</v>
      </c>
      <c r="L652">
        <v>19.38</v>
      </c>
      <c r="M652">
        <v>3.36</v>
      </c>
      <c r="N652">
        <v>21.6</v>
      </c>
      <c r="O652">
        <v>0.6</v>
      </c>
      <c r="P652">
        <v>0.9</v>
      </c>
      <c r="Q652">
        <v>1</v>
      </c>
      <c r="R652" s="5">
        <f t="shared" si="70"/>
        <v>0</v>
      </c>
      <c r="S652" s="5" t="str">
        <f t="shared" si="73"/>
        <v>Null</v>
      </c>
      <c r="T652" s="5">
        <f t="shared" si="74"/>
        <v>-99</v>
      </c>
      <c r="U652" s="5">
        <f t="shared" si="71"/>
        <v>-21.208468026862505</v>
      </c>
      <c r="V652" s="5">
        <f t="shared" si="72"/>
        <v>47.6942992816174</v>
      </c>
      <c r="W652" s="5">
        <f t="shared" si="75"/>
        <v>-99</v>
      </c>
      <c r="X652" s="5">
        <f t="shared" si="76"/>
        <v>-99</v>
      </c>
    </row>
    <row r="653" spans="1:24" ht="15">
      <c r="A653">
        <v>1</v>
      </c>
      <c r="B653">
        <v>2516356.1</v>
      </c>
      <c r="C653">
        <v>6860372.24</v>
      </c>
      <c r="D653">
        <v>204.37</v>
      </c>
      <c r="E653">
        <v>2</v>
      </c>
      <c r="F653">
        <v>185.64</v>
      </c>
      <c r="G653">
        <v>0.0449</v>
      </c>
      <c r="H653">
        <v>0.872</v>
      </c>
      <c r="I653">
        <v>0.8374</v>
      </c>
      <c r="J653">
        <v>0.37</v>
      </c>
      <c r="K653">
        <v>18.72</v>
      </c>
      <c r="L653">
        <v>18.73</v>
      </c>
      <c r="M653">
        <v>3.19</v>
      </c>
      <c r="N653">
        <v>20.5</v>
      </c>
      <c r="O653">
        <v>0.6</v>
      </c>
      <c r="P653">
        <v>0.9</v>
      </c>
      <c r="Q653">
        <v>1</v>
      </c>
      <c r="R653" s="5">
        <f t="shared" si="70"/>
        <v>0</v>
      </c>
      <c r="S653" s="5" t="str">
        <f t="shared" si="73"/>
        <v>Null</v>
      </c>
      <c r="T653" s="5">
        <f t="shared" si="74"/>
        <v>-99</v>
      </c>
      <c r="U653" s="5">
        <f t="shared" si="71"/>
        <v>-21.81236904592113</v>
      </c>
      <c r="V653" s="5">
        <f t="shared" si="72"/>
        <v>49.574672531617495</v>
      </c>
      <c r="W653" s="5">
        <f t="shared" si="75"/>
        <v>-99</v>
      </c>
      <c r="X653" s="5">
        <f t="shared" si="76"/>
        <v>-99</v>
      </c>
    </row>
    <row r="654" spans="1:24" ht="15">
      <c r="A654">
        <v>1</v>
      </c>
      <c r="B654">
        <v>2516372.29</v>
      </c>
      <c r="C654">
        <v>6860372.52</v>
      </c>
      <c r="D654">
        <v>205.59</v>
      </c>
      <c r="E654">
        <v>2</v>
      </c>
      <c r="F654">
        <v>185.16</v>
      </c>
      <c r="G654">
        <v>0.0756</v>
      </c>
      <c r="H654">
        <v>0.5352</v>
      </c>
      <c r="I654">
        <v>0.6533</v>
      </c>
      <c r="J654">
        <v>0.27</v>
      </c>
      <c r="K654">
        <v>20.39</v>
      </c>
      <c r="L654">
        <v>20.42</v>
      </c>
      <c r="M654">
        <v>3.65</v>
      </c>
      <c r="N654">
        <v>23.3</v>
      </c>
      <c r="O654">
        <v>0.6</v>
      </c>
      <c r="P654">
        <v>0.9</v>
      </c>
      <c r="Q654">
        <v>1</v>
      </c>
      <c r="R654" s="5">
        <f t="shared" si="70"/>
        <v>0</v>
      </c>
      <c r="S654" s="5" t="str">
        <f t="shared" si="73"/>
        <v>Null</v>
      </c>
      <c r="T654" s="5">
        <f t="shared" si="74"/>
        <v>-99</v>
      </c>
      <c r="U654" s="5">
        <f t="shared" si="71"/>
        <v>-6.101560585899936</v>
      </c>
      <c r="V654" s="5">
        <f t="shared" si="72"/>
        <v>45.65485142213539</v>
      </c>
      <c r="W654" s="5">
        <f t="shared" si="75"/>
        <v>-99</v>
      </c>
      <c r="X654" s="5">
        <f t="shared" si="76"/>
        <v>-99</v>
      </c>
    </row>
    <row r="655" spans="1:24" ht="15">
      <c r="A655">
        <v>1</v>
      </c>
      <c r="B655">
        <v>2516419.28</v>
      </c>
      <c r="C655">
        <v>6860434.26</v>
      </c>
      <c r="D655">
        <v>200.49</v>
      </c>
      <c r="E655">
        <v>2</v>
      </c>
      <c r="F655">
        <v>179.6</v>
      </c>
      <c r="G655">
        <v>0.021</v>
      </c>
      <c r="H655">
        <v>0.7608</v>
      </c>
      <c r="I655">
        <v>0.7091</v>
      </c>
      <c r="J655">
        <v>0.39</v>
      </c>
      <c r="K655">
        <v>14.27</v>
      </c>
      <c r="L655">
        <v>20.89</v>
      </c>
      <c r="M655">
        <v>2.03</v>
      </c>
      <c r="N655">
        <v>19.2</v>
      </c>
      <c r="O655">
        <v>0.6</v>
      </c>
      <c r="P655">
        <v>0.7</v>
      </c>
      <c r="Q655">
        <v>1</v>
      </c>
      <c r="R655" s="5">
        <f t="shared" si="70"/>
        <v>0</v>
      </c>
      <c r="S655" s="5" t="str">
        <f t="shared" si="73"/>
        <v>Null</v>
      </c>
      <c r="T655" s="5">
        <f t="shared" si="74"/>
        <v>6</v>
      </c>
      <c r="U655" s="5">
        <f t="shared" si="71"/>
        <v>55.26678183587697</v>
      </c>
      <c r="V655" s="5">
        <f t="shared" si="72"/>
        <v>93.12920500813358</v>
      </c>
      <c r="W655" s="5">
        <f t="shared" si="75"/>
        <v>-99</v>
      </c>
      <c r="X655" s="5">
        <f t="shared" si="76"/>
        <v>6</v>
      </c>
    </row>
    <row r="656" spans="1:24" ht="15">
      <c r="A656">
        <v>1</v>
      </c>
      <c r="B656">
        <v>2516416.25</v>
      </c>
      <c r="C656">
        <v>6860433.54</v>
      </c>
      <c r="D656">
        <v>201.62</v>
      </c>
      <c r="E656">
        <v>2</v>
      </c>
      <c r="F656">
        <v>179.93</v>
      </c>
      <c r="G656">
        <v>0.0334</v>
      </c>
      <c r="H656">
        <v>0.7231</v>
      </c>
      <c r="I656">
        <v>0.7417</v>
      </c>
      <c r="J656">
        <v>0.36</v>
      </c>
      <c r="K656">
        <v>17.2</v>
      </c>
      <c r="L656">
        <v>21.69</v>
      </c>
      <c r="M656">
        <v>2.48</v>
      </c>
      <c r="N656">
        <v>21.2</v>
      </c>
      <c r="O656">
        <v>0.6</v>
      </c>
      <c r="P656">
        <v>0.7</v>
      </c>
      <c r="Q656">
        <v>1</v>
      </c>
      <c r="R656" s="5">
        <f t="shared" si="70"/>
        <v>0</v>
      </c>
      <c r="S656" s="5" t="str">
        <f t="shared" si="73"/>
        <v>B</v>
      </c>
      <c r="T656" s="5">
        <f t="shared" si="74"/>
        <v>5</v>
      </c>
      <c r="U656" s="5">
        <f t="shared" si="71"/>
        <v>52.15367687001268</v>
      </c>
      <c r="V656" s="5">
        <f t="shared" si="72"/>
        <v>93.21796012006494</v>
      </c>
      <c r="W656" s="5">
        <f t="shared" si="75"/>
        <v>5</v>
      </c>
      <c r="X656" s="5">
        <f t="shared" si="76"/>
        <v>-99</v>
      </c>
    </row>
    <row r="657" spans="1:24" ht="15">
      <c r="A657">
        <v>1</v>
      </c>
      <c r="B657">
        <v>2516359.66</v>
      </c>
      <c r="C657">
        <v>6860371.6</v>
      </c>
      <c r="D657">
        <v>204.18</v>
      </c>
      <c r="E657">
        <v>2</v>
      </c>
      <c r="F657">
        <v>185.62</v>
      </c>
      <c r="G657">
        <v>0.0475</v>
      </c>
      <c r="H657">
        <v>0.7232</v>
      </c>
      <c r="I657">
        <v>0.3682</v>
      </c>
      <c r="J657">
        <v>0.43</v>
      </c>
      <c r="K657">
        <v>18.72</v>
      </c>
      <c r="L657">
        <v>18.56</v>
      </c>
      <c r="M657">
        <v>2.81</v>
      </c>
      <c r="N657">
        <v>19.4</v>
      </c>
      <c r="O657">
        <v>0.6</v>
      </c>
      <c r="P657">
        <v>0.9</v>
      </c>
      <c r="Q657">
        <v>1</v>
      </c>
      <c r="R657" s="5">
        <f t="shared" si="70"/>
        <v>0</v>
      </c>
      <c r="S657" s="5" t="str">
        <f t="shared" si="73"/>
        <v>Null</v>
      </c>
      <c r="T657" s="5">
        <f t="shared" si="74"/>
        <v>-99</v>
      </c>
      <c r="U657" s="5">
        <f t="shared" si="71"/>
        <v>-18.53931729329795</v>
      </c>
      <c r="V657" s="5">
        <f t="shared" si="72"/>
        <v>48.03508420163732</v>
      </c>
      <c r="W657" s="5">
        <f t="shared" si="75"/>
        <v>-99</v>
      </c>
      <c r="X657" s="5">
        <f t="shared" si="76"/>
        <v>-99</v>
      </c>
    </row>
    <row r="658" spans="1:24" ht="15">
      <c r="A658">
        <v>1</v>
      </c>
      <c r="B658">
        <v>2516360.72</v>
      </c>
      <c r="C658">
        <v>6860366.1</v>
      </c>
      <c r="D658">
        <v>202.83</v>
      </c>
      <c r="E658">
        <v>2</v>
      </c>
      <c r="F658">
        <v>185.42</v>
      </c>
      <c r="G658">
        <v>0.0728</v>
      </c>
      <c r="H658">
        <v>0.5507</v>
      </c>
      <c r="I658">
        <v>0.7783</v>
      </c>
      <c r="J658">
        <v>0.23</v>
      </c>
      <c r="K658">
        <v>17.42</v>
      </c>
      <c r="L658">
        <v>17.41</v>
      </c>
      <c r="M658">
        <v>3.11</v>
      </c>
      <c r="N658">
        <v>19.2</v>
      </c>
      <c r="O658">
        <v>0.6</v>
      </c>
      <c r="P658">
        <v>0.9</v>
      </c>
      <c r="Q658">
        <v>1</v>
      </c>
      <c r="R658" s="5">
        <f t="shared" si="70"/>
        <v>0</v>
      </c>
      <c r="S658" s="5" t="str">
        <f t="shared" si="73"/>
        <v>Null</v>
      </c>
      <c r="T658" s="5">
        <f t="shared" si="74"/>
        <v>-99</v>
      </c>
      <c r="U658" s="5">
        <f t="shared" si="71"/>
        <v>-18.93894066544143</v>
      </c>
      <c r="V658" s="5">
        <f t="shared" si="72"/>
        <v>42.448143969224304</v>
      </c>
      <c r="W658" s="5">
        <f t="shared" si="75"/>
        <v>-99</v>
      </c>
      <c r="X658" s="5">
        <f t="shared" si="76"/>
        <v>-99</v>
      </c>
    </row>
    <row r="659" spans="1:24" ht="15">
      <c r="A659">
        <v>1</v>
      </c>
      <c r="B659">
        <v>2516359</v>
      </c>
      <c r="C659">
        <v>6860364.17</v>
      </c>
      <c r="D659">
        <v>199.59</v>
      </c>
      <c r="E659">
        <v>2</v>
      </c>
      <c r="F659">
        <v>185.54</v>
      </c>
      <c r="G659">
        <v>0.0681</v>
      </c>
      <c r="H659">
        <v>0.6667</v>
      </c>
      <c r="I659">
        <v>0.5361</v>
      </c>
      <c r="J659">
        <v>0.32</v>
      </c>
      <c r="K659">
        <v>13.98</v>
      </c>
      <c r="L659">
        <v>14.05</v>
      </c>
      <c r="M659">
        <v>2.75</v>
      </c>
      <c r="N659">
        <v>15.3</v>
      </c>
      <c r="O659">
        <v>0.6</v>
      </c>
      <c r="P659">
        <v>0.9</v>
      </c>
      <c r="Q659">
        <v>1</v>
      </c>
      <c r="R659" s="5">
        <f t="shared" si="70"/>
        <v>0</v>
      </c>
      <c r="S659" s="5" t="str">
        <f t="shared" si="73"/>
        <v>Null</v>
      </c>
      <c r="T659" s="5">
        <f t="shared" si="74"/>
        <v>-99</v>
      </c>
      <c r="U659" s="5">
        <f t="shared" si="71"/>
        <v>-21.09985384382727</v>
      </c>
      <c r="V659" s="5">
        <f t="shared" si="72"/>
        <v>41.02907588240364</v>
      </c>
      <c r="W659" s="5">
        <f t="shared" si="75"/>
        <v>-99</v>
      </c>
      <c r="X659" s="5">
        <f t="shared" si="76"/>
        <v>-99</v>
      </c>
    </row>
    <row r="660" spans="1:24" ht="15">
      <c r="A660">
        <v>1</v>
      </c>
      <c r="B660">
        <v>2516357.62</v>
      </c>
      <c r="C660">
        <v>6860366.66</v>
      </c>
      <c r="D660">
        <v>203.74</v>
      </c>
      <c r="E660">
        <v>2</v>
      </c>
      <c r="F660">
        <v>185.63</v>
      </c>
      <c r="G660">
        <v>0.0774</v>
      </c>
      <c r="H660">
        <v>0.4714</v>
      </c>
      <c r="I660">
        <v>0.8678</v>
      </c>
      <c r="J660">
        <v>0.19</v>
      </c>
      <c r="K660">
        <v>18.12</v>
      </c>
      <c r="L660">
        <v>18.11</v>
      </c>
      <c r="M660">
        <v>3.25</v>
      </c>
      <c r="N660">
        <v>20.1</v>
      </c>
      <c r="O660">
        <v>0.6</v>
      </c>
      <c r="P660">
        <v>0.9</v>
      </c>
      <c r="Q660">
        <v>1</v>
      </c>
      <c r="R660" s="5">
        <f t="shared" si="70"/>
        <v>0</v>
      </c>
      <c r="S660" s="5" t="str">
        <f t="shared" si="73"/>
        <v>Null</v>
      </c>
      <c r="T660" s="5">
        <f t="shared" si="74"/>
        <v>-99</v>
      </c>
      <c r="U660" s="5">
        <f t="shared" si="71"/>
        <v>-21.788372061635105</v>
      </c>
      <c r="V660" s="5">
        <f t="shared" si="72"/>
        <v>43.791401472291874</v>
      </c>
      <c r="W660" s="5">
        <f t="shared" si="75"/>
        <v>-99</v>
      </c>
      <c r="X660" s="5">
        <f t="shared" si="76"/>
        <v>-99</v>
      </c>
    </row>
    <row r="661" spans="1:24" ht="15">
      <c r="A661">
        <v>1</v>
      </c>
      <c r="B661">
        <v>2516364.48</v>
      </c>
      <c r="C661">
        <v>6860368.85</v>
      </c>
      <c r="D661">
        <v>203.04</v>
      </c>
      <c r="E661">
        <v>2</v>
      </c>
      <c r="F661">
        <v>185.56</v>
      </c>
      <c r="G661">
        <v>0.0631</v>
      </c>
      <c r="H661">
        <v>0.5855</v>
      </c>
      <c r="I661">
        <v>0.4986</v>
      </c>
      <c r="J661">
        <v>0.37</v>
      </c>
      <c r="K661">
        <v>17.49</v>
      </c>
      <c r="L661">
        <v>17.47</v>
      </c>
      <c r="M661">
        <v>2.88</v>
      </c>
      <c r="N661">
        <v>18.6</v>
      </c>
      <c r="O661">
        <v>0.6</v>
      </c>
      <c r="P661">
        <v>0.9</v>
      </c>
      <c r="Q661">
        <v>1</v>
      </c>
      <c r="R661" s="5">
        <f t="shared" si="70"/>
        <v>0</v>
      </c>
      <c r="S661" s="5" t="str">
        <f t="shared" si="73"/>
        <v>Null</v>
      </c>
      <c r="T661" s="5">
        <f t="shared" si="74"/>
        <v>-99</v>
      </c>
      <c r="U661" s="5">
        <f t="shared" si="71"/>
        <v>-14.595307184778504</v>
      </c>
      <c r="V661" s="5">
        <f t="shared" si="72"/>
        <v>44.131280381991616</v>
      </c>
      <c r="W661" s="5">
        <f t="shared" si="75"/>
        <v>-99</v>
      </c>
      <c r="X661" s="5">
        <f t="shared" si="76"/>
        <v>-99</v>
      </c>
    </row>
    <row r="662" spans="1:24" ht="15">
      <c r="A662">
        <v>1</v>
      </c>
      <c r="B662">
        <v>2516365.38</v>
      </c>
      <c r="C662">
        <v>6860365.49</v>
      </c>
      <c r="D662">
        <v>204.36</v>
      </c>
      <c r="E662">
        <v>2</v>
      </c>
      <c r="F662">
        <v>185.51</v>
      </c>
      <c r="G662">
        <v>0.0721</v>
      </c>
      <c r="H662">
        <v>0.6044</v>
      </c>
      <c r="I662">
        <v>0.5284</v>
      </c>
      <c r="J662">
        <v>0.31</v>
      </c>
      <c r="K662">
        <v>18.89</v>
      </c>
      <c r="L662">
        <v>18.85</v>
      </c>
      <c r="M662">
        <v>3.42</v>
      </c>
      <c r="N662">
        <v>21.2</v>
      </c>
      <c r="O662">
        <v>0.6</v>
      </c>
      <c r="P662">
        <v>0.9</v>
      </c>
      <c r="Q662">
        <v>1</v>
      </c>
      <c r="R662" s="5">
        <f t="shared" si="70"/>
        <v>0</v>
      </c>
      <c r="S662" s="5" t="str">
        <f t="shared" si="73"/>
        <v>Null</v>
      </c>
      <c r="T662" s="5">
        <f t="shared" si="74"/>
        <v>-99</v>
      </c>
      <c r="U662" s="5">
        <f t="shared" si="71"/>
        <v>-14.5956059325985</v>
      </c>
      <c r="V662" s="5">
        <f t="shared" si="72"/>
        <v>40.65283246566792</v>
      </c>
      <c r="W662" s="5">
        <f t="shared" si="75"/>
        <v>-99</v>
      </c>
      <c r="X662" s="5">
        <f t="shared" si="76"/>
        <v>-99</v>
      </c>
    </row>
    <row r="663" spans="1:24" ht="15">
      <c r="A663">
        <v>1</v>
      </c>
      <c r="B663">
        <v>2516366.75</v>
      </c>
      <c r="C663">
        <v>6860362.53</v>
      </c>
      <c r="D663">
        <v>202.76</v>
      </c>
      <c r="E663">
        <v>3</v>
      </c>
      <c r="F663">
        <v>185.12</v>
      </c>
      <c r="G663">
        <v>0.085</v>
      </c>
      <c r="H663">
        <v>0.5137</v>
      </c>
      <c r="I663">
        <v>0.5148</v>
      </c>
      <c r="J663">
        <v>0.36</v>
      </c>
      <c r="K663">
        <v>17.61</v>
      </c>
      <c r="L663">
        <v>17.65</v>
      </c>
      <c r="M663">
        <v>3.52</v>
      </c>
      <c r="N663">
        <v>16.3</v>
      </c>
      <c r="O663">
        <v>0.6</v>
      </c>
      <c r="P663">
        <v>0.9</v>
      </c>
      <c r="Q663">
        <v>1</v>
      </c>
      <c r="R663" s="5">
        <f t="shared" si="70"/>
        <v>0</v>
      </c>
      <c r="S663" s="5" t="str">
        <f t="shared" si="73"/>
        <v>Null</v>
      </c>
      <c r="T663" s="5">
        <f t="shared" si="74"/>
        <v>-99</v>
      </c>
      <c r="U663" s="5">
        <f t="shared" si="71"/>
        <v>-14.038391923968346</v>
      </c>
      <c r="V663" s="5">
        <f t="shared" si="72"/>
        <v>37.43910992806889</v>
      </c>
      <c r="W663" s="5">
        <f t="shared" si="75"/>
        <v>-99</v>
      </c>
      <c r="X663" s="5">
        <f t="shared" si="76"/>
        <v>-99</v>
      </c>
    </row>
    <row r="664" spans="1:24" ht="15">
      <c r="A664">
        <v>1</v>
      </c>
      <c r="B664">
        <v>2516374.61</v>
      </c>
      <c r="C664">
        <v>6860364.25</v>
      </c>
      <c r="D664">
        <v>203.1</v>
      </c>
      <c r="E664">
        <v>2</v>
      </c>
      <c r="F664">
        <v>185</v>
      </c>
      <c r="G664">
        <v>0.0785</v>
      </c>
      <c r="H664">
        <v>0.5785</v>
      </c>
      <c r="I664">
        <v>0.5452</v>
      </c>
      <c r="J664">
        <v>0.32</v>
      </c>
      <c r="K664">
        <v>18.15</v>
      </c>
      <c r="L664">
        <v>18.11</v>
      </c>
      <c r="M664">
        <v>3.45</v>
      </c>
      <c r="N664">
        <v>20.6</v>
      </c>
      <c r="O664">
        <v>0.6</v>
      </c>
      <c r="P664">
        <v>0.9</v>
      </c>
      <c r="Q664">
        <v>1</v>
      </c>
      <c r="R664" s="5">
        <f t="shared" si="70"/>
        <v>0</v>
      </c>
      <c r="S664" s="5" t="str">
        <f t="shared" si="73"/>
        <v>Null</v>
      </c>
      <c r="T664" s="5">
        <f t="shared" si="74"/>
        <v>-99</v>
      </c>
      <c r="U664" s="5">
        <f t="shared" si="71"/>
        <v>-6.001046171953369</v>
      </c>
      <c r="V664" s="5">
        <f t="shared" si="72"/>
        <v>37.06618465456213</v>
      </c>
      <c r="W664" s="5">
        <f t="shared" si="75"/>
        <v>-99</v>
      </c>
      <c r="X664" s="5">
        <f t="shared" si="76"/>
        <v>-99</v>
      </c>
    </row>
    <row r="665" spans="1:24" ht="15">
      <c r="A665">
        <v>1</v>
      </c>
      <c r="B665">
        <v>2516374.8</v>
      </c>
      <c r="C665">
        <v>6860367.13</v>
      </c>
      <c r="D665">
        <v>205.48</v>
      </c>
      <c r="E665">
        <v>2</v>
      </c>
      <c r="F665">
        <v>185.04</v>
      </c>
      <c r="G665">
        <v>0.0704</v>
      </c>
      <c r="H665">
        <v>0.5204</v>
      </c>
      <c r="I665">
        <v>0.7415</v>
      </c>
      <c r="J665">
        <v>0.3</v>
      </c>
      <c r="K665">
        <v>20.44</v>
      </c>
      <c r="L665">
        <v>20.44</v>
      </c>
      <c r="M665">
        <v>3.35</v>
      </c>
      <c r="N665">
        <v>22.5</v>
      </c>
      <c r="O665">
        <v>0.6</v>
      </c>
      <c r="P665">
        <v>0.9</v>
      </c>
      <c r="Q665">
        <v>1</v>
      </c>
      <c r="R665" s="5">
        <f t="shared" si="70"/>
        <v>0</v>
      </c>
      <c r="S665" s="5" t="str">
        <f t="shared" si="73"/>
        <v>Null</v>
      </c>
      <c r="T665" s="5">
        <f t="shared" si="74"/>
        <v>-99</v>
      </c>
      <c r="U665" s="5">
        <f t="shared" si="71"/>
        <v>-5.072121415146086</v>
      </c>
      <c r="V665" s="5">
        <f t="shared" si="72"/>
        <v>39.798875415611676</v>
      </c>
      <c r="W665" s="5">
        <f t="shared" si="75"/>
        <v>-99</v>
      </c>
      <c r="X665" s="5">
        <f t="shared" si="76"/>
        <v>-99</v>
      </c>
    </row>
    <row r="666" spans="1:24" ht="15">
      <c r="A666">
        <v>1</v>
      </c>
      <c r="B666">
        <v>2516374.66</v>
      </c>
      <c r="C666">
        <v>6860369.86</v>
      </c>
      <c r="D666">
        <v>202.06</v>
      </c>
      <c r="E666">
        <v>2</v>
      </c>
      <c r="F666">
        <v>185.07</v>
      </c>
      <c r="G666">
        <v>0.0534</v>
      </c>
      <c r="H666">
        <v>0.7981</v>
      </c>
      <c r="I666">
        <v>0.6362</v>
      </c>
      <c r="J666">
        <v>0.35</v>
      </c>
      <c r="K666">
        <v>17.1</v>
      </c>
      <c r="L666">
        <v>16.99</v>
      </c>
      <c r="M666">
        <v>3.08</v>
      </c>
      <c r="N666">
        <v>18.7</v>
      </c>
      <c r="O666">
        <v>0.6</v>
      </c>
      <c r="P666">
        <v>0.9</v>
      </c>
      <c r="Q666">
        <v>1</v>
      </c>
      <c r="R666" s="5">
        <f t="shared" si="70"/>
        <v>0</v>
      </c>
      <c r="S666" s="5" t="str">
        <f t="shared" si="73"/>
        <v>A</v>
      </c>
      <c r="T666" s="5">
        <f t="shared" si="74"/>
        <v>0</v>
      </c>
      <c r="U666" s="5">
        <f t="shared" si="71"/>
        <v>-4.500775037257121</v>
      </c>
      <c r="V666" s="5">
        <f t="shared" si="72"/>
        <v>42.47208758804022</v>
      </c>
      <c r="W666" s="5">
        <f t="shared" si="75"/>
        <v>0</v>
      </c>
      <c r="X666" s="5">
        <f t="shared" si="76"/>
        <v>-99</v>
      </c>
    </row>
    <row r="667" spans="1:24" ht="15">
      <c r="A667">
        <v>1</v>
      </c>
      <c r="B667">
        <v>2516377.71</v>
      </c>
      <c r="C667">
        <v>6860370.44</v>
      </c>
      <c r="D667">
        <v>205.8</v>
      </c>
      <c r="E667">
        <v>2</v>
      </c>
      <c r="F667">
        <v>184.97</v>
      </c>
      <c r="G667">
        <v>0.069</v>
      </c>
      <c r="H667">
        <v>0.53</v>
      </c>
      <c r="I667">
        <v>0.5858</v>
      </c>
      <c r="J667">
        <v>0.33</v>
      </c>
      <c r="K667">
        <v>20.81</v>
      </c>
      <c r="L667">
        <v>20.83</v>
      </c>
      <c r="M667">
        <v>3.43</v>
      </c>
      <c r="N667">
        <v>23.1</v>
      </c>
      <c r="O667">
        <v>0.6</v>
      </c>
      <c r="P667">
        <v>0.9</v>
      </c>
      <c r="Q667">
        <v>1</v>
      </c>
      <c r="R667" s="5">
        <f t="shared" si="70"/>
        <v>0</v>
      </c>
      <c r="S667" s="5" t="str">
        <f t="shared" si="73"/>
        <v>A</v>
      </c>
      <c r="T667" s="5">
        <f t="shared" si="74"/>
        <v>0</v>
      </c>
      <c r="U667" s="5">
        <f t="shared" si="71"/>
        <v>-1.4045862210766344</v>
      </c>
      <c r="V667" s="5">
        <f t="shared" si="72"/>
        <v>42.242926479845366</v>
      </c>
      <c r="W667" s="5">
        <f t="shared" si="75"/>
        <v>0</v>
      </c>
      <c r="X667" s="5">
        <f t="shared" si="76"/>
        <v>-99</v>
      </c>
    </row>
    <row r="668" spans="1:24" ht="15">
      <c r="A668">
        <v>1</v>
      </c>
      <c r="B668">
        <v>2516381.27</v>
      </c>
      <c r="C668">
        <v>6860369.85</v>
      </c>
      <c r="D668">
        <v>202.75</v>
      </c>
      <c r="E668">
        <v>2</v>
      </c>
      <c r="F668">
        <v>184.89</v>
      </c>
      <c r="G668">
        <v>0.0646</v>
      </c>
      <c r="H668">
        <v>0.6128</v>
      </c>
      <c r="I668">
        <v>0.6554</v>
      </c>
      <c r="J668">
        <v>0.32</v>
      </c>
      <c r="K668">
        <v>17.85</v>
      </c>
      <c r="L668">
        <v>17.85</v>
      </c>
      <c r="M668">
        <v>3.05</v>
      </c>
      <c r="N668">
        <v>19.4</v>
      </c>
      <c r="O668">
        <v>0.6</v>
      </c>
      <c r="P668">
        <v>0.9</v>
      </c>
      <c r="Q668">
        <v>1</v>
      </c>
      <c r="R668" s="5">
        <f t="shared" si="70"/>
        <v>1</v>
      </c>
      <c r="S668" s="5" t="str">
        <f t="shared" si="73"/>
        <v>A</v>
      </c>
      <c r="T668" s="5">
        <f t="shared" si="74"/>
        <v>0</v>
      </c>
      <c r="U668" s="5">
        <f t="shared" si="71"/>
        <v>1.8814064837534588</v>
      </c>
      <c r="V668" s="5">
        <f t="shared" si="72"/>
        <v>40.75163444099972</v>
      </c>
      <c r="W668" s="5">
        <f t="shared" si="75"/>
        <v>0</v>
      </c>
      <c r="X668" s="5">
        <f t="shared" si="76"/>
        <v>-99</v>
      </c>
    </row>
    <row r="669" spans="1:24" ht="15">
      <c r="A669">
        <v>1</v>
      </c>
      <c r="B669">
        <v>2516379.66</v>
      </c>
      <c r="C669">
        <v>6860367.51</v>
      </c>
      <c r="D669">
        <v>204.99</v>
      </c>
      <c r="E669">
        <v>2</v>
      </c>
      <c r="F669">
        <v>184.95</v>
      </c>
      <c r="G669">
        <v>0.0789</v>
      </c>
      <c r="H669">
        <v>0.5457</v>
      </c>
      <c r="I669">
        <v>0.8282</v>
      </c>
      <c r="J669">
        <v>0.31</v>
      </c>
      <c r="K669">
        <v>20</v>
      </c>
      <c r="L669">
        <v>20.04</v>
      </c>
      <c r="M669">
        <v>3.59</v>
      </c>
      <c r="N669">
        <v>22.7</v>
      </c>
      <c r="O669">
        <v>0.6</v>
      </c>
      <c r="P669">
        <v>0.9</v>
      </c>
      <c r="Q669">
        <v>1</v>
      </c>
      <c r="R669" s="5">
        <f t="shared" si="70"/>
        <v>0</v>
      </c>
      <c r="S669" s="5" t="str">
        <f t="shared" si="73"/>
        <v>A</v>
      </c>
      <c r="T669" s="5">
        <f t="shared" si="74"/>
        <v>0</v>
      </c>
      <c r="U669" s="5">
        <f t="shared" si="71"/>
        <v>-0.27937066194732907</v>
      </c>
      <c r="V669" s="5">
        <f t="shared" si="72"/>
        <v>38.908066670208555</v>
      </c>
      <c r="W669" s="5">
        <f t="shared" si="75"/>
        <v>0</v>
      </c>
      <c r="X669" s="5">
        <f t="shared" si="76"/>
        <v>-99</v>
      </c>
    </row>
    <row r="670" spans="1:24" ht="15">
      <c r="A670">
        <v>1</v>
      </c>
      <c r="B670">
        <v>2516384.45</v>
      </c>
      <c r="C670">
        <v>6860370.77</v>
      </c>
      <c r="D670">
        <v>204.45</v>
      </c>
      <c r="E670">
        <v>2</v>
      </c>
      <c r="F670">
        <v>184.81</v>
      </c>
      <c r="G670">
        <v>0.0744</v>
      </c>
      <c r="H670">
        <v>0.5494</v>
      </c>
      <c r="I670">
        <v>0.7802</v>
      </c>
      <c r="J670">
        <v>0.3</v>
      </c>
      <c r="K670">
        <v>19.56</v>
      </c>
      <c r="L670">
        <v>19.64</v>
      </c>
      <c r="M670">
        <v>3.33</v>
      </c>
      <c r="N670">
        <v>21.7</v>
      </c>
      <c r="O670">
        <v>0.6</v>
      </c>
      <c r="P670">
        <v>0.9</v>
      </c>
      <c r="Q670">
        <v>1</v>
      </c>
      <c r="R670" s="5">
        <f t="shared" si="70"/>
        <v>1</v>
      </c>
      <c r="S670" s="5" t="str">
        <f t="shared" si="73"/>
        <v>A</v>
      </c>
      <c r="T670" s="5">
        <f t="shared" si="74"/>
        <v>1</v>
      </c>
      <c r="U670" s="5">
        <f t="shared" si="71"/>
        <v>5.191164132989659</v>
      </c>
      <c r="V670" s="5">
        <f t="shared" si="72"/>
        <v>40.817241637644294</v>
      </c>
      <c r="W670" s="5">
        <f t="shared" si="75"/>
        <v>1</v>
      </c>
      <c r="X670" s="5">
        <f t="shared" si="76"/>
        <v>-99</v>
      </c>
    </row>
    <row r="671" spans="1:24" ht="15">
      <c r="A671">
        <v>1</v>
      </c>
      <c r="B671">
        <v>2516384.68</v>
      </c>
      <c r="C671">
        <v>6860367.63</v>
      </c>
      <c r="D671">
        <v>203.55</v>
      </c>
      <c r="E671">
        <v>2</v>
      </c>
      <c r="F671">
        <v>184.9</v>
      </c>
      <c r="G671">
        <v>0.0586</v>
      </c>
      <c r="H671">
        <v>0.5941</v>
      </c>
      <c r="I671">
        <v>0.6716</v>
      </c>
      <c r="J671">
        <v>0.36</v>
      </c>
      <c r="K671">
        <v>18.61</v>
      </c>
      <c r="L671">
        <v>18.65</v>
      </c>
      <c r="M671">
        <v>2.84</v>
      </c>
      <c r="N671">
        <v>19.5</v>
      </c>
      <c r="O671">
        <v>0.6</v>
      </c>
      <c r="P671">
        <v>0.9</v>
      </c>
      <c r="Q671">
        <v>1</v>
      </c>
      <c r="R671" s="5">
        <f t="shared" si="70"/>
        <v>1</v>
      </c>
      <c r="S671" s="5" t="str">
        <f t="shared" si="73"/>
        <v>A</v>
      </c>
      <c r="T671" s="5">
        <f t="shared" si="74"/>
        <v>0</v>
      </c>
      <c r="U671" s="5">
        <f t="shared" si="71"/>
        <v>4.6006352714830125</v>
      </c>
      <c r="V671" s="5">
        <f t="shared" si="72"/>
        <v>37.72470616305171</v>
      </c>
      <c r="W671" s="5">
        <f t="shared" si="75"/>
        <v>0</v>
      </c>
      <c r="X671" s="5">
        <f t="shared" si="76"/>
        <v>-99</v>
      </c>
    </row>
    <row r="672" spans="1:24" ht="15">
      <c r="A672">
        <v>1</v>
      </c>
      <c r="B672">
        <v>2516382.45</v>
      </c>
      <c r="C672">
        <v>6860366.22</v>
      </c>
      <c r="D672">
        <v>205</v>
      </c>
      <c r="E672">
        <v>2</v>
      </c>
      <c r="F672">
        <v>184.86</v>
      </c>
      <c r="G672">
        <v>0.0538</v>
      </c>
      <c r="H672">
        <v>0.6229</v>
      </c>
      <c r="I672">
        <v>0.9488</v>
      </c>
      <c r="J672">
        <v>0.42</v>
      </c>
      <c r="K672">
        <v>17.74</v>
      </c>
      <c r="L672">
        <v>20.13</v>
      </c>
      <c r="M672">
        <v>2.89</v>
      </c>
      <c r="N672">
        <v>21</v>
      </c>
      <c r="O672">
        <v>0.6</v>
      </c>
      <c r="P672">
        <v>0.9</v>
      </c>
      <c r="Q672">
        <v>1</v>
      </c>
      <c r="R672" s="5">
        <f t="shared" si="70"/>
        <v>1</v>
      </c>
      <c r="S672" s="5" t="str">
        <f t="shared" si="73"/>
        <v>A</v>
      </c>
      <c r="T672" s="5">
        <f t="shared" si="74"/>
        <v>0</v>
      </c>
      <c r="U672" s="5">
        <f t="shared" si="71"/>
        <v>2.0816858252432606</v>
      </c>
      <c r="V672" s="5">
        <f t="shared" si="72"/>
        <v>36.93991721841399</v>
      </c>
      <c r="W672" s="5">
        <f t="shared" si="75"/>
        <v>0</v>
      </c>
      <c r="X672" s="5">
        <f t="shared" si="76"/>
        <v>-99</v>
      </c>
    </row>
    <row r="673" spans="1:24" ht="15">
      <c r="A673">
        <v>1</v>
      </c>
      <c r="B673">
        <v>2516384.98</v>
      </c>
      <c r="C673">
        <v>6860364.25</v>
      </c>
      <c r="D673">
        <v>204.13</v>
      </c>
      <c r="E673">
        <v>2</v>
      </c>
      <c r="F673">
        <v>184.8</v>
      </c>
      <c r="G673">
        <v>0.0698</v>
      </c>
      <c r="H673">
        <v>0.5463</v>
      </c>
      <c r="I673">
        <v>0.6716</v>
      </c>
      <c r="J673">
        <v>0.3</v>
      </c>
      <c r="K673">
        <v>19.36</v>
      </c>
      <c r="L673">
        <v>19.33</v>
      </c>
      <c r="M673">
        <v>3.29</v>
      </c>
      <c r="N673">
        <v>21.3</v>
      </c>
      <c r="O673">
        <v>0.6</v>
      </c>
      <c r="P673">
        <v>0.9</v>
      </c>
      <c r="Q673">
        <v>1</v>
      </c>
      <c r="R673" s="5">
        <f t="shared" si="70"/>
        <v>1</v>
      </c>
      <c r="S673" s="5" t="str">
        <f t="shared" si="73"/>
        <v>A</v>
      </c>
      <c r="T673" s="5">
        <f t="shared" si="74"/>
        <v>0</v>
      </c>
      <c r="U673" s="5">
        <f t="shared" si="71"/>
        <v>4.01560464677222</v>
      </c>
      <c r="V673" s="5">
        <f t="shared" si="72"/>
        <v>34.38223115682006</v>
      </c>
      <c r="W673" s="5">
        <f t="shared" si="75"/>
        <v>0</v>
      </c>
      <c r="X673" s="5">
        <f t="shared" si="76"/>
        <v>-99</v>
      </c>
    </row>
    <row r="674" spans="1:24" ht="15">
      <c r="A674">
        <v>1</v>
      </c>
      <c r="B674">
        <v>2516387.89</v>
      </c>
      <c r="C674">
        <v>6860372.13</v>
      </c>
      <c r="D674">
        <v>205.62</v>
      </c>
      <c r="E674">
        <v>2</v>
      </c>
      <c r="F674">
        <v>184.67</v>
      </c>
      <c r="G674">
        <v>0.0622</v>
      </c>
      <c r="H674">
        <v>0.5588</v>
      </c>
      <c r="I674">
        <v>0.8626</v>
      </c>
      <c r="J674">
        <v>0.32</v>
      </c>
      <c r="K674">
        <v>20.89</v>
      </c>
      <c r="L674">
        <v>20.95</v>
      </c>
      <c r="M674">
        <v>3.2</v>
      </c>
      <c r="N674">
        <v>22.6</v>
      </c>
      <c r="O674">
        <v>0.6</v>
      </c>
      <c r="P674">
        <v>0.9</v>
      </c>
      <c r="Q674">
        <v>1</v>
      </c>
      <c r="R674" s="5">
        <f t="shared" si="70"/>
        <v>1</v>
      </c>
      <c r="S674" s="5" t="str">
        <f t="shared" si="73"/>
        <v>A</v>
      </c>
      <c r="T674" s="5">
        <f t="shared" si="74"/>
        <v>1</v>
      </c>
      <c r="U674" s="5">
        <f t="shared" si="71"/>
        <v>8.865942876796282</v>
      </c>
      <c r="V674" s="5">
        <f t="shared" si="72"/>
        <v>41.24056324658307</v>
      </c>
      <c r="W674" s="5">
        <f t="shared" si="75"/>
        <v>1</v>
      </c>
      <c r="X674" s="5">
        <f t="shared" si="76"/>
        <v>-99</v>
      </c>
    </row>
    <row r="675" spans="1:24" ht="15">
      <c r="A675">
        <v>1</v>
      </c>
      <c r="B675">
        <v>2516388.41</v>
      </c>
      <c r="C675">
        <v>6860369.1</v>
      </c>
      <c r="D675">
        <v>204.42</v>
      </c>
      <c r="E675">
        <v>2</v>
      </c>
      <c r="F675">
        <v>184.54</v>
      </c>
      <c r="G675">
        <v>0.0546</v>
      </c>
      <c r="H675">
        <v>0.7923</v>
      </c>
      <c r="I675">
        <v>0.7158</v>
      </c>
      <c r="J675">
        <v>0.38</v>
      </c>
      <c r="K675">
        <v>19.8</v>
      </c>
      <c r="L675">
        <v>19.88</v>
      </c>
      <c r="M675">
        <v>3.43</v>
      </c>
      <c r="N675">
        <v>22.2</v>
      </c>
      <c r="O675">
        <v>0.6</v>
      </c>
      <c r="P675">
        <v>0.9</v>
      </c>
      <c r="Q675">
        <v>1</v>
      </c>
      <c r="R675" s="5">
        <f t="shared" si="70"/>
        <v>1</v>
      </c>
      <c r="S675" s="5" t="str">
        <f t="shared" si="73"/>
        <v>A</v>
      </c>
      <c r="T675" s="5">
        <f t="shared" si="74"/>
        <v>1</v>
      </c>
      <c r="U675" s="5">
        <f t="shared" si="71"/>
        <v>8.584002599756458</v>
      </c>
      <c r="V675" s="5">
        <f t="shared" si="72"/>
        <v>38.17922208921718</v>
      </c>
      <c r="W675" s="5">
        <f t="shared" si="75"/>
        <v>1</v>
      </c>
      <c r="X675" s="5">
        <f t="shared" si="76"/>
        <v>-99</v>
      </c>
    </row>
    <row r="676" spans="1:24" ht="15">
      <c r="A676">
        <v>1</v>
      </c>
      <c r="B676">
        <v>2516389.73</v>
      </c>
      <c r="C676">
        <v>6860367.45</v>
      </c>
      <c r="D676">
        <v>204.65</v>
      </c>
      <c r="E676">
        <v>2</v>
      </c>
      <c r="F676">
        <v>184.39</v>
      </c>
      <c r="G676">
        <v>0.0591</v>
      </c>
      <c r="H676">
        <v>0.6464</v>
      </c>
      <c r="I676">
        <v>0.5659</v>
      </c>
      <c r="J676">
        <v>0.38</v>
      </c>
      <c r="K676">
        <v>20.25</v>
      </c>
      <c r="L676">
        <v>20.26</v>
      </c>
      <c r="M676">
        <v>3.21</v>
      </c>
      <c r="N676">
        <v>22</v>
      </c>
      <c r="O676">
        <v>0.6</v>
      </c>
      <c r="P676">
        <v>0.9</v>
      </c>
      <c r="Q676">
        <v>1</v>
      </c>
      <c r="R676" s="5">
        <f t="shared" si="70"/>
        <v>1</v>
      </c>
      <c r="S676" s="5" t="str">
        <f t="shared" si="73"/>
        <v>A</v>
      </c>
      <c r="T676" s="5">
        <f t="shared" si="74"/>
        <v>1</v>
      </c>
      <c r="U676" s="5">
        <f t="shared" si="71"/>
        <v>9.43197326602157</v>
      </c>
      <c r="V676" s="5">
        <f t="shared" si="72"/>
        <v>36.24380333688803</v>
      </c>
      <c r="W676" s="5">
        <f t="shared" si="75"/>
        <v>1</v>
      </c>
      <c r="X676" s="5">
        <f t="shared" si="76"/>
        <v>-99</v>
      </c>
    </row>
    <row r="677" spans="1:24" ht="15">
      <c r="A677">
        <v>1</v>
      </c>
      <c r="B677">
        <v>2516391.09</v>
      </c>
      <c r="C677">
        <v>6860369.31</v>
      </c>
      <c r="D677">
        <v>199.3</v>
      </c>
      <c r="E677">
        <v>2</v>
      </c>
      <c r="F677">
        <v>184.18</v>
      </c>
      <c r="G677">
        <v>0.0765</v>
      </c>
      <c r="H677">
        <v>0.6243</v>
      </c>
      <c r="I677">
        <v>0.5234</v>
      </c>
      <c r="J677">
        <v>0.27</v>
      </c>
      <c r="K677">
        <v>15.14</v>
      </c>
      <c r="L677">
        <v>15.12</v>
      </c>
      <c r="M677">
        <v>3.05</v>
      </c>
      <c r="N677">
        <v>16.9</v>
      </c>
      <c r="O677">
        <v>0.6</v>
      </c>
      <c r="P677">
        <v>0.9</v>
      </c>
      <c r="Q677">
        <v>1</v>
      </c>
      <c r="R677" s="5">
        <f t="shared" si="70"/>
        <v>1</v>
      </c>
      <c r="S677" s="5" t="str">
        <f t="shared" si="73"/>
        <v>A</v>
      </c>
      <c r="T677" s="5">
        <f t="shared" si="74"/>
        <v>1</v>
      </c>
      <c r="U677" s="5">
        <f t="shared" si="71"/>
        <v>11.22703581338518</v>
      </c>
      <c r="V677" s="5">
        <f t="shared" si="72"/>
        <v>37.68843147190427</v>
      </c>
      <c r="W677" s="5">
        <f t="shared" si="75"/>
        <v>1</v>
      </c>
      <c r="X677" s="5">
        <f t="shared" si="76"/>
        <v>-99</v>
      </c>
    </row>
    <row r="678" spans="1:24" ht="15">
      <c r="A678">
        <v>1</v>
      </c>
      <c r="B678">
        <v>2516393.89</v>
      </c>
      <c r="C678">
        <v>6860369.81</v>
      </c>
      <c r="D678">
        <v>202.1</v>
      </c>
      <c r="E678">
        <v>2</v>
      </c>
      <c r="F678">
        <v>184.02</v>
      </c>
      <c r="G678">
        <v>0.0604</v>
      </c>
      <c r="H678">
        <v>0.5666</v>
      </c>
      <c r="I678">
        <v>0.7146</v>
      </c>
      <c r="J678">
        <v>0.36</v>
      </c>
      <c r="K678">
        <v>18.05</v>
      </c>
      <c r="L678">
        <v>18.08</v>
      </c>
      <c r="M678">
        <v>2.81</v>
      </c>
      <c r="N678">
        <v>19</v>
      </c>
      <c r="O678">
        <v>0.6</v>
      </c>
      <c r="P678">
        <v>0.9</v>
      </c>
      <c r="Q678">
        <v>1</v>
      </c>
      <c r="R678" s="5">
        <f t="shared" si="70"/>
        <v>1</v>
      </c>
      <c r="S678" s="5" t="str">
        <f t="shared" si="73"/>
        <v>A</v>
      </c>
      <c r="T678" s="5">
        <f t="shared" si="74"/>
        <v>1</v>
      </c>
      <c r="U678" s="5">
        <f t="shared" si="71"/>
        <v>14.06103764981571</v>
      </c>
      <c r="V678" s="5">
        <f t="shared" si="72"/>
        <v>37.44670105868944</v>
      </c>
      <c r="W678" s="5">
        <f t="shared" si="75"/>
        <v>1</v>
      </c>
      <c r="X678" s="5">
        <f t="shared" si="76"/>
        <v>-99</v>
      </c>
    </row>
    <row r="679" spans="1:24" ht="15">
      <c r="A679">
        <v>1</v>
      </c>
      <c r="B679">
        <v>2516397.18</v>
      </c>
      <c r="C679">
        <v>6860367.25</v>
      </c>
      <c r="D679">
        <v>203</v>
      </c>
      <c r="E679">
        <v>2</v>
      </c>
      <c r="F679">
        <v>183.58</v>
      </c>
      <c r="G679">
        <v>0.0715</v>
      </c>
      <c r="H679">
        <v>0.5231</v>
      </c>
      <c r="I679">
        <v>0.8034</v>
      </c>
      <c r="J679">
        <v>0.33</v>
      </c>
      <c r="K679">
        <v>19.26</v>
      </c>
      <c r="L679">
        <v>19.42</v>
      </c>
      <c r="M679">
        <v>3.25</v>
      </c>
      <c r="N679">
        <v>21.3</v>
      </c>
      <c r="O679">
        <v>0.6</v>
      </c>
      <c r="P679">
        <v>0.9</v>
      </c>
      <c r="Q679">
        <v>1</v>
      </c>
      <c r="R679" s="5">
        <f t="shared" si="70"/>
        <v>1</v>
      </c>
      <c r="S679" s="5" t="str">
        <f t="shared" si="73"/>
        <v>A</v>
      </c>
      <c r="T679" s="5">
        <f t="shared" si="74"/>
        <v>2</v>
      </c>
      <c r="U679" s="5">
        <f t="shared" si="71"/>
        <v>16.576356862986334</v>
      </c>
      <c r="V679" s="5">
        <f t="shared" si="72"/>
        <v>34.122416285388304</v>
      </c>
      <c r="W679" s="5">
        <f t="shared" si="75"/>
        <v>2</v>
      </c>
      <c r="X679" s="5">
        <f t="shared" si="76"/>
        <v>-99</v>
      </c>
    </row>
    <row r="680" spans="1:24" ht="15">
      <c r="A680">
        <v>1</v>
      </c>
      <c r="B680">
        <v>2516393.84</v>
      </c>
      <c r="C680">
        <v>6860366.5</v>
      </c>
      <c r="D680">
        <v>205.34</v>
      </c>
      <c r="E680">
        <v>2</v>
      </c>
      <c r="F680">
        <v>183.88</v>
      </c>
      <c r="G680">
        <v>0.0564</v>
      </c>
      <c r="H680">
        <v>0.6118</v>
      </c>
      <c r="I680">
        <v>0.625</v>
      </c>
      <c r="J680">
        <v>0.28</v>
      </c>
      <c r="K680">
        <v>21.55</v>
      </c>
      <c r="L680">
        <v>21.46</v>
      </c>
      <c r="M680">
        <v>3.15</v>
      </c>
      <c r="N680">
        <v>22.9</v>
      </c>
      <c r="O680">
        <v>0.6</v>
      </c>
      <c r="P680">
        <v>0.9</v>
      </c>
      <c r="Q680">
        <v>1</v>
      </c>
      <c r="R680" s="5">
        <f t="shared" si="70"/>
        <v>1</v>
      </c>
      <c r="S680" s="5" t="str">
        <f t="shared" si="73"/>
        <v>A</v>
      </c>
      <c r="T680" s="5">
        <f t="shared" si="74"/>
        <v>1</v>
      </c>
      <c r="U680" s="5">
        <f t="shared" si="71"/>
        <v>13.156050319048095</v>
      </c>
      <c r="V680" s="5">
        <f t="shared" si="72"/>
        <v>34.26242752639588</v>
      </c>
      <c r="W680" s="5">
        <f t="shared" si="75"/>
        <v>1</v>
      </c>
      <c r="X680" s="5">
        <f t="shared" si="76"/>
        <v>-99</v>
      </c>
    </row>
    <row r="681" spans="1:24" ht="15">
      <c r="A681">
        <v>1</v>
      </c>
      <c r="B681">
        <v>2516405.86</v>
      </c>
      <c r="C681">
        <v>6860368.16</v>
      </c>
      <c r="D681">
        <v>206.35</v>
      </c>
      <c r="E681">
        <v>2</v>
      </c>
      <c r="F681">
        <v>182.66</v>
      </c>
      <c r="G681">
        <v>0.0702</v>
      </c>
      <c r="H681">
        <v>0.614</v>
      </c>
      <c r="I681">
        <v>0.4944</v>
      </c>
      <c r="J681">
        <v>0.42</v>
      </c>
      <c r="K681">
        <v>23.56</v>
      </c>
      <c r="L681">
        <v>23.69</v>
      </c>
      <c r="M681">
        <v>4.01</v>
      </c>
      <c r="N681">
        <v>27.2</v>
      </c>
      <c r="O681">
        <v>0.6</v>
      </c>
      <c r="P681">
        <v>0.9</v>
      </c>
      <c r="Q681">
        <v>1</v>
      </c>
      <c r="R681" s="5">
        <f t="shared" si="70"/>
        <v>1</v>
      </c>
      <c r="S681" s="5" t="str">
        <f t="shared" si="73"/>
        <v>A</v>
      </c>
      <c r="T681" s="5">
        <f t="shared" si="74"/>
        <v>3</v>
      </c>
      <c r="U681" s="5">
        <f t="shared" si="71"/>
        <v>25.19611836596944</v>
      </c>
      <c r="V681" s="5">
        <f t="shared" si="72"/>
        <v>32.75485947604255</v>
      </c>
      <c r="W681" s="5">
        <f t="shared" si="75"/>
        <v>3</v>
      </c>
      <c r="X681" s="5">
        <f t="shared" si="76"/>
        <v>-99</v>
      </c>
    </row>
    <row r="682" spans="1:24" ht="15">
      <c r="A682">
        <v>1</v>
      </c>
      <c r="B682">
        <v>2516402.62</v>
      </c>
      <c r="C682">
        <v>6860368.11</v>
      </c>
      <c r="D682">
        <v>205.39</v>
      </c>
      <c r="E682">
        <v>2</v>
      </c>
      <c r="F682">
        <v>183.17</v>
      </c>
      <c r="G682">
        <v>0.0648</v>
      </c>
      <c r="H682">
        <v>0.6874</v>
      </c>
      <c r="I682">
        <v>0.5064</v>
      </c>
      <c r="J682">
        <v>0.43</v>
      </c>
      <c r="K682">
        <v>22.3</v>
      </c>
      <c r="L682">
        <v>22.21</v>
      </c>
      <c r="M682">
        <v>3.77</v>
      </c>
      <c r="N682">
        <v>25.2</v>
      </c>
      <c r="O682">
        <v>0.6</v>
      </c>
      <c r="P682">
        <v>0.9</v>
      </c>
      <c r="Q682">
        <v>1</v>
      </c>
      <c r="R682" s="5">
        <f t="shared" si="70"/>
        <v>1</v>
      </c>
      <c r="S682" s="5" t="str">
        <f t="shared" si="73"/>
        <v>A</v>
      </c>
      <c r="T682" s="5">
        <f t="shared" si="74"/>
        <v>2</v>
      </c>
      <c r="U682" s="5">
        <f t="shared" si="71"/>
        <v>22.053577736819832</v>
      </c>
      <c r="V682" s="5">
        <f t="shared" si="72"/>
        <v>33.54513689097751</v>
      </c>
      <c r="W682" s="5">
        <f t="shared" si="75"/>
        <v>2</v>
      </c>
      <c r="X682" s="5">
        <f t="shared" si="76"/>
        <v>-99</v>
      </c>
    </row>
    <row r="683" spans="1:24" ht="15">
      <c r="A683">
        <v>1</v>
      </c>
      <c r="B683">
        <v>2516412.42</v>
      </c>
      <c r="C683">
        <v>6860371.67</v>
      </c>
      <c r="D683">
        <v>201.68</v>
      </c>
      <c r="E683">
        <v>2</v>
      </c>
      <c r="F683">
        <v>180.8</v>
      </c>
      <c r="G683">
        <v>0.0756</v>
      </c>
      <c r="H683">
        <v>0.5113</v>
      </c>
      <c r="I683">
        <v>0.7595</v>
      </c>
      <c r="J683">
        <v>0.3</v>
      </c>
      <c r="K683">
        <v>20.81</v>
      </c>
      <c r="L683">
        <v>20.89</v>
      </c>
      <c r="M683">
        <v>3.62</v>
      </c>
      <c r="N683">
        <v>23.6</v>
      </c>
      <c r="O683">
        <v>0.6</v>
      </c>
      <c r="P683">
        <v>0.9</v>
      </c>
      <c r="Q683">
        <v>1</v>
      </c>
      <c r="R683" s="5">
        <f t="shared" si="70"/>
        <v>1</v>
      </c>
      <c r="S683" s="5" t="str">
        <f t="shared" si="73"/>
        <v>A</v>
      </c>
      <c r="T683" s="5">
        <f t="shared" si="74"/>
        <v>3</v>
      </c>
      <c r="U683" s="5">
        <f t="shared" si="71"/>
        <v>32.4410466347317</v>
      </c>
      <c r="V683" s="5">
        <f t="shared" si="72"/>
        <v>34.44740619021428</v>
      </c>
      <c r="W683" s="5">
        <f t="shared" si="75"/>
        <v>3</v>
      </c>
      <c r="X683" s="5">
        <f t="shared" si="76"/>
        <v>-99</v>
      </c>
    </row>
    <row r="684" spans="1:24" ht="15">
      <c r="A684">
        <v>1</v>
      </c>
      <c r="B684">
        <v>2516416.09</v>
      </c>
      <c r="C684">
        <v>6860372.96</v>
      </c>
      <c r="D684">
        <v>202.19</v>
      </c>
      <c r="E684">
        <v>2</v>
      </c>
      <c r="F684">
        <v>180.09</v>
      </c>
      <c r="G684">
        <v>0.0713</v>
      </c>
      <c r="H684">
        <v>0.5396</v>
      </c>
      <c r="I684">
        <v>0.7202</v>
      </c>
      <c r="J684">
        <v>0.27</v>
      </c>
      <c r="K684">
        <v>21.99</v>
      </c>
      <c r="L684">
        <v>22.11</v>
      </c>
      <c r="M684">
        <v>3.71</v>
      </c>
      <c r="N684">
        <v>25</v>
      </c>
      <c r="O684">
        <v>0.6</v>
      </c>
      <c r="P684">
        <v>0.9</v>
      </c>
      <c r="Q684">
        <v>1</v>
      </c>
      <c r="R684" s="5">
        <f t="shared" si="70"/>
        <v>1</v>
      </c>
      <c r="S684" s="5" t="str">
        <f t="shared" si="73"/>
        <v>A</v>
      </c>
      <c r="T684" s="5">
        <f t="shared" si="74"/>
        <v>4</v>
      </c>
      <c r="U684" s="5">
        <f t="shared" si="71"/>
        <v>36.31987098533251</v>
      </c>
      <c r="V684" s="5">
        <f t="shared" si="72"/>
        <v>34.74358461065619</v>
      </c>
      <c r="W684" s="5">
        <f t="shared" si="75"/>
        <v>4</v>
      </c>
      <c r="X684" s="5">
        <f t="shared" si="76"/>
        <v>-99</v>
      </c>
    </row>
    <row r="685" spans="1:24" ht="15">
      <c r="A685">
        <v>1</v>
      </c>
      <c r="B685">
        <v>2516415.87</v>
      </c>
      <c r="C685">
        <v>6860370.33</v>
      </c>
      <c r="D685">
        <v>199.33</v>
      </c>
      <c r="E685">
        <v>2</v>
      </c>
      <c r="F685">
        <v>180.29</v>
      </c>
      <c r="G685">
        <v>0.0366</v>
      </c>
      <c r="H685">
        <v>0.8537</v>
      </c>
      <c r="I685">
        <v>0.8695</v>
      </c>
      <c r="J685">
        <v>0.39</v>
      </c>
      <c r="K685">
        <v>18.98</v>
      </c>
      <c r="L685">
        <v>19.04</v>
      </c>
      <c r="M685">
        <v>2.83</v>
      </c>
      <c r="N685">
        <v>19.9</v>
      </c>
      <c r="O685">
        <v>0.6</v>
      </c>
      <c r="P685">
        <v>0.9</v>
      </c>
      <c r="Q685">
        <v>1</v>
      </c>
      <c r="R685" s="5">
        <f t="shared" si="70"/>
        <v>1</v>
      </c>
      <c r="S685" s="5" t="str">
        <f t="shared" si="73"/>
        <v>A</v>
      </c>
      <c r="T685" s="5">
        <f t="shared" si="74"/>
        <v>4</v>
      </c>
      <c r="U685" s="5">
        <f t="shared" si="71"/>
        <v>35.426673215210094</v>
      </c>
      <c r="V685" s="5">
        <f t="shared" si="72"/>
        <v>32.260139877478956</v>
      </c>
      <c r="W685" s="5">
        <f t="shared" si="75"/>
        <v>4</v>
      </c>
      <c r="X685" s="5">
        <f t="shared" si="76"/>
        <v>-99</v>
      </c>
    </row>
    <row r="686" spans="1:24" ht="15">
      <c r="A686">
        <v>1</v>
      </c>
      <c r="B686">
        <v>2516408.36</v>
      </c>
      <c r="C686">
        <v>6860368.45</v>
      </c>
      <c r="D686">
        <v>205</v>
      </c>
      <c r="E686">
        <v>2</v>
      </c>
      <c r="F686">
        <v>181.95</v>
      </c>
      <c r="G686">
        <v>0.0717</v>
      </c>
      <c r="H686">
        <v>0.5327</v>
      </c>
      <c r="I686">
        <v>0.4893</v>
      </c>
      <c r="J686">
        <v>0.38</v>
      </c>
      <c r="K686">
        <v>23.04</v>
      </c>
      <c r="L686">
        <v>23.05</v>
      </c>
      <c r="M686">
        <v>3.87</v>
      </c>
      <c r="N686">
        <v>26.2</v>
      </c>
      <c r="O686">
        <v>0.6</v>
      </c>
      <c r="P686">
        <v>0.9</v>
      </c>
      <c r="Q686">
        <v>1</v>
      </c>
      <c r="R686" s="5">
        <f t="shared" si="70"/>
        <v>1</v>
      </c>
      <c r="S686" s="5" t="str">
        <f t="shared" si="73"/>
        <v>A</v>
      </c>
      <c r="T686" s="5">
        <f t="shared" si="74"/>
        <v>3</v>
      </c>
      <c r="U686" s="5">
        <f t="shared" si="71"/>
        <v>27.685990454781482</v>
      </c>
      <c r="V686" s="5">
        <f t="shared" si="72"/>
        <v>32.38793035294606</v>
      </c>
      <c r="W686" s="5">
        <f t="shared" si="75"/>
        <v>3</v>
      </c>
      <c r="X686" s="5">
        <f t="shared" si="76"/>
        <v>-99</v>
      </c>
    </row>
    <row r="687" spans="1:24" ht="15">
      <c r="A687">
        <v>1</v>
      </c>
      <c r="B687">
        <v>2516413.03</v>
      </c>
      <c r="C687">
        <v>6860364.28</v>
      </c>
      <c r="D687">
        <v>206.19</v>
      </c>
      <c r="E687">
        <v>2</v>
      </c>
      <c r="F687">
        <v>181.03</v>
      </c>
      <c r="G687">
        <v>0.0568</v>
      </c>
      <c r="H687">
        <v>0.5614</v>
      </c>
      <c r="I687">
        <v>0.708</v>
      </c>
      <c r="J687">
        <v>0.36</v>
      </c>
      <c r="K687">
        <v>24.92</v>
      </c>
      <c r="L687">
        <v>25.16</v>
      </c>
      <c r="M687">
        <v>3.48</v>
      </c>
      <c r="N687">
        <v>27.1</v>
      </c>
      <c r="O687">
        <v>0.6</v>
      </c>
      <c r="P687">
        <v>0.9</v>
      </c>
      <c r="Q687">
        <v>1</v>
      </c>
      <c r="R687" s="5">
        <f t="shared" si="70"/>
        <v>1</v>
      </c>
      <c r="S687" s="5" t="str">
        <f t="shared" si="73"/>
        <v>A</v>
      </c>
      <c r="T687" s="5">
        <f t="shared" si="74"/>
        <v>3</v>
      </c>
      <c r="U687" s="5">
        <f t="shared" si="71"/>
        <v>31.117588645421236</v>
      </c>
      <c r="V687" s="5">
        <f t="shared" si="72"/>
        <v>27.151334716783126</v>
      </c>
      <c r="W687" s="5">
        <f t="shared" si="75"/>
        <v>3</v>
      </c>
      <c r="X687" s="5">
        <f t="shared" si="76"/>
        <v>-99</v>
      </c>
    </row>
    <row r="688" spans="1:24" ht="15">
      <c r="A688">
        <v>1</v>
      </c>
      <c r="B688">
        <v>2516421.46</v>
      </c>
      <c r="C688">
        <v>6860367.5</v>
      </c>
      <c r="D688">
        <v>202.59</v>
      </c>
      <c r="E688">
        <v>3</v>
      </c>
      <c r="F688">
        <v>180.06</v>
      </c>
      <c r="G688">
        <v>0.0923</v>
      </c>
      <c r="H688">
        <v>0.4901</v>
      </c>
      <c r="I688">
        <v>0.4121</v>
      </c>
      <c r="J688">
        <v>0.41</v>
      </c>
      <c r="K688">
        <v>22.47</v>
      </c>
      <c r="L688">
        <v>22.53</v>
      </c>
      <c r="M688">
        <v>4.62</v>
      </c>
      <c r="N688">
        <v>22.4</v>
      </c>
      <c r="O688">
        <v>0.6</v>
      </c>
      <c r="P688">
        <v>0.9</v>
      </c>
      <c r="Q688">
        <v>1</v>
      </c>
      <c r="R688" s="5">
        <f t="shared" si="70"/>
        <v>1</v>
      </c>
      <c r="S688" s="5" t="str">
        <f t="shared" si="73"/>
        <v>A</v>
      </c>
      <c r="T688" s="5">
        <f t="shared" si="74"/>
        <v>4</v>
      </c>
      <c r="U688" s="5">
        <f t="shared" si="71"/>
        <v>40.093740686362636</v>
      </c>
      <c r="V688" s="5">
        <f t="shared" si="72"/>
        <v>28.0797713269244</v>
      </c>
      <c r="W688" s="5">
        <f t="shared" si="75"/>
        <v>4</v>
      </c>
      <c r="X688" s="5">
        <f t="shared" si="76"/>
        <v>-99</v>
      </c>
    </row>
    <row r="689" spans="1:24" ht="15">
      <c r="A689">
        <v>1</v>
      </c>
      <c r="B689">
        <v>2516420.11</v>
      </c>
      <c r="C689">
        <v>6860364.48</v>
      </c>
      <c r="D689">
        <v>201.12</v>
      </c>
      <c r="E689">
        <v>2</v>
      </c>
      <c r="F689">
        <v>180.47</v>
      </c>
      <c r="G689">
        <v>0.0359</v>
      </c>
      <c r="H689">
        <v>0.7918</v>
      </c>
      <c r="I689">
        <v>0.4855</v>
      </c>
      <c r="J689">
        <v>0.4</v>
      </c>
      <c r="K689">
        <v>20.67</v>
      </c>
      <c r="L689">
        <v>20.65</v>
      </c>
      <c r="M689">
        <v>2.73</v>
      </c>
      <c r="N689">
        <v>21</v>
      </c>
      <c r="O689">
        <v>0.6</v>
      </c>
      <c r="P689">
        <v>0.9</v>
      </c>
      <c r="Q689">
        <v>1</v>
      </c>
      <c r="R689" s="5">
        <f t="shared" si="70"/>
        <v>1</v>
      </c>
      <c r="S689" s="5" t="str">
        <f t="shared" si="73"/>
        <v>A</v>
      </c>
      <c r="T689" s="5">
        <f t="shared" si="74"/>
        <v>4</v>
      </c>
      <c r="U689" s="5">
        <f t="shared" si="71"/>
        <v>38.00810730468852</v>
      </c>
      <c r="V689" s="5">
        <f t="shared" si="72"/>
        <v>25.512081042875728</v>
      </c>
      <c r="W689" s="5">
        <f t="shared" si="75"/>
        <v>4</v>
      </c>
      <c r="X689" s="5">
        <f t="shared" si="76"/>
        <v>-99</v>
      </c>
    </row>
    <row r="690" spans="1:24" ht="15">
      <c r="A690">
        <v>1</v>
      </c>
      <c r="B690">
        <v>2516423.93</v>
      </c>
      <c r="C690">
        <v>6860360.17</v>
      </c>
      <c r="D690">
        <v>204.85</v>
      </c>
      <c r="E690">
        <v>3</v>
      </c>
      <c r="F690">
        <v>180.54</v>
      </c>
      <c r="G690">
        <v>0.0914</v>
      </c>
      <c r="H690">
        <v>0.428</v>
      </c>
      <c r="I690">
        <v>0.4623</v>
      </c>
      <c r="J690">
        <v>0.39</v>
      </c>
      <c r="K690">
        <v>24.52</v>
      </c>
      <c r="L690">
        <v>24.32</v>
      </c>
      <c r="M690">
        <v>4.8</v>
      </c>
      <c r="N690">
        <v>24.1</v>
      </c>
      <c r="O690">
        <v>0.6</v>
      </c>
      <c r="P690">
        <v>0.9</v>
      </c>
      <c r="Q690">
        <v>1</v>
      </c>
      <c r="R690" s="5">
        <f t="shared" si="70"/>
        <v>1</v>
      </c>
      <c r="S690" s="5" t="str">
        <f t="shared" si="73"/>
        <v>A</v>
      </c>
      <c r="T690" s="5">
        <f t="shared" si="74"/>
        <v>4</v>
      </c>
      <c r="U690" s="5">
        <f t="shared" si="71"/>
        <v>40.58243387687378</v>
      </c>
      <c r="V690" s="5">
        <f t="shared" si="72"/>
        <v>20.360251978697306</v>
      </c>
      <c r="W690" s="5">
        <f t="shared" si="75"/>
        <v>4</v>
      </c>
      <c r="X690" s="5">
        <f t="shared" si="76"/>
        <v>-99</v>
      </c>
    </row>
    <row r="691" spans="1:24" ht="15">
      <c r="A691">
        <v>1</v>
      </c>
      <c r="B691">
        <v>2516418.07</v>
      </c>
      <c r="C691">
        <v>6860358.85</v>
      </c>
      <c r="D691">
        <v>201.03</v>
      </c>
      <c r="E691">
        <v>2</v>
      </c>
      <c r="F691">
        <v>181.32</v>
      </c>
      <c r="G691">
        <v>0.0646</v>
      </c>
      <c r="H691">
        <v>0.6391</v>
      </c>
      <c r="I691">
        <v>0.4553</v>
      </c>
      <c r="J691">
        <v>0.35</v>
      </c>
      <c r="K691">
        <v>19.66</v>
      </c>
      <c r="L691">
        <v>19.71</v>
      </c>
      <c r="M691">
        <v>3.35</v>
      </c>
      <c r="N691">
        <v>21.8</v>
      </c>
      <c r="O691">
        <v>0.6</v>
      </c>
      <c r="P691">
        <v>0.9</v>
      </c>
      <c r="Q691">
        <v>1</v>
      </c>
      <c r="R691" s="5">
        <f t="shared" si="70"/>
        <v>1</v>
      </c>
      <c r="S691" s="5" t="str">
        <f t="shared" si="73"/>
        <v>A</v>
      </c>
      <c r="T691" s="5">
        <f t="shared" si="74"/>
        <v>3</v>
      </c>
      <c r="U691" s="5">
        <f t="shared" si="71"/>
        <v>34.58046739488353</v>
      </c>
      <c r="V691" s="5">
        <f t="shared" si="72"/>
        <v>20.601909492095416</v>
      </c>
      <c r="W691" s="5">
        <f t="shared" si="75"/>
        <v>3</v>
      </c>
      <c r="X691" s="5">
        <f t="shared" si="76"/>
        <v>-99</v>
      </c>
    </row>
    <row r="692" spans="1:24" ht="15">
      <c r="A692">
        <v>1</v>
      </c>
      <c r="B692">
        <v>2516415.2</v>
      </c>
      <c r="C692">
        <v>6860359.14</v>
      </c>
      <c r="D692">
        <v>204.21</v>
      </c>
      <c r="E692">
        <v>2</v>
      </c>
      <c r="F692">
        <v>181.33</v>
      </c>
      <c r="G692">
        <v>0.0797</v>
      </c>
      <c r="H692">
        <v>0.5049</v>
      </c>
      <c r="I692">
        <v>0.5959</v>
      </c>
      <c r="J692">
        <v>0.31</v>
      </c>
      <c r="K692">
        <v>22.93</v>
      </c>
      <c r="L692">
        <v>22.87</v>
      </c>
      <c r="M692">
        <v>4.15</v>
      </c>
      <c r="N692">
        <v>26.8</v>
      </c>
      <c r="O692">
        <v>0.6</v>
      </c>
      <c r="P692">
        <v>0.9</v>
      </c>
      <c r="Q692">
        <v>1</v>
      </c>
      <c r="R692" s="5">
        <f t="shared" si="70"/>
        <v>1</v>
      </c>
      <c r="S692" s="5" t="str">
        <f t="shared" si="73"/>
        <v>A</v>
      </c>
      <c r="T692" s="5">
        <f t="shared" si="74"/>
        <v>3</v>
      </c>
      <c r="U692" s="5">
        <f t="shared" si="71"/>
        <v>31.883317796865118</v>
      </c>
      <c r="V692" s="5">
        <f t="shared" si="72"/>
        <v>21.624838641107868</v>
      </c>
      <c r="W692" s="5">
        <f t="shared" si="75"/>
        <v>3</v>
      </c>
      <c r="X692" s="5">
        <f t="shared" si="76"/>
        <v>-99</v>
      </c>
    </row>
    <row r="693" spans="1:24" ht="15">
      <c r="A693">
        <v>1</v>
      </c>
      <c r="B693">
        <v>2516412.22</v>
      </c>
      <c r="C693">
        <v>6860359.23</v>
      </c>
      <c r="D693">
        <v>205.85</v>
      </c>
      <c r="E693">
        <v>2</v>
      </c>
      <c r="F693">
        <v>181.5</v>
      </c>
      <c r="G693">
        <v>0.0658</v>
      </c>
      <c r="H693">
        <v>0.5644</v>
      </c>
      <c r="I693">
        <v>0.5922</v>
      </c>
      <c r="J693">
        <v>0.38</v>
      </c>
      <c r="K693">
        <v>24.32</v>
      </c>
      <c r="L693">
        <v>24.35</v>
      </c>
      <c r="M693">
        <v>3.83</v>
      </c>
      <c r="N693">
        <v>27.3</v>
      </c>
      <c r="O693">
        <v>0.6</v>
      </c>
      <c r="P693">
        <v>0.9</v>
      </c>
      <c r="Q693">
        <v>1</v>
      </c>
      <c r="R693" s="5">
        <f t="shared" si="70"/>
        <v>1</v>
      </c>
      <c r="S693" s="5" t="str">
        <f t="shared" si="73"/>
        <v>A</v>
      </c>
      <c r="T693" s="5">
        <f t="shared" si="74"/>
        <v>3</v>
      </c>
      <c r="U693" s="5">
        <f t="shared" si="71"/>
        <v>29.02815254880339</v>
      </c>
      <c r="V693" s="5">
        <f t="shared" si="72"/>
        <v>22.483052720630226</v>
      </c>
      <c r="W693" s="5">
        <f t="shared" si="75"/>
        <v>3</v>
      </c>
      <c r="X693" s="5">
        <f t="shared" si="76"/>
        <v>-99</v>
      </c>
    </row>
    <row r="694" spans="1:24" ht="15">
      <c r="A694">
        <v>1</v>
      </c>
      <c r="B694">
        <v>2516410.02</v>
      </c>
      <c r="C694">
        <v>6860355.98</v>
      </c>
      <c r="D694">
        <v>202.94</v>
      </c>
      <c r="E694">
        <v>4</v>
      </c>
      <c r="F694">
        <v>181.79</v>
      </c>
      <c r="G694">
        <v>0.0546</v>
      </c>
      <c r="H694">
        <v>0.6544</v>
      </c>
      <c r="I694">
        <v>0.6725</v>
      </c>
      <c r="J694">
        <v>0.48</v>
      </c>
      <c r="K694">
        <v>20.69</v>
      </c>
      <c r="L694">
        <v>21.15</v>
      </c>
      <c r="M694">
        <v>3.16</v>
      </c>
      <c r="N694">
        <v>27.3</v>
      </c>
      <c r="O694">
        <v>0.6</v>
      </c>
      <c r="P694">
        <v>0.9</v>
      </c>
      <c r="Q694">
        <v>1</v>
      </c>
      <c r="R694" s="5">
        <f t="shared" si="70"/>
        <v>1</v>
      </c>
      <c r="S694" s="5" t="str">
        <f t="shared" si="73"/>
        <v>A</v>
      </c>
      <c r="T694" s="5">
        <f t="shared" si="74"/>
        <v>3</v>
      </c>
      <c r="U694" s="5">
        <f t="shared" si="71"/>
        <v>26.061953834204328</v>
      </c>
      <c r="V694" s="5">
        <f t="shared" si="72"/>
        <v>19.91319568446451</v>
      </c>
      <c r="W694" s="5">
        <f t="shared" si="75"/>
        <v>3</v>
      </c>
      <c r="X694" s="5">
        <f t="shared" si="76"/>
        <v>-99</v>
      </c>
    </row>
    <row r="695" spans="1:24" ht="15">
      <c r="A695">
        <v>1</v>
      </c>
      <c r="B695">
        <v>2516428.62</v>
      </c>
      <c r="C695">
        <v>6860357.41</v>
      </c>
      <c r="D695">
        <v>205.9</v>
      </c>
      <c r="E695">
        <v>3</v>
      </c>
      <c r="F695">
        <v>179.75</v>
      </c>
      <c r="G695">
        <v>0.0838</v>
      </c>
      <c r="H695">
        <v>0.5742</v>
      </c>
      <c r="I695">
        <v>0.5713</v>
      </c>
      <c r="J695">
        <v>0.37</v>
      </c>
      <c r="K695">
        <v>26.23</v>
      </c>
      <c r="L695">
        <v>26.15</v>
      </c>
      <c r="M695">
        <v>5.01</v>
      </c>
      <c r="N695">
        <v>25.9</v>
      </c>
      <c r="O695">
        <v>0.6</v>
      </c>
      <c r="P695">
        <v>0.9</v>
      </c>
      <c r="Q695">
        <v>1</v>
      </c>
      <c r="R695" s="5">
        <f t="shared" si="70"/>
        <v>1</v>
      </c>
      <c r="S695" s="5" t="str">
        <f t="shared" si="73"/>
        <v>A</v>
      </c>
      <c r="T695" s="5">
        <f t="shared" si="74"/>
        <v>4</v>
      </c>
      <c r="U695" s="5">
        <f t="shared" si="71"/>
        <v>44.39828543769043</v>
      </c>
      <c r="V695" s="5">
        <f t="shared" si="72"/>
        <v>16.480435376839022</v>
      </c>
      <c r="W695" s="5">
        <f t="shared" si="75"/>
        <v>4</v>
      </c>
      <c r="X695" s="5">
        <f t="shared" si="76"/>
        <v>-99</v>
      </c>
    </row>
    <row r="696" spans="1:24" ht="15">
      <c r="A696">
        <v>1</v>
      </c>
      <c r="B696">
        <v>2516430.1</v>
      </c>
      <c r="C696">
        <v>6860360.9</v>
      </c>
      <c r="D696">
        <v>198.97</v>
      </c>
      <c r="E696">
        <v>2</v>
      </c>
      <c r="F696">
        <v>179.13</v>
      </c>
      <c r="G696">
        <v>0.0517</v>
      </c>
      <c r="H696">
        <v>0.8365</v>
      </c>
      <c r="I696">
        <v>0.7163</v>
      </c>
      <c r="J696">
        <v>0.4</v>
      </c>
      <c r="K696">
        <v>19.83</v>
      </c>
      <c r="L696">
        <v>19.84</v>
      </c>
      <c r="M696">
        <v>3.38</v>
      </c>
      <c r="N696">
        <v>22</v>
      </c>
      <c r="O696">
        <v>0.6</v>
      </c>
      <c r="P696">
        <v>0.9</v>
      </c>
      <c r="Q696">
        <v>1</v>
      </c>
      <c r="R696" s="5">
        <f t="shared" si="70"/>
        <v>1</v>
      </c>
      <c r="S696" s="5" t="str">
        <f t="shared" si="73"/>
        <v>A</v>
      </c>
      <c r="T696" s="5">
        <f t="shared" si="74"/>
        <v>5</v>
      </c>
      <c r="U696" s="5">
        <f t="shared" si="71"/>
        <v>46.73113412804591</v>
      </c>
      <c r="V696" s="5">
        <f t="shared" si="72"/>
        <v>19.46846432405686</v>
      </c>
      <c r="W696" s="5">
        <f t="shared" si="75"/>
        <v>5</v>
      </c>
      <c r="X696" s="5">
        <f t="shared" si="76"/>
        <v>-99</v>
      </c>
    </row>
    <row r="697" spans="1:24" ht="15">
      <c r="A697">
        <v>1</v>
      </c>
      <c r="B697">
        <v>2516432.31</v>
      </c>
      <c r="C697">
        <v>6860359.23</v>
      </c>
      <c r="D697">
        <v>203.32</v>
      </c>
      <c r="E697">
        <v>2</v>
      </c>
      <c r="F697">
        <v>178.89</v>
      </c>
      <c r="G697">
        <v>0.0707</v>
      </c>
      <c r="H697">
        <v>0.5039</v>
      </c>
      <c r="I697">
        <v>0.6374</v>
      </c>
      <c r="J697">
        <v>0.42</v>
      </c>
      <c r="K697">
        <v>24.41</v>
      </c>
      <c r="L697">
        <v>24.43</v>
      </c>
      <c r="M697">
        <v>3.94</v>
      </c>
      <c r="N697">
        <v>27.7</v>
      </c>
      <c r="O697">
        <v>0.6</v>
      </c>
      <c r="P697">
        <v>0.9</v>
      </c>
      <c r="Q697">
        <v>1</v>
      </c>
      <c r="R697" s="5">
        <f t="shared" si="70"/>
        <v>1</v>
      </c>
      <c r="S697" s="5" t="str">
        <f t="shared" si="73"/>
        <v>A</v>
      </c>
      <c r="T697" s="5">
        <f t="shared" si="74"/>
        <v>5</v>
      </c>
      <c r="U697" s="5">
        <f t="shared" si="71"/>
        <v>48.43360239880683</v>
      </c>
      <c r="V697" s="5">
        <f t="shared" si="72"/>
        <v>17.283378104559155</v>
      </c>
      <c r="W697" s="5">
        <f t="shared" si="75"/>
        <v>5</v>
      </c>
      <c r="X697" s="5">
        <f t="shared" si="76"/>
        <v>-99</v>
      </c>
    </row>
    <row r="698" spans="1:24" ht="15">
      <c r="A698">
        <v>1</v>
      </c>
      <c r="B698">
        <v>2516435.61</v>
      </c>
      <c r="C698">
        <v>6860360.87</v>
      </c>
      <c r="D698">
        <v>203.57</v>
      </c>
      <c r="E698">
        <v>2</v>
      </c>
      <c r="F698">
        <v>178.66</v>
      </c>
      <c r="G698">
        <v>0.0726</v>
      </c>
      <c r="H698">
        <v>0.4575</v>
      </c>
      <c r="I698">
        <v>0.6958</v>
      </c>
      <c r="J698">
        <v>0.33</v>
      </c>
      <c r="K698">
        <v>25</v>
      </c>
      <c r="L698">
        <v>24.92</v>
      </c>
      <c r="M698">
        <v>4.01</v>
      </c>
      <c r="N698">
        <v>28.3</v>
      </c>
      <c r="O698">
        <v>0.6</v>
      </c>
      <c r="P698">
        <v>0.9</v>
      </c>
      <c r="Q698">
        <v>1</v>
      </c>
      <c r="R698" s="5">
        <f t="shared" si="70"/>
        <v>0</v>
      </c>
      <c r="S698" s="5" t="str">
        <f t="shared" si="73"/>
        <v>A</v>
      </c>
      <c r="T698" s="5">
        <f t="shared" si="74"/>
        <v>5</v>
      </c>
      <c r="U698" s="5">
        <f t="shared" si="71"/>
        <v>52.04562085926221</v>
      </c>
      <c r="V698" s="5">
        <f t="shared" si="72"/>
        <v>18.013393610559262</v>
      </c>
      <c r="W698" s="5">
        <f t="shared" si="75"/>
        <v>5</v>
      </c>
      <c r="X698" s="5">
        <f t="shared" si="76"/>
        <v>-99</v>
      </c>
    </row>
    <row r="699" spans="1:24" ht="15">
      <c r="A699">
        <v>1</v>
      </c>
      <c r="B699">
        <v>2516439.79</v>
      </c>
      <c r="C699">
        <v>6860358.37</v>
      </c>
      <c r="D699">
        <v>199.76</v>
      </c>
      <c r="E699">
        <v>2</v>
      </c>
      <c r="F699">
        <v>178.35</v>
      </c>
      <c r="G699">
        <v>0.078</v>
      </c>
      <c r="H699">
        <v>0.5107</v>
      </c>
      <c r="I699">
        <v>0.575</v>
      </c>
      <c r="J699">
        <v>0.32</v>
      </c>
      <c r="K699">
        <v>21.49</v>
      </c>
      <c r="L699">
        <v>21.41</v>
      </c>
      <c r="M699">
        <v>3.85</v>
      </c>
      <c r="N699">
        <v>24.7</v>
      </c>
      <c r="O699">
        <v>0.6</v>
      </c>
      <c r="P699">
        <v>0.9</v>
      </c>
      <c r="Q699">
        <v>1</v>
      </c>
      <c r="R699" s="5">
        <f t="shared" si="70"/>
        <v>0</v>
      </c>
      <c r="S699" s="5" t="str">
        <f t="shared" si="73"/>
        <v>Null</v>
      </c>
      <c r="T699" s="5">
        <f t="shared" si="74"/>
        <v>6</v>
      </c>
      <c r="U699" s="5">
        <f t="shared" si="71"/>
        <v>55.43614320055613</v>
      </c>
      <c r="V699" s="5">
        <f t="shared" si="72"/>
        <v>14.516715436264668</v>
      </c>
      <c r="W699" s="5">
        <f t="shared" si="75"/>
        <v>-99</v>
      </c>
      <c r="X699" s="5">
        <f t="shared" si="76"/>
        <v>6</v>
      </c>
    </row>
    <row r="700" spans="1:24" ht="15">
      <c r="A700">
        <v>1</v>
      </c>
      <c r="B700">
        <v>2516445</v>
      </c>
      <c r="C700">
        <v>6860361.23</v>
      </c>
      <c r="D700">
        <v>198.31</v>
      </c>
      <c r="E700">
        <v>2</v>
      </c>
      <c r="F700">
        <v>177.6</v>
      </c>
      <c r="G700">
        <v>0.0738</v>
      </c>
      <c r="H700">
        <v>0.5688</v>
      </c>
      <c r="I700">
        <v>0.6215</v>
      </c>
      <c r="J700">
        <v>0.32</v>
      </c>
      <c r="K700">
        <v>20.65</v>
      </c>
      <c r="L700">
        <v>20.71</v>
      </c>
      <c r="M700">
        <v>3.67</v>
      </c>
      <c r="N700">
        <v>23.6</v>
      </c>
      <c r="O700">
        <v>0.6</v>
      </c>
      <c r="P700">
        <v>0.9</v>
      </c>
      <c r="Q700">
        <v>1</v>
      </c>
      <c r="R700" s="5">
        <f t="shared" si="70"/>
        <v>0</v>
      </c>
      <c r="S700" s="5" t="str">
        <f t="shared" si="73"/>
        <v>Null</v>
      </c>
      <c r="T700" s="5">
        <f t="shared" si="74"/>
        <v>6</v>
      </c>
      <c r="U700" s="5">
        <f t="shared" si="71"/>
        <v>61.20883922456618</v>
      </c>
      <c r="V700" s="5">
        <f t="shared" si="72"/>
        <v>15.930816074800763</v>
      </c>
      <c r="W700" s="5">
        <f t="shared" si="75"/>
        <v>-99</v>
      </c>
      <c r="X700" s="5">
        <f t="shared" si="76"/>
        <v>6</v>
      </c>
    </row>
    <row r="701" spans="1:24" ht="15">
      <c r="A701">
        <v>1</v>
      </c>
      <c r="B701">
        <v>2516447.94</v>
      </c>
      <c r="C701">
        <v>6860360.9</v>
      </c>
      <c r="D701">
        <v>200.66</v>
      </c>
      <c r="E701">
        <v>2</v>
      </c>
      <c r="F701">
        <v>177.43</v>
      </c>
      <c r="G701">
        <v>0.0517</v>
      </c>
      <c r="H701">
        <v>0.7228</v>
      </c>
      <c r="I701">
        <v>0.827</v>
      </c>
      <c r="J701">
        <v>0.41</v>
      </c>
      <c r="K701">
        <v>23.36</v>
      </c>
      <c r="L701">
        <v>23.22</v>
      </c>
      <c r="M701">
        <v>3.43</v>
      </c>
      <c r="N701">
        <v>25.2</v>
      </c>
      <c r="O701">
        <v>0.6</v>
      </c>
      <c r="P701">
        <v>0.9</v>
      </c>
      <c r="Q701">
        <v>1</v>
      </c>
      <c r="R701" s="5">
        <f t="shared" si="70"/>
        <v>0</v>
      </c>
      <c r="S701" s="5" t="str">
        <f t="shared" si="73"/>
        <v>Null</v>
      </c>
      <c r="T701" s="5">
        <f t="shared" si="74"/>
        <v>6</v>
      </c>
      <c r="U701" s="5">
        <f t="shared" si="71"/>
        <v>63.96325086889895</v>
      </c>
      <c r="V701" s="5">
        <f t="shared" si="72"/>
        <v>14.851132559466455</v>
      </c>
      <c r="W701" s="5">
        <f t="shared" si="75"/>
        <v>-99</v>
      </c>
      <c r="X701" s="5">
        <f t="shared" si="76"/>
        <v>6</v>
      </c>
    </row>
    <row r="702" spans="1:24" ht="15">
      <c r="A702">
        <v>1</v>
      </c>
      <c r="B702">
        <v>2516442.64</v>
      </c>
      <c r="C702">
        <v>6860355.54</v>
      </c>
      <c r="D702">
        <v>202.34</v>
      </c>
      <c r="E702">
        <v>2</v>
      </c>
      <c r="F702">
        <v>178.26</v>
      </c>
      <c r="G702">
        <v>0.0645</v>
      </c>
      <c r="H702">
        <v>0.5507</v>
      </c>
      <c r="I702">
        <v>0.7005</v>
      </c>
      <c r="J702">
        <v>0.35</v>
      </c>
      <c r="K702">
        <v>23.38</v>
      </c>
      <c r="L702">
        <v>24.08</v>
      </c>
      <c r="M702">
        <v>3.69</v>
      </c>
      <c r="N702">
        <v>26.7</v>
      </c>
      <c r="O702">
        <v>0.6</v>
      </c>
      <c r="P702">
        <v>0.9</v>
      </c>
      <c r="Q702">
        <v>1</v>
      </c>
      <c r="R702" s="5">
        <f t="shared" si="70"/>
        <v>0</v>
      </c>
      <c r="S702" s="5" t="str">
        <f t="shared" si="73"/>
        <v>Null</v>
      </c>
      <c r="T702" s="5">
        <f t="shared" si="74"/>
        <v>6</v>
      </c>
      <c r="U702" s="5">
        <f t="shared" si="71"/>
        <v>57.456573907910524</v>
      </c>
      <c r="V702" s="5">
        <f t="shared" si="72"/>
        <v>11.045511069228352</v>
      </c>
      <c r="W702" s="5">
        <f t="shared" si="75"/>
        <v>-99</v>
      </c>
      <c r="X702" s="5">
        <f t="shared" si="76"/>
        <v>6</v>
      </c>
    </row>
    <row r="703" spans="1:24" ht="15">
      <c r="A703">
        <v>1</v>
      </c>
      <c r="B703">
        <v>2516439.59</v>
      </c>
      <c r="C703">
        <v>6860353.89</v>
      </c>
      <c r="D703">
        <v>201.94</v>
      </c>
      <c r="E703">
        <v>2</v>
      </c>
      <c r="F703">
        <v>178.65</v>
      </c>
      <c r="G703">
        <v>0.0471</v>
      </c>
      <c r="H703">
        <v>0.81</v>
      </c>
      <c r="I703">
        <v>0.6303</v>
      </c>
      <c r="J703">
        <v>0.45</v>
      </c>
      <c r="K703">
        <v>23.51</v>
      </c>
      <c r="L703">
        <v>23.3</v>
      </c>
      <c r="M703">
        <v>3.5</v>
      </c>
      <c r="N703">
        <v>25.5</v>
      </c>
      <c r="O703">
        <v>0.6</v>
      </c>
      <c r="P703">
        <v>0.9</v>
      </c>
      <c r="Q703">
        <v>1</v>
      </c>
      <c r="R703" s="5">
        <f t="shared" si="70"/>
        <v>0</v>
      </c>
      <c r="S703" s="5" t="str">
        <f t="shared" si="73"/>
        <v>A</v>
      </c>
      <c r="T703" s="5">
        <f t="shared" si="74"/>
        <v>5</v>
      </c>
      <c r="U703" s="5">
        <f t="shared" si="71"/>
        <v>54.08344871294341</v>
      </c>
      <c r="V703" s="5">
        <f t="shared" si="72"/>
        <v>10.241131543126555</v>
      </c>
      <c r="W703" s="5">
        <f t="shared" si="75"/>
        <v>5</v>
      </c>
      <c r="X703" s="5">
        <f t="shared" si="76"/>
        <v>-99</v>
      </c>
    </row>
    <row r="704" spans="1:24" ht="15">
      <c r="A704">
        <v>1</v>
      </c>
      <c r="B704">
        <v>2516432.96</v>
      </c>
      <c r="C704">
        <v>6860354.8</v>
      </c>
      <c r="D704">
        <v>202.35</v>
      </c>
      <c r="E704">
        <v>2</v>
      </c>
      <c r="F704">
        <v>179.39</v>
      </c>
      <c r="G704">
        <v>0.0589</v>
      </c>
      <c r="H704">
        <v>0.753</v>
      </c>
      <c r="I704">
        <v>0.482</v>
      </c>
      <c r="J704">
        <v>0.38</v>
      </c>
      <c r="K704">
        <v>23.15</v>
      </c>
      <c r="L704">
        <v>22.96</v>
      </c>
      <c r="M704">
        <v>3.81</v>
      </c>
      <c r="N704">
        <v>26</v>
      </c>
      <c r="O704">
        <v>0.6</v>
      </c>
      <c r="P704">
        <v>0.9</v>
      </c>
      <c r="Q704">
        <v>1</v>
      </c>
      <c r="R704" s="5">
        <f t="shared" si="70"/>
        <v>1</v>
      </c>
      <c r="S704" s="5" t="str">
        <f t="shared" si="73"/>
        <v>A</v>
      </c>
      <c r="T704" s="5">
        <f t="shared" si="74"/>
        <v>5</v>
      </c>
      <c r="U704" s="5">
        <f t="shared" si="71"/>
        <v>47.9148858158367</v>
      </c>
      <c r="V704" s="5">
        <f t="shared" si="72"/>
        <v>12.836094314194328</v>
      </c>
      <c r="W704" s="5">
        <f t="shared" si="75"/>
        <v>5</v>
      </c>
      <c r="X704" s="5">
        <f t="shared" si="76"/>
        <v>-99</v>
      </c>
    </row>
    <row r="705" spans="1:24" ht="15">
      <c r="A705">
        <v>1</v>
      </c>
      <c r="B705">
        <v>2516433.13</v>
      </c>
      <c r="C705">
        <v>6860351.91</v>
      </c>
      <c r="D705">
        <v>203.14</v>
      </c>
      <c r="E705">
        <v>2</v>
      </c>
      <c r="F705">
        <v>179.48</v>
      </c>
      <c r="G705">
        <v>0.0503</v>
      </c>
      <c r="H705">
        <v>0.6509</v>
      </c>
      <c r="I705">
        <v>0.4047</v>
      </c>
      <c r="J705">
        <v>0.42</v>
      </c>
      <c r="K705">
        <v>23.66</v>
      </c>
      <c r="L705">
        <v>23.66</v>
      </c>
      <c r="M705">
        <v>3.21</v>
      </c>
      <c r="N705">
        <v>25</v>
      </c>
      <c r="O705">
        <v>0.6</v>
      </c>
      <c r="P705">
        <v>0.9</v>
      </c>
      <c r="Q705">
        <v>1</v>
      </c>
      <c r="R705" s="5">
        <f t="shared" si="70"/>
        <v>1</v>
      </c>
      <c r="S705" s="5" t="str">
        <f t="shared" si="73"/>
        <v>A</v>
      </c>
      <c r="T705" s="5">
        <f t="shared" si="74"/>
        <v>5</v>
      </c>
      <c r="U705" s="5">
        <f t="shared" si="71"/>
        <v>47.33110616597436</v>
      </c>
      <c r="V705" s="5">
        <f t="shared" si="72"/>
        <v>10.000569438894626</v>
      </c>
      <c r="W705" s="5">
        <f t="shared" si="75"/>
        <v>5</v>
      </c>
      <c r="X705" s="5">
        <f t="shared" si="76"/>
        <v>-99</v>
      </c>
    </row>
    <row r="706" spans="1:24" ht="15">
      <c r="A706">
        <v>1</v>
      </c>
      <c r="B706">
        <v>2516431.92</v>
      </c>
      <c r="C706">
        <v>6860347.27</v>
      </c>
      <c r="D706">
        <v>199.62</v>
      </c>
      <c r="E706">
        <v>2</v>
      </c>
      <c r="F706">
        <v>180.26</v>
      </c>
      <c r="G706">
        <v>0.0586</v>
      </c>
      <c r="H706">
        <v>0.6373</v>
      </c>
      <c r="I706">
        <v>0.404</v>
      </c>
      <c r="J706">
        <v>0.32</v>
      </c>
      <c r="K706">
        <v>19.46</v>
      </c>
      <c r="L706">
        <v>19.36</v>
      </c>
      <c r="M706">
        <v>3.05</v>
      </c>
      <c r="N706">
        <v>20.7</v>
      </c>
      <c r="O706">
        <v>0.6</v>
      </c>
      <c r="P706">
        <v>0.9</v>
      </c>
      <c r="Q706">
        <v>1</v>
      </c>
      <c r="R706" s="5">
        <f aca="true" t="shared" si="77" ref="R706:R769">IF(OR(U706&lt;$Z$9,U706&gt;$Z$11,V706&lt;$AA$9,V706&gt;$AA$10),0,1)</f>
        <v>1</v>
      </c>
      <c r="S706" s="5" t="str">
        <f t="shared" si="73"/>
        <v>A</v>
      </c>
      <c r="T706" s="5">
        <f t="shared" si="74"/>
        <v>4</v>
      </c>
      <c r="U706" s="5">
        <f aca="true" t="shared" si="78" ref="U706:U769">COS($AC$3)*($B706-$Z$3)-SIN($AC$3)*($C706-$AA$3)</f>
        <v>44.96141554677061</v>
      </c>
      <c r="V706" s="5">
        <f aca="true" t="shared" si="79" ref="V706:V769">SIN($AC$3)*($B706-$Z$3)+COS($AC$3)*($C706-$AA$3)</f>
        <v>5.83184464890202</v>
      </c>
      <c r="W706" s="5">
        <f t="shared" si="75"/>
        <v>4</v>
      </c>
      <c r="X706" s="5">
        <f t="shared" si="76"/>
        <v>-99</v>
      </c>
    </row>
    <row r="707" spans="1:24" ht="15">
      <c r="A707">
        <v>1</v>
      </c>
      <c r="B707">
        <v>2516428.12</v>
      </c>
      <c r="C707">
        <v>6860347.89</v>
      </c>
      <c r="D707">
        <v>202.9</v>
      </c>
      <c r="E707">
        <v>3</v>
      </c>
      <c r="F707">
        <v>180.6</v>
      </c>
      <c r="G707">
        <v>0.0799</v>
      </c>
      <c r="H707">
        <v>0.5324</v>
      </c>
      <c r="I707">
        <v>0.5424</v>
      </c>
      <c r="J707">
        <v>0.33</v>
      </c>
      <c r="K707">
        <v>22.48</v>
      </c>
      <c r="L707">
        <v>22.3</v>
      </c>
      <c r="M707">
        <v>4.13</v>
      </c>
      <c r="N707">
        <v>21</v>
      </c>
      <c r="O707">
        <v>0.6</v>
      </c>
      <c r="P707">
        <v>0.9</v>
      </c>
      <c r="Q707">
        <v>1</v>
      </c>
      <c r="R707" s="5">
        <f t="shared" si="77"/>
        <v>1</v>
      </c>
      <c r="S707" s="5" t="str">
        <f aca="true" t="shared" si="80" ref="S707:S770">IF(AND(U707&gt;=$AE$16,U707&lt;=$AE$18,V707&gt;=$AF$16,V707&lt;=$AF$18),"A",IF(AND(U707&gt;=$AE$23,U707&lt;=$AE$25,V707&gt;=$AF$23,V707&lt;=$AF$25),"B",IF(AND(U707&gt;=$AE$30,U707&lt;=$AE$32,V707&gt;=$AF$30,V707&lt;=$AF$32),"C","Null")))</f>
        <v>A</v>
      </c>
      <c r="T707" s="5">
        <f aca="true" t="shared" si="81" ref="T707:T750">IF(AND(V707&gt;=$AF$9,V707&lt;=$AF$11),IF(W707&lt;&gt;-99,W707,X707),-99)</f>
        <v>4</v>
      </c>
      <c r="U707" s="5">
        <f t="shared" si="78"/>
        <v>41.451365215044554</v>
      </c>
      <c r="V707" s="5">
        <f t="shared" si="79"/>
        <v>7.414231032650566</v>
      </c>
      <c r="W707" s="5">
        <f aca="true" t="shared" si="82" ref="W707:W750">IF(AND(U707&gt;-5,U707&lt;=5),0,IF(AND(U707&gt;5,U707&lt;=15),1,IF(AND(U707&gt;15,U707&lt;=25),2,IF(AND(U707&gt;25,U707&lt;=35),3,IF(AND(U707&gt;35,U707&lt;=45),4,IF(AND(U707&gt;45,U707&lt;=55),5,-99))))))</f>
        <v>4</v>
      </c>
      <c r="X707" s="5">
        <f aca="true" t="shared" si="83" ref="X707:X750">IF(AND(U707&gt;55,U707&lt;=65),6,IF(AND(U707&gt;65,U707&lt;=75),7,IF(AND(U707&gt;75,U707&lt;=85),8,IF(AND(U707&gt;85,U707&lt;=95),9,IF(AND(U707&gt;95,U707&lt;=105),10,-99)))))</f>
        <v>-99</v>
      </c>
    </row>
    <row r="708" spans="1:24" ht="15">
      <c r="A708">
        <v>1</v>
      </c>
      <c r="B708">
        <v>2516424.69</v>
      </c>
      <c r="C708">
        <v>6860350</v>
      </c>
      <c r="D708">
        <v>203.25</v>
      </c>
      <c r="E708">
        <v>2</v>
      </c>
      <c r="F708">
        <v>181.35</v>
      </c>
      <c r="G708">
        <v>0.0795</v>
      </c>
      <c r="H708">
        <v>0.5189</v>
      </c>
      <c r="I708">
        <v>0.5668</v>
      </c>
      <c r="J708">
        <v>0.3</v>
      </c>
      <c r="K708">
        <v>21.86</v>
      </c>
      <c r="L708">
        <v>21.9</v>
      </c>
      <c r="M708">
        <v>4.01</v>
      </c>
      <c r="N708">
        <v>25.5</v>
      </c>
      <c r="O708">
        <v>0.6</v>
      </c>
      <c r="P708">
        <v>0.9</v>
      </c>
      <c r="Q708">
        <v>1</v>
      </c>
      <c r="R708" s="5">
        <f t="shared" si="77"/>
        <v>1</v>
      </c>
      <c r="S708" s="5" t="str">
        <f t="shared" si="80"/>
        <v>A</v>
      </c>
      <c r="T708" s="5">
        <f t="shared" si="81"/>
        <v>4</v>
      </c>
      <c r="U708" s="5">
        <f t="shared" si="78"/>
        <v>38.684347815964216</v>
      </c>
      <c r="V708" s="5">
        <f t="shared" si="79"/>
        <v>10.340083851189384</v>
      </c>
      <c r="W708" s="5">
        <f t="shared" si="82"/>
        <v>4</v>
      </c>
      <c r="X708" s="5">
        <f t="shared" si="83"/>
        <v>-99</v>
      </c>
    </row>
    <row r="709" spans="1:24" ht="15">
      <c r="A709">
        <v>1</v>
      </c>
      <c r="B709">
        <v>2516419.15</v>
      </c>
      <c r="C709">
        <v>6860355.22</v>
      </c>
      <c r="D709">
        <v>205.24</v>
      </c>
      <c r="E709">
        <v>3</v>
      </c>
      <c r="F709">
        <v>181.66</v>
      </c>
      <c r="G709">
        <v>0.0919</v>
      </c>
      <c r="H709">
        <v>0.435</v>
      </c>
      <c r="I709">
        <v>0.5288</v>
      </c>
      <c r="J709">
        <v>0.39</v>
      </c>
      <c r="K709">
        <v>23.51</v>
      </c>
      <c r="L709">
        <v>23.57</v>
      </c>
      <c r="M709">
        <v>4.69</v>
      </c>
      <c r="N709">
        <v>23.3</v>
      </c>
      <c r="O709">
        <v>0.6</v>
      </c>
      <c r="P709">
        <v>0.9</v>
      </c>
      <c r="Q709">
        <v>1</v>
      </c>
      <c r="R709" s="5">
        <f t="shared" si="77"/>
        <v>1</v>
      </c>
      <c r="S709" s="5" t="str">
        <f t="shared" si="80"/>
        <v>A</v>
      </c>
      <c r="T709" s="5">
        <f t="shared" si="81"/>
        <v>3</v>
      </c>
      <c r="U709" s="5">
        <f t="shared" si="78"/>
        <v>34.68415415365446</v>
      </c>
      <c r="V709" s="5">
        <f t="shared" si="79"/>
        <v>16.81607417404404</v>
      </c>
      <c r="W709" s="5">
        <f t="shared" si="82"/>
        <v>3</v>
      </c>
      <c r="X709" s="5">
        <f t="shared" si="83"/>
        <v>-99</v>
      </c>
    </row>
    <row r="710" spans="1:24" ht="15">
      <c r="A710">
        <v>1</v>
      </c>
      <c r="B710">
        <v>2516418.32</v>
      </c>
      <c r="C710">
        <v>6860352.19</v>
      </c>
      <c r="D710">
        <v>200.92</v>
      </c>
      <c r="E710">
        <v>2</v>
      </c>
      <c r="F710">
        <v>181.64</v>
      </c>
      <c r="G710">
        <v>0.0597</v>
      </c>
      <c r="H710">
        <v>0.6303</v>
      </c>
      <c r="I710">
        <v>0.3341</v>
      </c>
      <c r="J710">
        <v>0.39</v>
      </c>
      <c r="K710">
        <v>19.34</v>
      </c>
      <c r="L710">
        <v>19.28</v>
      </c>
      <c r="M710">
        <v>3.07</v>
      </c>
      <c r="N710">
        <v>20.7</v>
      </c>
      <c r="O710">
        <v>0.6</v>
      </c>
      <c r="P710">
        <v>0.9</v>
      </c>
      <c r="Q710">
        <v>1</v>
      </c>
      <c r="R710" s="5">
        <f t="shared" si="77"/>
        <v>1</v>
      </c>
      <c r="S710" s="5" t="str">
        <f t="shared" si="80"/>
        <v>A</v>
      </c>
      <c r="T710" s="5">
        <f t="shared" si="81"/>
        <v>3</v>
      </c>
      <c r="U710" s="5">
        <f t="shared" si="78"/>
        <v>33.09821401127548</v>
      </c>
      <c r="V710" s="5">
        <f t="shared" si="79"/>
        <v>14.104138728490247</v>
      </c>
      <c r="W710" s="5">
        <f t="shared" si="82"/>
        <v>3</v>
      </c>
      <c r="X710" s="5">
        <f t="shared" si="83"/>
        <v>-99</v>
      </c>
    </row>
    <row r="711" spans="1:24" ht="15">
      <c r="A711">
        <v>1</v>
      </c>
      <c r="B711">
        <v>2516414.68</v>
      </c>
      <c r="C711">
        <v>6860351.51</v>
      </c>
      <c r="D711">
        <v>204.78</v>
      </c>
      <c r="E711">
        <v>2</v>
      </c>
      <c r="F711">
        <v>181.8</v>
      </c>
      <c r="G711">
        <v>0.0457</v>
      </c>
      <c r="H711">
        <v>0.7196</v>
      </c>
      <c r="I711">
        <v>0.3901</v>
      </c>
      <c r="J711">
        <v>0.44</v>
      </c>
      <c r="K711">
        <v>23.03</v>
      </c>
      <c r="L711">
        <v>22.98</v>
      </c>
      <c r="M711">
        <v>3.13</v>
      </c>
      <c r="N711">
        <v>24.2</v>
      </c>
      <c r="O711">
        <v>0.6</v>
      </c>
      <c r="P711">
        <v>0.9</v>
      </c>
      <c r="Q711">
        <v>1</v>
      </c>
      <c r="R711" s="5">
        <f t="shared" si="77"/>
        <v>1</v>
      </c>
      <c r="S711" s="5" t="str">
        <f t="shared" si="80"/>
        <v>A</v>
      </c>
      <c r="T711" s="5">
        <f t="shared" si="81"/>
        <v>3</v>
      </c>
      <c r="U711" s="5">
        <f t="shared" si="78"/>
        <v>29.406247053073503</v>
      </c>
      <c r="V711" s="5">
        <f t="shared" si="79"/>
        <v>14.389410490088359</v>
      </c>
      <c r="W711" s="5">
        <f t="shared" si="82"/>
        <v>3</v>
      </c>
      <c r="X711" s="5">
        <f t="shared" si="83"/>
        <v>-99</v>
      </c>
    </row>
    <row r="712" spans="1:24" ht="15">
      <c r="A712">
        <v>1</v>
      </c>
      <c r="B712">
        <v>2516412.38</v>
      </c>
      <c r="C712">
        <v>6860352.37</v>
      </c>
      <c r="D712">
        <v>204.78</v>
      </c>
      <c r="E712">
        <v>2</v>
      </c>
      <c r="F712">
        <v>181.81</v>
      </c>
      <c r="G712">
        <v>0.07</v>
      </c>
      <c r="H712">
        <v>0.5968</v>
      </c>
      <c r="I712">
        <v>0.5205</v>
      </c>
      <c r="J712">
        <v>0.39</v>
      </c>
      <c r="K712">
        <v>22.97</v>
      </c>
      <c r="L712">
        <v>22.97</v>
      </c>
      <c r="M712">
        <v>3.92</v>
      </c>
      <c r="N712">
        <v>26.3</v>
      </c>
      <c r="O712">
        <v>0.6</v>
      </c>
      <c r="P712">
        <v>0.9</v>
      </c>
      <c r="Q712">
        <v>1</v>
      </c>
      <c r="R712" s="5">
        <f t="shared" si="77"/>
        <v>1</v>
      </c>
      <c r="S712" s="5" t="str">
        <f t="shared" si="80"/>
        <v>A</v>
      </c>
      <c r="T712" s="5">
        <f t="shared" si="81"/>
        <v>3</v>
      </c>
      <c r="U712" s="5">
        <f t="shared" si="78"/>
        <v>27.407202031213714</v>
      </c>
      <c r="V712" s="5">
        <f t="shared" si="79"/>
        <v>15.815390504828919</v>
      </c>
      <c r="W712" s="5">
        <f t="shared" si="82"/>
        <v>3</v>
      </c>
      <c r="X712" s="5">
        <f t="shared" si="83"/>
        <v>-99</v>
      </c>
    </row>
    <row r="713" spans="1:24" ht="15">
      <c r="A713">
        <v>1</v>
      </c>
      <c r="B713">
        <v>2516407.59</v>
      </c>
      <c r="C713">
        <v>6860353.48</v>
      </c>
      <c r="D713">
        <v>205.07</v>
      </c>
      <c r="E713">
        <v>2</v>
      </c>
      <c r="F713">
        <v>182.08</v>
      </c>
      <c r="G713">
        <v>0.0772</v>
      </c>
      <c r="H713">
        <v>0.5593</v>
      </c>
      <c r="I713">
        <v>0.7478</v>
      </c>
      <c r="J713">
        <v>0.25</v>
      </c>
      <c r="K713">
        <v>22.92</v>
      </c>
      <c r="L713">
        <v>22.98</v>
      </c>
      <c r="M713">
        <v>4.17</v>
      </c>
      <c r="N713">
        <v>27</v>
      </c>
      <c r="O713">
        <v>0.6</v>
      </c>
      <c r="P713">
        <v>0.9</v>
      </c>
      <c r="Q713">
        <v>1</v>
      </c>
      <c r="R713" s="5">
        <f t="shared" si="77"/>
        <v>1</v>
      </c>
      <c r="S713" s="5" t="str">
        <f t="shared" si="80"/>
        <v>A</v>
      </c>
      <c r="T713" s="5">
        <f t="shared" si="81"/>
        <v>2</v>
      </c>
      <c r="U713" s="5">
        <f t="shared" si="78"/>
        <v>23.067706463403667</v>
      </c>
      <c r="V713" s="5">
        <f t="shared" si="79"/>
        <v>18.127311398384354</v>
      </c>
      <c r="W713" s="5">
        <f t="shared" si="82"/>
        <v>2</v>
      </c>
      <c r="X713" s="5">
        <f t="shared" si="83"/>
        <v>-99</v>
      </c>
    </row>
    <row r="714" spans="1:24" ht="15">
      <c r="A714">
        <v>1</v>
      </c>
      <c r="B714">
        <v>2516406.76</v>
      </c>
      <c r="C714">
        <v>6860359.49</v>
      </c>
      <c r="D714">
        <v>204.48</v>
      </c>
      <c r="E714">
        <v>2</v>
      </c>
      <c r="F714">
        <v>182.18</v>
      </c>
      <c r="G714">
        <v>0.0737</v>
      </c>
      <c r="H714">
        <v>0.509</v>
      </c>
      <c r="I714">
        <v>0.5995</v>
      </c>
      <c r="J714">
        <v>0.31</v>
      </c>
      <c r="K714">
        <v>22.23</v>
      </c>
      <c r="L714">
        <v>22.3</v>
      </c>
      <c r="M714">
        <v>3.79</v>
      </c>
      <c r="N714">
        <v>25.3</v>
      </c>
      <c r="O714">
        <v>0.6</v>
      </c>
      <c r="P714">
        <v>0.9</v>
      </c>
      <c r="Q714">
        <v>1</v>
      </c>
      <c r="R714" s="5">
        <f t="shared" si="77"/>
        <v>1</v>
      </c>
      <c r="S714" s="5" t="str">
        <f t="shared" si="80"/>
        <v>A</v>
      </c>
      <c r="T714" s="5">
        <f t="shared" si="81"/>
        <v>2</v>
      </c>
      <c r="U714" s="5">
        <f t="shared" si="78"/>
        <v>23.821490488520073</v>
      </c>
      <c r="V714" s="5">
        <f t="shared" si="79"/>
        <v>24.14734542162013</v>
      </c>
      <c r="W714" s="5">
        <f t="shared" si="82"/>
        <v>2</v>
      </c>
      <c r="X714" s="5">
        <f t="shared" si="83"/>
        <v>-99</v>
      </c>
    </row>
    <row r="715" spans="1:24" ht="15">
      <c r="A715">
        <v>1</v>
      </c>
      <c r="B715">
        <v>2516404.86</v>
      </c>
      <c r="C715">
        <v>6860363.4</v>
      </c>
      <c r="D715">
        <v>205.88</v>
      </c>
      <c r="E715">
        <v>2</v>
      </c>
      <c r="F715">
        <v>182.8</v>
      </c>
      <c r="G715">
        <v>0.0698</v>
      </c>
      <c r="H715">
        <v>0.5143</v>
      </c>
      <c r="I715">
        <v>0.8721</v>
      </c>
      <c r="J715">
        <v>0.28</v>
      </c>
      <c r="K715">
        <v>23.01</v>
      </c>
      <c r="L715">
        <v>23.07</v>
      </c>
      <c r="M715">
        <v>3.73</v>
      </c>
      <c r="N715">
        <v>25.9</v>
      </c>
      <c r="O715">
        <v>0.6</v>
      </c>
      <c r="P715">
        <v>0.9</v>
      </c>
      <c r="Q715">
        <v>1</v>
      </c>
      <c r="R715" s="5">
        <f t="shared" si="77"/>
        <v>1</v>
      </c>
      <c r="S715" s="5" t="str">
        <f t="shared" si="80"/>
        <v>A</v>
      </c>
      <c r="T715" s="5">
        <f t="shared" si="81"/>
        <v>2</v>
      </c>
      <c r="U715" s="5">
        <f t="shared" si="78"/>
        <v>22.998213885050223</v>
      </c>
      <c r="V715" s="5">
        <f t="shared" si="79"/>
        <v>28.415871588225002</v>
      </c>
      <c r="W715" s="5">
        <f t="shared" si="82"/>
        <v>2</v>
      </c>
      <c r="X715" s="5">
        <f t="shared" si="83"/>
        <v>-99</v>
      </c>
    </row>
    <row r="716" spans="1:24" ht="15">
      <c r="A716">
        <v>1</v>
      </c>
      <c r="B716">
        <v>2516401.18</v>
      </c>
      <c r="C716">
        <v>6860355.6</v>
      </c>
      <c r="D716">
        <v>206.17</v>
      </c>
      <c r="E716">
        <v>2</v>
      </c>
      <c r="F716">
        <v>182.61</v>
      </c>
      <c r="G716">
        <v>0.0586</v>
      </c>
      <c r="H716">
        <v>0.6289</v>
      </c>
      <c r="I716">
        <v>0.7174</v>
      </c>
      <c r="J716">
        <v>0.42</v>
      </c>
      <c r="K716">
        <v>23.53</v>
      </c>
      <c r="L716">
        <v>23.56</v>
      </c>
      <c r="M716">
        <v>3.54</v>
      </c>
      <c r="N716">
        <v>25.8</v>
      </c>
      <c r="O716">
        <v>0.6</v>
      </c>
      <c r="P716">
        <v>0.9</v>
      </c>
      <c r="Q716">
        <v>1</v>
      </c>
      <c r="R716" s="5">
        <f t="shared" si="77"/>
        <v>1</v>
      </c>
      <c r="S716" s="5" t="str">
        <f t="shared" si="80"/>
        <v>A</v>
      </c>
      <c r="T716" s="5">
        <f t="shared" si="81"/>
        <v>2</v>
      </c>
      <c r="U716" s="5">
        <f t="shared" si="78"/>
        <v>17.424818292601824</v>
      </c>
      <c r="V716" s="5">
        <f t="shared" si="79"/>
        <v>21.834104228350746</v>
      </c>
      <c r="W716" s="5">
        <f t="shared" si="82"/>
        <v>2</v>
      </c>
      <c r="X716" s="5">
        <f t="shared" si="83"/>
        <v>-99</v>
      </c>
    </row>
    <row r="717" spans="1:24" ht="15">
      <c r="A717">
        <v>1</v>
      </c>
      <c r="B717">
        <v>2516398.28</v>
      </c>
      <c r="C717">
        <v>6860360.61</v>
      </c>
      <c r="D717">
        <v>206.91</v>
      </c>
      <c r="E717">
        <v>2</v>
      </c>
      <c r="F717">
        <v>183.11</v>
      </c>
      <c r="G717">
        <v>0.0711</v>
      </c>
      <c r="H717">
        <v>0.5252</v>
      </c>
      <c r="I717">
        <v>0.5549</v>
      </c>
      <c r="J717">
        <v>0.37</v>
      </c>
      <c r="K717">
        <v>23.62</v>
      </c>
      <c r="L717">
        <v>23.8</v>
      </c>
      <c r="M717">
        <v>3.9</v>
      </c>
      <c r="N717">
        <v>27</v>
      </c>
      <c r="O717">
        <v>0.6</v>
      </c>
      <c r="P717">
        <v>0.9</v>
      </c>
      <c r="Q717">
        <v>1</v>
      </c>
      <c r="R717" s="5">
        <f t="shared" si="77"/>
        <v>1</v>
      </c>
      <c r="S717" s="5" t="str">
        <f t="shared" si="80"/>
        <v>A</v>
      </c>
      <c r="T717" s="5">
        <f t="shared" si="81"/>
        <v>2</v>
      </c>
      <c r="U717" s="5">
        <f t="shared" si="78"/>
        <v>15.920316812150512</v>
      </c>
      <c r="V717" s="5">
        <f t="shared" si="79"/>
        <v>27.42396784963639</v>
      </c>
      <c r="W717" s="5">
        <f t="shared" si="82"/>
        <v>2</v>
      </c>
      <c r="X717" s="5">
        <f t="shared" si="83"/>
        <v>-99</v>
      </c>
    </row>
    <row r="718" spans="1:24" ht="15">
      <c r="A718">
        <v>1</v>
      </c>
      <c r="B718">
        <v>2516396.31</v>
      </c>
      <c r="C718">
        <v>6860357.61</v>
      </c>
      <c r="D718">
        <v>202.45</v>
      </c>
      <c r="E718">
        <v>2</v>
      </c>
      <c r="F718">
        <v>183.17</v>
      </c>
      <c r="G718">
        <v>0.0787</v>
      </c>
      <c r="H718">
        <v>0.6963</v>
      </c>
      <c r="I718">
        <v>0.7553</v>
      </c>
      <c r="J718">
        <v>0.32</v>
      </c>
      <c r="K718">
        <v>19.09</v>
      </c>
      <c r="L718">
        <v>19.28</v>
      </c>
      <c r="M718">
        <v>3.69</v>
      </c>
      <c r="N718">
        <v>22.3</v>
      </c>
      <c r="O718">
        <v>0.6</v>
      </c>
      <c r="P718">
        <v>0.9</v>
      </c>
      <c r="Q718">
        <v>1</v>
      </c>
      <c r="R718" s="5">
        <f t="shared" si="77"/>
        <v>1</v>
      </c>
      <c r="S718" s="5" t="str">
        <f t="shared" si="80"/>
        <v>A</v>
      </c>
      <c r="T718" s="5">
        <f t="shared" si="81"/>
        <v>1</v>
      </c>
      <c r="U718" s="5">
        <f t="shared" si="78"/>
        <v>13.24098579930537</v>
      </c>
      <c r="V718" s="5">
        <f t="shared" si="79"/>
        <v>25.03606388955366</v>
      </c>
      <c r="W718" s="5">
        <f t="shared" si="82"/>
        <v>1</v>
      </c>
      <c r="X718" s="5">
        <f t="shared" si="83"/>
        <v>-99</v>
      </c>
    </row>
    <row r="719" spans="1:24" ht="15">
      <c r="A719">
        <v>1</v>
      </c>
      <c r="B719">
        <v>2516390.32</v>
      </c>
      <c r="C719">
        <v>6860362.59</v>
      </c>
      <c r="D719">
        <v>204.18</v>
      </c>
      <c r="E719">
        <v>2</v>
      </c>
      <c r="F719">
        <v>184.16</v>
      </c>
      <c r="G719">
        <v>0.0549</v>
      </c>
      <c r="H719">
        <v>0.6731</v>
      </c>
      <c r="I719">
        <v>0.598</v>
      </c>
      <c r="J719">
        <v>0.34</v>
      </c>
      <c r="K719">
        <v>20.07</v>
      </c>
      <c r="L719">
        <v>20.02</v>
      </c>
      <c r="M719">
        <v>3.07</v>
      </c>
      <c r="N719">
        <v>21.4</v>
      </c>
      <c r="O719">
        <v>0.6</v>
      </c>
      <c r="P719">
        <v>0.9</v>
      </c>
      <c r="Q719">
        <v>1</v>
      </c>
      <c r="R719" s="5">
        <f t="shared" si="77"/>
        <v>1</v>
      </c>
      <c r="S719" s="5" t="str">
        <f t="shared" si="80"/>
        <v>A</v>
      </c>
      <c r="T719" s="5">
        <f t="shared" si="81"/>
        <v>1</v>
      </c>
      <c r="U719" s="5">
        <f t="shared" si="78"/>
        <v>8.74400894410316</v>
      </c>
      <c r="V719" s="5">
        <f t="shared" si="79"/>
        <v>31.396700584227386</v>
      </c>
      <c r="W719" s="5">
        <f t="shared" si="82"/>
        <v>1</v>
      </c>
      <c r="X719" s="5">
        <f t="shared" si="83"/>
        <v>-99</v>
      </c>
    </row>
    <row r="720" spans="1:24" ht="15">
      <c r="A720">
        <v>1</v>
      </c>
      <c r="B720">
        <v>2516387.84</v>
      </c>
      <c r="C720">
        <v>6860364.84</v>
      </c>
      <c r="D720">
        <v>201.52</v>
      </c>
      <c r="E720">
        <v>2</v>
      </c>
      <c r="F720">
        <v>184.55</v>
      </c>
      <c r="G720">
        <v>0.0619</v>
      </c>
      <c r="H720">
        <v>0.583</v>
      </c>
      <c r="I720">
        <v>0.5117</v>
      </c>
      <c r="J720">
        <v>0.34</v>
      </c>
      <c r="K720">
        <v>16.95</v>
      </c>
      <c r="L720">
        <v>16.98</v>
      </c>
      <c r="M720">
        <v>2.76</v>
      </c>
      <c r="N720">
        <v>17.9</v>
      </c>
      <c r="O720">
        <v>0.6</v>
      </c>
      <c r="P720">
        <v>0.9</v>
      </c>
      <c r="Q720">
        <v>1</v>
      </c>
      <c r="R720" s="5">
        <f t="shared" si="77"/>
        <v>1</v>
      </c>
      <c r="S720" s="5" t="str">
        <f t="shared" si="80"/>
        <v>A</v>
      </c>
      <c r="T720" s="5">
        <f t="shared" si="81"/>
        <v>1</v>
      </c>
      <c r="U720" s="5">
        <f t="shared" si="78"/>
        <v>6.930855746404934</v>
      </c>
      <c r="V720" s="5">
        <f t="shared" si="79"/>
        <v>34.21190492522722</v>
      </c>
      <c r="W720" s="5">
        <f t="shared" si="82"/>
        <v>1</v>
      </c>
      <c r="X720" s="5">
        <f t="shared" si="83"/>
        <v>-99</v>
      </c>
    </row>
    <row r="721" spans="1:24" ht="15">
      <c r="A721">
        <v>1</v>
      </c>
      <c r="B721">
        <v>2516386.79</v>
      </c>
      <c r="C721">
        <v>6860362</v>
      </c>
      <c r="D721">
        <v>202.82</v>
      </c>
      <c r="E721">
        <v>2</v>
      </c>
      <c r="F721">
        <v>184.65</v>
      </c>
      <c r="G721">
        <v>0.0585</v>
      </c>
      <c r="H721">
        <v>0.6848</v>
      </c>
      <c r="I721">
        <v>0.689</v>
      </c>
      <c r="J721">
        <v>0.38</v>
      </c>
      <c r="K721">
        <v>18.2</v>
      </c>
      <c r="L721">
        <v>18.17</v>
      </c>
      <c r="M721">
        <v>3.06</v>
      </c>
      <c r="N721">
        <v>19.7</v>
      </c>
      <c r="O721">
        <v>0.6</v>
      </c>
      <c r="P721">
        <v>0.9</v>
      </c>
      <c r="Q721">
        <v>1</v>
      </c>
      <c r="R721" s="5">
        <f t="shared" si="77"/>
        <v>1</v>
      </c>
      <c r="S721" s="5" t="str">
        <f t="shared" si="80"/>
        <v>A</v>
      </c>
      <c r="T721" s="5">
        <f t="shared" si="81"/>
        <v>1</v>
      </c>
      <c r="U721" s="5">
        <f t="shared" si="78"/>
        <v>5.181587540928738</v>
      </c>
      <c r="V721" s="5">
        <f t="shared" si="79"/>
        <v>31.740435576019635</v>
      </c>
      <c r="W721" s="5">
        <f t="shared" si="82"/>
        <v>1</v>
      </c>
      <c r="X721" s="5">
        <f t="shared" si="83"/>
        <v>-99</v>
      </c>
    </row>
    <row r="722" spans="1:24" ht="15">
      <c r="A722">
        <v>1</v>
      </c>
      <c r="B722">
        <v>2516392.98</v>
      </c>
      <c r="C722">
        <v>6860356.16</v>
      </c>
      <c r="D722">
        <v>203.9</v>
      </c>
      <c r="E722">
        <v>2</v>
      </c>
      <c r="F722">
        <v>183.67</v>
      </c>
      <c r="G722">
        <v>0.0403</v>
      </c>
      <c r="H722">
        <v>0.8975</v>
      </c>
      <c r="I722">
        <v>0.6966</v>
      </c>
      <c r="J722">
        <v>0.42</v>
      </c>
      <c r="K722">
        <v>20.17</v>
      </c>
      <c r="L722">
        <v>20.23</v>
      </c>
      <c r="M722">
        <v>3.23</v>
      </c>
      <c r="N722">
        <v>22</v>
      </c>
      <c r="O722">
        <v>0.6</v>
      </c>
      <c r="P722">
        <v>0.9</v>
      </c>
      <c r="Q722">
        <v>1</v>
      </c>
      <c r="R722" s="5">
        <f t="shared" si="77"/>
        <v>1</v>
      </c>
      <c r="S722" s="5" t="str">
        <f t="shared" si="80"/>
        <v>A</v>
      </c>
      <c r="T722" s="5">
        <f t="shared" si="81"/>
        <v>1</v>
      </c>
      <c r="U722" s="5">
        <f t="shared" si="78"/>
        <v>9.64916518224394</v>
      </c>
      <c r="V722" s="5">
        <f t="shared" si="79"/>
        <v>24.49733886146527</v>
      </c>
      <c r="W722" s="5">
        <f t="shared" si="82"/>
        <v>1</v>
      </c>
      <c r="X722" s="5">
        <f t="shared" si="83"/>
        <v>-99</v>
      </c>
    </row>
    <row r="723" spans="1:24" ht="15">
      <c r="A723">
        <v>1</v>
      </c>
      <c r="B723">
        <v>2516390.64</v>
      </c>
      <c r="C723">
        <v>6860358.38</v>
      </c>
      <c r="D723">
        <v>207.66</v>
      </c>
      <c r="E723">
        <v>2</v>
      </c>
      <c r="F723">
        <v>184.2</v>
      </c>
      <c r="G723">
        <v>0.0526</v>
      </c>
      <c r="H723">
        <v>0.7495</v>
      </c>
      <c r="I723">
        <v>0.4531</v>
      </c>
      <c r="J723">
        <v>0.43</v>
      </c>
      <c r="K723">
        <v>23.71</v>
      </c>
      <c r="L723">
        <v>23.47</v>
      </c>
      <c r="M723">
        <v>3.59</v>
      </c>
      <c r="N723">
        <v>25.9</v>
      </c>
      <c r="O723">
        <v>0.6</v>
      </c>
      <c r="P723">
        <v>0.9</v>
      </c>
      <c r="Q723">
        <v>1</v>
      </c>
      <c r="R723" s="5">
        <f t="shared" si="77"/>
        <v>1</v>
      </c>
      <c r="S723" s="5" t="str">
        <f t="shared" si="80"/>
        <v>A</v>
      </c>
      <c r="T723" s="5">
        <f t="shared" si="81"/>
        <v>1</v>
      </c>
      <c r="U723" s="5">
        <f t="shared" si="78"/>
        <v>7.9634770289315595</v>
      </c>
      <c r="V723" s="5">
        <f t="shared" si="79"/>
        <v>27.247330761076448</v>
      </c>
      <c r="W723" s="5">
        <f t="shared" si="82"/>
        <v>1</v>
      </c>
      <c r="X723" s="5">
        <f t="shared" si="83"/>
        <v>-99</v>
      </c>
    </row>
    <row r="724" spans="1:24" ht="15">
      <c r="A724">
        <v>1</v>
      </c>
      <c r="B724">
        <v>2516386.97</v>
      </c>
      <c r="C724">
        <v>6860358.88</v>
      </c>
      <c r="D724">
        <v>205.18</v>
      </c>
      <c r="E724">
        <v>2</v>
      </c>
      <c r="F724">
        <v>184.56</v>
      </c>
      <c r="G724">
        <v>0.0579</v>
      </c>
      <c r="H724">
        <v>0.6289</v>
      </c>
      <c r="I724">
        <v>0.4549</v>
      </c>
      <c r="J724">
        <v>0.36</v>
      </c>
      <c r="K724">
        <v>20.57</v>
      </c>
      <c r="L724">
        <v>20.62</v>
      </c>
      <c r="M724">
        <v>3.16</v>
      </c>
      <c r="N724">
        <v>22.2</v>
      </c>
      <c r="O724">
        <v>0.6</v>
      </c>
      <c r="P724">
        <v>0.9</v>
      </c>
      <c r="Q724">
        <v>1</v>
      </c>
      <c r="R724" s="5">
        <f t="shared" si="77"/>
        <v>1</v>
      </c>
      <c r="S724" s="5" t="str">
        <f t="shared" si="80"/>
        <v>A</v>
      </c>
      <c r="T724" s="5">
        <f t="shared" si="81"/>
        <v>0</v>
      </c>
      <c r="U724" s="5">
        <f t="shared" si="78"/>
        <v>4.547938769073906</v>
      </c>
      <c r="V724" s="5">
        <f t="shared" si="79"/>
        <v>28.680159569727948</v>
      </c>
      <c r="W724" s="5">
        <f t="shared" si="82"/>
        <v>0</v>
      </c>
      <c r="X724" s="5">
        <f t="shared" si="83"/>
        <v>-99</v>
      </c>
    </row>
    <row r="725" spans="1:24" ht="15">
      <c r="A725">
        <v>1</v>
      </c>
      <c r="B725">
        <v>2516383.17</v>
      </c>
      <c r="C725">
        <v>6860360.27</v>
      </c>
      <c r="D725">
        <v>205.78</v>
      </c>
      <c r="E725">
        <v>2</v>
      </c>
      <c r="F725">
        <v>184.72</v>
      </c>
      <c r="G725">
        <v>0.0549</v>
      </c>
      <c r="H725">
        <v>0.6012</v>
      </c>
      <c r="I725">
        <v>0.6584</v>
      </c>
      <c r="J725">
        <v>0.37</v>
      </c>
      <c r="K725">
        <v>21.04</v>
      </c>
      <c r="L725">
        <v>21.05</v>
      </c>
      <c r="M725">
        <v>3.03</v>
      </c>
      <c r="N725">
        <v>22.2</v>
      </c>
      <c r="O725">
        <v>0.6</v>
      </c>
      <c r="P725">
        <v>0.9</v>
      </c>
      <c r="Q725">
        <v>1</v>
      </c>
      <c r="R725" s="5">
        <f t="shared" si="77"/>
        <v>1</v>
      </c>
      <c r="S725" s="5" t="str">
        <f t="shared" si="80"/>
        <v>A</v>
      </c>
      <c r="T725" s="5">
        <f t="shared" si="81"/>
        <v>0</v>
      </c>
      <c r="U725" s="5">
        <f t="shared" si="78"/>
        <v>1.2371791015112983</v>
      </c>
      <c r="V725" s="5">
        <f t="shared" si="79"/>
        <v>31.006308839407794</v>
      </c>
      <c r="W725" s="5">
        <f t="shared" si="82"/>
        <v>0</v>
      </c>
      <c r="X725" s="5">
        <f t="shared" si="83"/>
        <v>-99</v>
      </c>
    </row>
    <row r="726" spans="1:24" ht="15">
      <c r="A726">
        <v>1</v>
      </c>
      <c r="B726">
        <v>2516377.11</v>
      </c>
      <c r="C726">
        <v>6860358.57</v>
      </c>
      <c r="D726">
        <v>205.66</v>
      </c>
      <c r="E726">
        <v>3</v>
      </c>
      <c r="F726">
        <v>184.39</v>
      </c>
      <c r="G726">
        <v>0.0944</v>
      </c>
      <c r="H726">
        <v>0.4765</v>
      </c>
      <c r="I726">
        <v>0.6937</v>
      </c>
      <c r="J726">
        <v>0.29</v>
      </c>
      <c r="K726">
        <v>21.12</v>
      </c>
      <c r="L726">
        <v>21.27</v>
      </c>
      <c r="M726">
        <v>4.45</v>
      </c>
      <c r="N726">
        <v>21.1</v>
      </c>
      <c r="O726">
        <v>0.6</v>
      </c>
      <c r="P726">
        <v>0.9</v>
      </c>
      <c r="Q726">
        <v>1</v>
      </c>
      <c r="R726" s="5">
        <f t="shared" si="77"/>
        <v>0</v>
      </c>
      <c r="S726" s="5" t="str">
        <f t="shared" si="80"/>
        <v>Null</v>
      </c>
      <c r="T726" s="5">
        <f t="shared" si="81"/>
        <v>-99</v>
      </c>
      <c r="U726" s="5">
        <f t="shared" si="78"/>
        <v>-5.05632378233588</v>
      </c>
      <c r="V726" s="5">
        <f t="shared" si="79"/>
        <v>30.932678348771788</v>
      </c>
      <c r="W726" s="5">
        <f t="shared" si="82"/>
        <v>-99</v>
      </c>
      <c r="X726" s="5">
        <f t="shared" si="83"/>
        <v>-99</v>
      </c>
    </row>
    <row r="727" spans="1:24" ht="15">
      <c r="A727">
        <v>1</v>
      </c>
      <c r="B727">
        <v>2516380.15</v>
      </c>
      <c r="C727">
        <v>6860358.58</v>
      </c>
      <c r="D727">
        <v>200.67</v>
      </c>
      <c r="E727">
        <v>3</v>
      </c>
      <c r="F727">
        <v>184.39</v>
      </c>
      <c r="G727">
        <v>0.0415</v>
      </c>
      <c r="H727">
        <v>0.9405</v>
      </c>
      <c r="I727">
        <v>0.6954</v>
      </c>
      <c r="J727">
        <v>0.45</v>
      </c>
      <c r="K727">
        <v>16.49</v>
      </c>
      <c r="L727">
        <v>16.28</v>
      </c>
      <c r="M727">
        <v>3.11</v>
      </c>
      <c r="N727">
        <v>14.4</v>
      </c>
      <c r="O727">
        <v>0.6</v>
      </c>
      <c r="P727">
        <v>0.9</v>
      </c>
      <c r="Q727">
        <v>1</v>
      </c>
      <c r="R727" s="5">
        <f t="shared" si="77"/>
        <v>0</v>
      </c>
      <c r="S727" s="5" t="str">
        <f t="shared" si="80"/>
        <v>A</v>
      </c>
      <c r="T727" s="5">
        <f t="shared" si="81"/>
        <v>0</v>
      </c>
      <c r="U727" s="5">
        <f t="shared" si="78"/>
        <v>-2.1173210799879545</v>
      </c>
      <c r="V727" s="5">
        <f t="shared" si="79"/>
        <v>30.155527709697473</v>
      </c>
      <c r="W727" s="5">
        <f t="shared" si="82"/>
        <v>0</v>
      </c>
      <c r="X727" s="5">
        <f t="shared" si="83"/>
        <v>-99</v>
      </c>
    </row>
    <row r="728" spans="1:24" ht="15">
      <c r="A728">
        <v>1</v>
      </c>
      <c r="B728">
        <v>2516379.29</v>
      </c>
      <c r="C728">
        <v>6860356.19</v>
      </c>
      <c r="D728">
        <v>202.65</v>
      </c>
      <c r="E728">
        <v>2</v>
      </c>
      <c r="F728">
        <v>184.27</v>
      </c>
      <c r="G728">
        <v>0.0643</v>
      </c>
      <c r="H728">
        <v>0.6037</v>
      </c>
      <c r="I728">
        <v>0.6233</v>
      </c>
      <c r="J728">
        <v>0.29</v>
      </c>
      <c r="K728">
        <v>18.4</v>
      </c>
      <c r="L728">
        <v>18.38</v>
      </c>
      <c r="M728">
        <v>3.07</v>
      </c>
      <c r="N728">
        <v>19.9</v>
      </c>
      <c r="O728">
        <v>0.6</v>
      </c>
      <c r="P728">
        <v>0.9</v>
      </c>
      <c r="Q728">
        <v>1</v>
      </c>
      <c r="R728" s="5">
        <f t="shared" si="77"/>
        <v>0</v>
      </c>
      <c r="S728" s="5" t="str">
        <f t="shared" si="80"/>
        <v>A</v>
      </c>
      <c r="T728" s="5">
        <f t="shared" si="81"/>
        <v>0</v>
      </c>
      <c r="U728" s="5">
        <f t="shared" si="78"/>
        <v>-3.56659480817886</v>
      </c>
      <c r="V728" s="5">
        <f t="shared" si="79"/>
        <v>28.069549363944873</v>
      </c>
      <c r="W728" s="5">
        <f t="shared" si="82"/>
        <v>0</v>
      </c>
      <c r="X728" s="5">
        <f t="shared" si="83"/>
        <v>-99</v>
      </c>
    </row>
    <row r="729" spans="1:24" ht="15">
      <c r="A729">
        <v>1</v>
      </c>
      <c r="B729">
        <v>2516373.12</v>
      </c>
      <c r="C729">
        <v>6860357.33</v>
      </c>
      <c r="D729">
        <v>206.42</v>
      </c>
      <c r="E729">
        <v>3</v>
      </c>
      <c r="F729">
        <v>184.8</v>
      </c>
      <c r="G729">
        <v>0.084</v>
      </c>
      <c r="H729">
        <v>0.5018</v>
      </c>
      <c r="I729">
        <v>0.4679</v>
      </c>
      <c r="J729">
        <v>0.4</v>
      </c>
      <c r="K729">
        <v>21.5</v>
      </c>
      <c r="L729">
        <v>21.62</v>
      </c>
      <c r="M729">
        <v>4.13</v>
      </c>
      <c r="N729">
        <v>20.5</v>
      </c>
      <c r="O729">
        <v>0.6</v>
      </c>
      <c r="P729">
        <v>0.9</v>
      </c>
      <c r="Q729">
        <v>1</v>
      </c>
      <c r="R729" s="5">
        <f t="shared" si="77"/>
        <v>0</v>
      </c>
      <c r="S729" s="5" t="str">
        <f t="shared" si="80"/>
        <v>Null</v>
      </c>
      <c r="T729" s="5">
        <f t="shared" si="81"/>
        <v>-99</v>
      </c>
      <c r="U729" s="5">
        <f t="shared" si="78"/>
        <v>-9.231303444980345</v>
      </c>
      <c r="V729" s="5">
        <f t="shared" si="79"/>
        <v>30.76761831385383</v>
      </c>
      <c r="W729" s="5">
        <f t="shared" si="82"/>
        <v>-99</v>
      </c>
      <c r="X729" s="5">
        <f t="shared" si="83"/>
        <v>-99</v>
      </c>
    </row>
    <row r="730" spans="1:24" ht="15">
      <c r="A730">
        <v>1</v>
      </c>
      <c r="B730">
        <v>2516368.68</v>
      </c>
      <c r="C730">
        <v>6860359.83</v>
      </c>
      <c r="D730">
        <v>205.14</v>
      </c>
      <c r="E730">
        <v>2</v>
      </c>
      <c r="F730">
        <v>185.1</v>
      </c>
      <c r="G730">
        <v>0.0637</v>
      </c>
      <c r="H730">
        <v>0.5667</v>
      </c>
      <c r="I730">
        <v>0.753</v>
      </c>
      <c r="J730">
        <v>0.27</v>
      </c>
      <c r="K730">
        <v>20.04</v>
      </c>
      <c r="L730">
        <v>20.04</v>
      </c>
      <c r="M730">
        <v>3.15</v>
      </c>
      <c r="N730">
        <v>21.6</v>
      </c>
      <c r="O730">
        <v>0.6</v>
      </c>
      <c r="P730">
        <v>0.9</v>
      </c>
      <c r="Q730">
        <v>1</v>
      </c>
      <c r="R730" s="5">
        <f t="shared" si="77"/>
        <v>0</v>
      </c>
      <c r="S730" s="5" t="str">
        <f t="shared" si="80"/>
        <v>Null</v>
      </c>
      <c r="T730" s="5">
        <f t="shared" si="81"/>
        <v>-99</v>
      </c>
      <c r="U730" s="5">
        <f t="shared" si="78"/>
        <v>-12.872966500893533</v>
      </c>
      <c r="V730" s="5">
        <f t="shared" si="79"/>
        <v>34.33158943981723</v>
      </c>
      <c r="W730" s="5">
        <f t="shared" si="82"/>
        <v>-99</v>
      </c>
      <c r="X730" s="5">
        <f t="shared" si="83"/>
        <v>-99</v>
      </c>
    </row>
    <row r="731" spans="1:24" ht="15">
      <c r="A731">
        <v>1</v>
      </c>
      <c r="B731">
        <v>2516368.88</v>
      </c>
      <c r="C731">
        <v>6860356.44</v>
      </c>
      <c r="D731">
        <v>201.77</v>
      </c>
      <c r="E731">
        <v>2</v>
      </c>
      <c r="F731">
        <v>185.02</v>
      </c>
      <c r="G731">
        <v>0.0686</v>
      </c>
      <c r="H731">
        <v>0.5955</v>
      </c>
      <c r="I731">
        <v>0.7649</v>
      </c>
      <c r="J731">
        <v>0.28</v>
      </c>
      <c r="K731">
        <v>16.8</v>
      </c>
      <c r="L731">
        <v>16.74</v>
      </c>
      <c r="M731">
        <v>2.95</v>
      </c>
      <c r="N731">
        <v>18.1</v>
      </c>
      <c r="O731">
        <v>0.6</v>
      </c>
      <c r="P731">
        <v>0.9</v>
      </c>
      <c r="Q731">
        <v>1</v>
      </c>
      <c r="R731" s="5">
        <f t="shared" si="77"/>
        <v>0</v>
      </c>
      <c r="S731" s="5" t="str">
        <f t="shared" si="80"/>
        <v>Null</v>
      </c>
      <c r="T731" s="5">
        <f t="shared" si="81"/>
        <v>-99</v>
      </c>
      <c r="U731" s="5">
        <f t="shared" si="78"/>
        <v>-13.557177898716368</v>
      </c>
      <c r="V731" s="5">
        <f t="shared" si="79"/>
        <v>31.005337080072948</v>
      </c>
      <c r="W731" s="5">
        <f t="shared" si="82"/>
        <v>-99</v>
      </c>
      <c r="X731" s="5">
        <f t="shared" si="83"/>
        <v>-99</v>
      </c>
    </row>
    <row r="732" spans="1:24" ht="15">
      <c r="A732">
        <v>1</v>
      </c>
      <c r="B732">
        <v>2516368.18</v>
      </c>
      <c r="C732">
        <v>6860353.7</v>
      </c>
      <c r="D732">
        <v>203.53</v>
      </c>
      <c r="E732">
        <v>2</v>
      </c>
      <c r="F732">
        <v>184.61</v>
      </c>
      <c r="G732">
        <v>0.0588</v>
      </c>
      <c r="H732">
        <v>0.6065</v>
      </c>
      <c r="I732">
        <v>0.7773</v>
      </c>
      <c r="J732">
        <v>0.32</v>
      </c>
      <c r="K732">
        <v>18.9</v>
      </c>
      <c r="L732">
        <v>18.91</v>
      </c>
      <c r="M732">
        <v>2.95</v>
      </c>
      <c r="N732">
        <v>20.1</v>
      </c>
      <c r="O732">
        <v>0.6</v>
      </c>
      <c r="P732">
        <v>0.9</v>
      </c>
      <c r="Q732">
        <v>1</v>
      </c>
      <c r="R732" s="5">
        <f t="shared" si="77"/>
        <v>0</v>
      </c>
      <c r="S732" s="5" t="str">
        <f t="shared" si="80"/>
        <v>Null</v>
      </c>
      <c r="T732" s="5">
        <f t="shared" si="81"/>
        <v>-99</v>
      </c>
      <c r="U732" s="5">
        <f t="shared" si="78"/>
        <v>-14.942490160487594</v>
      </c>
      <c r="V732" s="5">
        <f t="shared" si="79"/>
        <v>28.539873647324452</v>
      </c>
      <c r="W732" s="5">
        <f t="shared" si="82"/>
        <v>-99</v>
      </c>
      <c r="X732" s="5">
        <f t="shared" si="83"/>
        <v>-99</v>
      </c>
    </row>
    <row r="733" spans="1:24" ht="15">
      <c r="A733">
        <v>1</v>
      </c>
      <c r="B733">
        <v>2516364.3</v>
      </c>
      <c r="C733">
        <v>6860359.6</v>
      </c>
      <c r="D733">
        <v>203.02</v>
      </c>
      <c r="E733">
        <v>2</v>
      </c>
      <c r="F733">
        <v>185.05</v>
      </c>
      <c r="G733">
        <v>0.0579</v>
      </c>
      <c r="H733">
        <v>0.6131</v>
      </c>
      <c r="I733">
        <v>0.5514</v>
      </c>
      <c r="J733">
        <v>0.34</v>
      </c>
      <c r="K733">
        <v>17.96</v>
      </c>
      <c r="L733">
        <v>17.98</v>
      </c>
      <c r="M733">
        <v>2.83</v>
      </c>
      <c r="N733">
        <v>18.9</v>
      </c>
      <c r="O733">
        <v>0.6</v>
      </c>
      <c r="P733">
        <v>0.9</v>
      </c>
      <c r="Q733">
        <v>1</v>
      </c>
      <c r="R733" s="5">
        <f t="shared" si="77"/>
        <v>0</v>
      </c>
      <c r="S733" s="5" t="str">
        <f t="shared" si="80"/>
        <v>Null</v>
      </c>
      <c r="T733" s="5">
        <f t="shared" si="81"/>
        <v>-99</v>
      </c>
      <c r="U733" s="5">
        <f t="shared" si="78"/>
        <v>-17.163250000870775</v>
      </c>
      <c r="V733" s="5">
        <f t="shared" si="79"/>
        <v>35.24305391697958</v>
      </c>
      <c r="W733" s="5">
        <f t="shared" si="82"/>
        <v>-99</v>
      </c>
      <c r="X733" s="5">
        <f t="shared" si="83"/>
        <v>-99</v>
      </c>
    </row>
    <row r="734" spans="1:24" ht="15">
      <c r="A734">
        <v>1</v>
      </c>
      <c r="B734">
        <v>2516363.1</v>
      </c>
      <c r="C734">
        <v>6860360.9</v>
      </c>
      <c r="D734">
        <v>201.16</v>
      </c>
      <c r="E734">
        <v>2</v>
      </c>
      <c r="F734">
        <v>185.16</v>
      </c>
      <c r="G734">
        <v>0.0568</v>
      </c>
      <c r="H734">
        <v>0.7358</v>
      </c>
      <c r="I734">
        <v>0.7928</v>
      </c>
      <c r="J734">
        <v>0.29</v>
      </c>
      <c r="K734">
        <v>16.07</v>
      </c>
      <c r="L734">
        <v>16.01</v>
      </c>
      <c r="M734">
        <v>2.84</v>
      </c>
      <c r="N734">
        <v>17.2</v>
      </c>
      <c r="O734">
        <v>0.6</v>
      </c>
      <c r="P734">
        <v>0.9</v>
      </c>
      <c r="Q734">
        <v>1</v>
      </c>
      <c r="R734" s="5">
        <f t="shared" si="77"/>
        <v>0</v>
      </c>
      <c r="S734" s="5" t="str">
        <f t="shared" si="80"/>
        <v>Null</v>
      </c>
      <c r="T734" s="5">
        <f t="shared" si="81"/>
        <v>-99</v>
      </c>
      <c r="U734" s="5">
        <f t="shared" si="78"/>
        <v>-17.98589623332167</v>
      </c>
      <c r="V734" s="5">
        <f t="shared" si="79"/>
        <v>36.80934034592575</v>
      </c>
      <c r="W734" s="5">
        <f t="shared" si="82"/>
        <v>-99</v>
      </c>
      <c r="X734" s="5">
        <f t="shared" si="83"/>
        <v>-99</v>
      </c>
    </row>
    <row r="735" spans="1:24" ht="15">
      <c r="A735">
        <v>1</v>
      </c>
      <c r="B735">
        <v>2516361.34</v>
      </c>
      <c r="C735">
        <v>6860358.03</v>
      </c>
      <c r="D735">
        <v>201.23</v>
      </c>
      <c r="E735">
        <v>2</v>
      </c>
      <c r="F735">
        <v>185.14</v>
      </c>
      <c r="G735">
        <v>0.0612</v>
      </c>
      <c r="H735">
        <v>0.6255</v>
      </c>
      <c r="I735">
        <v>0.831</v>
      </c>
      <c r="J735">
        <v>0.29</v>
      </c>
      <c r="K735">
        <v>16.19</v>
      </c>
      <c r="L735">
        <v>16.09</v>
      </c>
      <c r="M735">
        <v>2.72</v>
      </c>
      <c r="N735">
        <v>17</v>
      </c>
      <c r="O735">
        <v>0.6</v>
      </c>
      <c r="P735">
        <v>0.9</v>
      </c>
      <c r="Q735">
        <v>1</v>
      </c>
      <c r="R735" s="5">
        <f t="shared" si="77"/>
        <v>0</v>
      </c>
      <c r="S735" s="5" t="str">
        <f t="shared" si="80"/>
        <v>Null</v>
      </c>
      <c r="T735" s="5">
        <f t="shared" si="81"/>
        <v>-99</v>
      </c>
      <c r="U735" s="5">
        <f t="shared" si="78"/>
        <v>-20.42873634729748</v>
      </c>
      <c r="V735" s="5">
        <f t="shared" si="79"/>
        <v>34.49265474381128</v>
      </c>
      <c r="W735" s="5">
        <f t="shared" si="82"/>
        <v>-99</v>
      </c>
      <c r="X735" s="5">
        <f t="shared" si="83"/>
        <v>-99</v>
      </c>
    </row>
    <row r="736" spans="1:24" ht="15">
      <c r="A736">
        <v>1</v>
      </c>
      <c r="B736">
        <v>2516359.81</v>
      </c>
      <c r="C736">
        <v>6860361.06</v>
      </c>
      <c r="D736">
        <v>204.27</v>
      </c>
      <c r="E736">
        <v>2</v>
      </c>
      <c r="F736">
        <v>185.36</v>
      </c>
      <c r="G736">
        <v>0.0625</v>
      </c>
      <c r="H736">
        <v>0.615</v>
      </c>
      <c r="I736">
        <v>0.7235</v>
      </c>
      <c r="J736">
        <v>0.32</v>
      </c>
      <c r="K736">
        <v>18.81</v>
      </c>
      <c r="L736">
        <v>18.91</v>
      </c>
      <c r="M736">
        <v>3.04</v>
      </c>
      <c r="N736">
        <v>20.3</v>
      </c>
      <c r="O736">
        <v>0.6</v>
      </c>
      <c r="P736">
        <v>0.9</v>
      </c>
      <c r="Q736">
        <v>1</v>
      </c>
      <c r="R736" s="5">
        <f t="shared" si="77"/>
        <v>0</v>
      </c>
      <c r="S736" s="5" t="str">
        <f t="shared" si="80"/>
        <v>Null</v>
      </c>
      <c r="T736" s="5">
        <f t="shared" si="81"/>
        <v>-99</v>
      </c>
      <c r="U736" s="5">
        <f t="shared" si="78"/>
        <v>-21.122381154834763</v>
      </c>
      <c r="V736" s="5">
        <f t="shared" si="79"/>
        <v>37.81540313577328</v>
      </c>
      <c r="W736" s="5">
        <f t="shared" si="82"/>
        <v>-99</v>
      </c>
      <c r="X736" s="5">
        <f t="shared" si="83"/>
        <v>-99</v>
      </c>
    </row>
    <row r="737" spans="1:24" ht="15">
      <c r="A737">
        <v>1</v>
      </c>
      <c r="B737">
        <v>2516361.66</v>
      </c>
      <c r="C737">
        <v>6860354.74</v>
      </c>
      <c r="D737">
        <v>202.74</v>
      </c>
      <c r="E737">
        <v>2</v>
      </c>
      <c r="F737">
        <v>185.06</v>
      </c>
      <c r="G737">
        <v>0.0715</v>
      </c>
      <c r="H737">
        <v>0.546</v>
      </c>
      <c r="I737">
        <v>0.5997</v>
      </c>
      <c r="J737">
        <v>0.27</v>
      </c>
      <c r="K737">
        <v>17.66</v>
      </c>
      <c r="L737">
        <v>17.67</v>
      </c>
      <c r="M737">
        <v>3.12</v>
      </c>
      <c r="N737">
        <v>19.4</v>
      </c>
      <c r="O737">
        <v>0.6</v>
      </c>
      <c r="P737">
        <v>0.9</v>
      </c>
      <c r="Q737">
        <v>1</v>
      </c>
      <c r="R737" s="5">
        <f t="shared" si="77"/>
        <v>0</v>
      </c>
      <c r="S737" s="5" t="str">
        <f t="shared" si="80"/>
        <v>Null</v>
      </c>
      <c r="T737" s="5">
        <f t="shared" si="81"/>
        <v>-99</v>
      </c>
      <c r="U737" s="5">
        <f t="shared" si="78"/>
        <v>-20.97115474099405</v>
      </c>
      <c r="V737" s="5">
        <f t="shared" si="79"/>
        <v>31.231936680774325</v>
      </c>
      <c r="W737" s="5">
        <f t="shared" si="82"/>
        <v>-99</v>
      </c>
      <c r="X737" s="5">
        <f t="shared" si="83"/>
        <v>-99</v>
      </c>
    </row>
    <row r="738" spans="1:24" ht="15">
      <c r="A738">
        <v>1</v>
      </c>
      <c r="B738">
        <v>2516362.91</v>
      </c>
      <c r="C738">
        <v>6860349.76</v>
      </c>
      <c r="D738">
        <v>199.67</v>
      </c>
      <c r="E738">
        <v>2</v>
      </c>
      <c r="F738">
        <v>184.96</v>
      </c>
      <c r="G738">
        <v>0.0348</v>
      </c>
      <c r="H738">
        <v>0.7841</v>
      </c>
      <c r="I738">
        <v>0.6396</v>
      </c>
      <c r="J738">
        <v>0.37</v>
      </c>
      <c r="K738">
        <v>14.8</v>
      </c>
      <c r="L738">
        <v>14.71</v>
      </c>
      <c r="M738">
        <v>2.2</v>
      </c>
      <c r="N738">
        <v>14.5</v>
      </c>
      <c r="O738">
        <v>0.6</v>
      </c>
      <c r="P738">
        <v>0.9</v>
      </c>
      <c r="Q738">
        <v>1</v>
      </c>
      <c r="R738" s="5">
        <f t="shared" si="77"/>
        <v>0</v>
      </c>
      <c r="S738" s="5" t="str">
        <f t="shared" si="80"/>
        <v>Null</v>
      </c>
      <c r="T738" s="5">
        <f t="shared" si="81"/>
        <v>-99</v>
      </c>
      <c r="U738" s="5">
        <f t="shared" si="78"/>
        <v>-21.052666302858967</v>
      </c>
      <c r="V738" s="5">
        <f t="shared" si="79"/>
        <v>26.09810225904481</v>
      </c>
      <c r="W738" s="5">
        <f t="shared" si="82"/>
        <v>-99</v>
      </c>
      <c r="X738" s="5">
        <f t="shared" si="83"/>
        <v>-99</v>
      </c>
    </row>
    <row r="739" spans="1:24" ht="15">
      <c r="A739">
        <v>1</v>
      </c>
      <c r="B739">
        <v>2516364.32</v>
      </c>
      <c r="C739">
        <v>6860352.94</v>
      </c>
      <c r="D739">
        <v>201.02</v>
      </c>
      <c r="E739">
        <v>2</v>
      </c>
      <c r="F739">
        <v>184.95</v>
      </c>
      <c r="G739">
        <v>0.0548</v>
      </c>
      <c r="H739">
        <v>0.8015</v>
      </c>
      <c r="I739">
        <v>0.5664</v>
      </c>
      <c r="J739">
        <v>0.37</v>
      </c>
      <c r="K739">
        <v>16.01</v>
      </c>
      <c r="L739">
        <v>16.08</v>
      </c>
      <c r="M739">
        <v>3.04</v>
      </c>
      <c r="N739">
        <v>17.8</v>
      </c>
      <c r="O739">
        <v>0.6</v>
      </c>
      <c r="P739">
        <v>0.9</v>
      </c>
      <c r="Q739">
        <v>1</v>
      </c>
      <c r="R739" s="5">
        <f t="shared" si="77"/>
        <v>0</v>
      </c>
      <c r="S739" s="5" t="str">
        <f t="shared" si="80"/>
        <v>Null</v>
      </c>
      <c r="T739" s="5">
        <f t="shared" si="81"/>
        <v>-99</v>
      </c>
      <c r="U739" s="5">
        <f t="shared" si="78"/>
        <v>-18.86766632450731</v>
      </c>
      <c r="V739" s="5">
        <f t="shared" si="79"/>
        <v>28.804811533743166</v>
      </c>
      <c r="W739" s="5">
        <f t="shared" si="82"/>
        <v>-99</v>
      </c>
      <c r="X739" s="5">
        <f t="shared" si="83"/>
        <v>-99</v>
      </c>
    </row>
    <row r="740" spans="1:24" ht="15">
      <c r="A740">
        <v>1</v>
      </c>
      <c r="B740">
        <v>2516364.57</v>
      </c>
      <c r="C740">
        <v>6860354.37</v>
      </c>
      <c r="D740">
        <v>201</v>
      </c>
      <c r="E740">
        <v>2</v>
      </c>
      <c r="F740">
        <v>185.04</v>
      </c>
      <c r="G740">
        <v>0.0461</v>
      </c>
      <c r="H740">
        <v>0.8283</v>
      </c>
      <c r="I740">
        <v>0.6926</v>
      </c>
      <c r="J740">
        <v>0.37</v>
      </c>
      <c r="K740">
        <v>15.95</v>
      </c>
      <c r="L740">
        <v>15.96</v>
      </c>
      <c r="M740">
        <v>2.81</v>
      </c>
      <c r="N740">
        <v>17.1</v>
      </c>
      <c r="O740">
        <v>0.6</v>
      </c>
      <c r="P740">
        <v>0.9</v>
      </c>
      <c r="Q740">
        <v>1</v>
      </c>
      <c r="R740" s="5">
        <f t="shared" si="77"/>
        <v>0</v>
      </c>
      <c r="S740" s="5" t="str">
        <f t="shared" si="80"/>
        <v>Null</v>
      </c>
      <c r="T740" s="5">
        <f t="shared" si="81"/>
        <v>-99</v>
      </c>
      <c r="U740" s="5">
        <f t="shared" si="78"/>
        <v>-18.256073633515577</v>
      </c>
      <c r="V740" s="5">
        <f t="shared" si="79"/>
        <v>30.121380703773035</v>
      </c>
      <c r="W740" s="5">
        <f t="shared" si="82"/>
        <v>-99</v>
      </c>
      <c r="X740" s="5">
        <f t="shared" si="83"/>
        <v>-99</v>
      </c>
    </row>
    <row r="741" spans="1:24" ht="15">
      <c r="A741">
        <v>1</v>
      </c>
      <c r="B741">
        <v>2516368.5</v>
      </c>
      <c r="C741">
        <v>6860350.19</v>
      </c>
      <c r="D741">
        <v>202.71</v>
      </c>
      <c r="E741">
        <v>2</v>
      </c>
      <c r="F741">
        <v>184.63</v>
      </c>
      <c r="G741">
        <v>0.0541</v>
      </c>
      <c r="H741">
        <v>0.6667</v>
      </c>
      <c r="I741">
        <v>0.5297</v>
      </c>
      <c r="J741">
        <v>0.35</v>
      </c>
      <c r="K741">
        <v>17.85</v>
      </c>
      <c r="L741">
        <v>18.08</v>
      </c>
      <c r="M741">
        <v>2.84</v>
      </c>
      <c r="N741">
        <v>19.1</v>
      </c>
      <c r="O741">
        <v>0.6</v>
      </c>
      <c r="P741">
        <v>0.9</v>
      </c>
      <c r="Q741">
        <v>1</v>
      </c>
      <c r="R741" s="5">
        <f t="shared" si="77"/>
        <v>0</v>
      </c>
      <c r="S741" s="5" t="str">
        <f t="shared" si="80"/>
        <v>Null</v>
      </c>
      <c r="T741" s="5">
        <f t="shared" si="81"/>
        <v>-99</v>
      </c>
      <c r="U741" s="5">
        <f t="shared" si="78"/>
        <v>-15.541848744489016</v>
      </c>
      <c r="V741" s="5">
        <f t="shared" si="79"/>
        <v>25.066651902876302</v>
      </c>
      <c r="W741" s="5">
        <f t="shared" si="82"/>
        <v>-99</v>
      </c>
      <c r="X741" s="5">
        <f t="shared" si="83"/>
        <v>-99</v>
      </c>
    </row>
    <row r="742" spans="1:24" ht="15">
      <c r="A742">
        <v>1</v>
      </c>
      <c r="B742">
        <v>2516365.75</v>
      </c>
      <c r="C742">
        <v>6860355.9</v>
      </c>
      <c r="D742">
        <v>198.27</v>
      </c>
      <c r="E742">
        <v>2</v>
      </c>
      <c r="F742">
        <v>185.01</v>
      </c>
      <c r="G742">
        <v>0.0509</v>
      </c>
      <c r="H742">
        <v>0.7788</v>
      </c>
      <c r="I742">
        <v>0.7278</v>
      </c>
      <c r="J742">
        <v>0.31</v>
      </c>
      <c r="K742">
        <v>13.22</v>
      </c>
      <c r="L742">
        <v>13.26</v>
      </c>
      <c r="M742">
        <v>2.52</v>
      </c>
      <c r="N742">
        <v>14</v>
      </c>
      <c r="O742">
        <v>0.6</v>
      </c>
      <c r="P742">
        <v>0.9</v>
      </c>
      <c r="Q742">
        <v>1</v>
      </c>
      <c r="R742" s="5">
        <f t="shared" si="77"/>
        <v>0</v>
      </c>
      <c r="S742" s="5" t="str">
        <f t="shared" si="80"/>
        <v>Null</v>
      </c>
      <c r="T742" s="5">
        <f t="shared" si="81"/>
        <v>-99</v>
      </c>
      <c r="U742" s="5">
        <f t="shared" si="78"/>
        <v>-16.720288019258202</v>
      </c>
      <c r="V742" s="5">
        <f t="shared" si="79"/>
        <v>31.29384074498283</v>
      </c>
      <c r="W742" s="5">
        <f t="shared" si="82"/>
        <v>-99</v>
      </c>
      <c r="X742" s="5">
        <f t="shared" si="83"/>
        <v>-99</v>
      </c>
    </row>
    <row r="743" spans="1:24" ht="15">
      <c r="A743">
        <v>1</v>
      </c>
      <c r="B743">
        <v>2516366.24</v>
      </c>
      <c r="C743">
        <v>6860348.36</v>
      </c>
      <c r="D743">
        <v>201.42</v>
      </c>
      <c r="E743">
        <v>2</v>
      </c>
      <c r="F743">
        <v>184.71</v>
      </c>
      <c r="G743">
        <v>0.0079</v>
      </c>
      <c r="H743">
        <v>0.967</v>
      </c>
      <c r="I743">
        <v>0.6844</v>
      </c>
      <c r="J743">
        <v>0.44</v>
      </c>
      <c r="K743">
        <v>14.18</v>
      </c>
      <c r="L743">
        <v>16.71</v>
      </c>
      <c r="M743">
        <v>2.13</v>
      </c>
      <c r="N743">
        <v>15.9</v>
      </c>
      <c r="O743">
        <v>0.6</v>
      </c>
      <c r="P743">
        <v>0.9</v>
      </c>
      <c r="Q743">
        <v>1</v>
      </c>
      <c r="R743" s="5">
        <f t="shared" si="77"/>
        <v>0</v>
      </c>
      <c r="S743" s="5" t="str">
        <f t="shared" si="80"/>
        <v>Null</v>
      </c>
      <c r="T743" s="5">
        <f t="shared" si="81"/>
        <v>-99</v>
      </c>
      <c r="U743" s="5">
        <f t="shared" si="78"/>
        <v>-18.198479964243305</v>
      </c>
      <c r="V743" s="5">
        <f t="shared" si="79"/>
        <v>23.883938682569188</v>
      </c>
      <c r="W743" s="5">
        <f t="shared" si="82"/>
        <v>-99</v>
      </c>
      <c r="X743" s="5">
        <f t="shared" si="83"/>
        <v>-99</v>
      </c>
    </row>
    <row r="744" spans="1:24" ht="15">
      <c r="A744">
        <v>1</v>
      </c>
      <c r="B744">
        <v>2516364.47</v>
      </c>
      <c r="C744">
        <v>6860345.51</v>
      </c>
      <c r="D744">
        <v>199.28</v>
      </c>
      <c r="E744">
        <v>2</v>
      </c>
      <c r="F744">
        <v>184.55</v>
      </c>
      <c r="G744">
        <v>0.0592</v>
      </c>
      <c r="H744">
        <v>0.7205</v>
      </c>
      <c r="I744">
        <v>0.635</v>
      </c>
      <c r="J744">
        <v>0.29</v>
      </c>
      <c r="K744">
        <v>14.66</v>
      </c>
      <c r="L744">
        <v>14.73</v>
      </c>
      <c r="M744">
        <v>2.73</v>
      </c>
      <c r="N744">
        <v>15.8</v>
      </c>
      <c r="O744">
        <v>0.6</v>
      </c>
      <c r="P744">
        <v>0.9</v>
      </c>
      <c r="Q744">
        <v>1</v>
      </c>
      <c r="R744" s="5">
        <f t="shared" si="77"/>
        <v>0</v>
      </c>
      <c r="S744" s="5" t="str">
        <f t="shared" si="80"/>
        <v>Null</v>
      </c>
      <c r="T744" s="5">
        <f t="shared" si="81"/>
        <v>-99</v>
      </c>
      <c r="U744" s="5">
        <f t="shared" si="78"/>
        <v>-20.64580295547976</v>
      </c>
      <c r="V744" s="5">
        <f t="shared" si="79"/>
        <v>21.58915978694187</v>
      </c>
      <c r="W744" s="5">
        <f t="shared" si="82"/>
        <v>-99</v>
      </c>
      <c r="X744" s="5">
        <f t="shared" si="83"/>
        <v>-99</v>
      </c>
    </row>
    <row r="745" spans="1:24" ht="15">
      <c r="A745">
        <v>1</v>
      </c>
      <c r="B745">
        <v>2516366.94</v>
      </c>
      <c r="C745">
        <v>6860344.78</v>
      </c>
      <c r="D745">
        <v>201.45</v>
      </c>
      <c r="E745">
        <v>2</v>
      </c>
      <c r="F745">
        <v>184.49</v>
      </c>
      <c r="G745">
        <v>0.0624</v>
      </c>
      <c r="H745">
        <v>0.6462</v>
      </c>
      <c r="I745">
        <v>0.6404</v>
      </c>
      <c r="J745">
        <v>0.29</v>
      </c>
      <c r="K745">
        <v>16.92</v>
      </c>
      <c r="L745">
        <v>16.96</v>
      </c>
      <c r="M745">
        <v>2.91</v>
      </c>
      <c r="N745">
        <v>18.3</v>
      </c>
      <c r="O745">
        <v>0.6</v>
      </c>
      <c r="P745">
        <v>0.9</v>
      </c>
      <c r="Q745">
        <v>1</v>
      </c>
      <c r="R745" s="5">
        <f t="shared" si="77"/>
        <v>0</v>
      </c>
      <c r="S745" s="5" t="str">
        <f t="shared" si="80"/>
        <v>Null</v>
      </c>
      <c r="T745" s="5">
        <f t="shared" si="81"/>
        <v>-99</v>
      </c>
      <c r="U745" s="5">
        <f t="shared" si="78"/>
        <v>-18.44890406759714</v>
      </c>
      <c r="V745" s="5">
        <f t="shared" si="79"/>
        <v>20.244750892882905</v>
      </c>
      <c r="W745" s="5">
        <f t="shared" si="82"/>
        <v>-99</v>
      </c>
      <c r="X745" s="5">
        <f t="shared" si="83"/>
        <v>-99</v>
      </c>
    </row>
    <row r="746" spans="1:24" ht="15">
      <c r="A746">
        <v>1</v>
      </c>
      <c r="B746">
        <v>2516368.63</v>
      </c>
      <c r="C746">
        <v>6860343.32</v>
      </c>
      <c r="D746">
        <v>202.48</v>
      </c>
      <c r="E746">
        <v>2</v>
      </c>
      <c r="F746">
        <v>184.34</v>
      </c>
      <c r="G746">
        <v>0.0657</v>
      </c>
      <c r="H746">
        <v>0.5676</v>
      </c>
      <c r="I746">
        <v>0.5551</v>
      </c>
      <c r="J746">
        <v>0.36</v>
      </c>
      <c r="K746">
        <v>18.16</v>
      </c>
      <c r="L746">
        <v>18.14</v>
      </c>
      <c r="M746">
        <v>3.01</v>
      </c>
      <c r="N746">
        <v>19.6</v>
      </c>
      <c r="O746">
        <v>0.6</v>
      </c>
      <c r="P746">
        <v>0.9</v>
      </c>
      <c r="Q746">
        <v>1</v>
      </c>
      <c r="R746" s="5">
        <f t="shared" si="77"/>
        <v>0</v>
      </c>
      <c r="S746" s="5" t="str">
        <f t="shared" si="80"/>
        <v>Null</v>
      </c>
      <c r="T746" s="5">
        <f t="shared" si="81"/>
        <v>-99</v>
      </c>
      <c r="U746" s="5">
        <f t="shared" si="78"/>
        <v>-17.19436522706263</v>
      </c>
      <c r="V746" s="5">
        <f t="shared" si="79"/>
        <v>18.39709500032805</v>
      </c>
      <c r="W746" s="5">
        <f t="shared" si="82"/>
        <v>-99</v>
      </c>
      <c r="X746" s="5">
        <f t="shared" si="83"/>
        <v>-99</v>
      </c>
    </row>
    <row r="747" spans="1:24" ht="15">
      <c r="A747">
        <v>1</v>
      </c>
      <c r="B747">
        <v>2516370.64</v>
      </c>
      <c r="C747">
        <v>6860345.24</v>
      </c>
      <c r="D747">
        <v>201.46</v>
      </c>
      <c r="E747">
        <v>2</v>
      </c>
      <c r="F747">
        <v>184.34</v>
      </c>
      <c r="G747">
        <v>0.0664</v>
      </c>
      <c r="H747">
        <v>0.6531</v>
      </c>
      <c r="I747">
        <v>0.6647</v>
      </c>
      <c r="J747">
        <v>0.29</v>
      </c>
      <c r="K747">
        <v>17.16</v>
      </c>
      <c r="L747">
        <v>17.12</v>
      </c>
      <c r="M747">
        <v>3.12</v>
      </c>
      <c r="N747">
        <v>18.9</v>
      </c>
      <c r="O747">
        <v>0.6</v>
      </c>
      <c r="P747">
        <v>0.9</v>
      </c>
      <c r="Q747">
        <v>1</v>
      </c>
      <c r="R747" s="5">
        <f t="shared" si="77"/>
        <v>0</v>
      </c>
      <c r="S747" s="5" t="str">
        <f t="shared" si="80"/>
        <v>Null</v>
      </c>
      <c r="T747" s="5">
        <f t="shared" si="81"/>
        <v>-99</v>
      </c>
      <c r="U747" s="5">
        <f t="shared" si="78"/>
        <v>-14.755921749410152</v>
      </c>
      <c r="V747" s="5">
        <f t="shared" si="79"/>
        <v>19.73144630601236</v>
      </c>
      <c r="W747" s="5">
        <f t="shared" si="82"/>
        <v>-99</v>
      </c>
      <c r="X747" s="5">
        <f t="shared" si="83"/>
        <v>-99</v>
      </c>
    </row>
    <row r="748" spans="1:24" ht="15">
      <c r="A748">
        <v>1</v>
      </c>
      <c r="B748">
        <v>2516371.16</v>
      </c>
      <c r="C748">
        <v>6860347.86</v>
      </c>
      <c r="D748">
        <v>202.57</v>
      </c>
      <c r="E748">
        <v>2</v>
      </c>
      <c r="F748">
        <v>184.29</v>
      </c>
      <c r="G748">
        <v>0.0644</v>
      </c>
      <c r="H748">
        <v>0.6045</v>
      </c>
      <c r="I748">
        <v>0.5822</v>
      </c>
      <c r="J748">
        <v>0.35</v>
      </c>
      <c r="K748">
        <v>18.17</v>
      </c>
      <c r="L748">
        <v>18.27</v>
      </c>
      <c r="M748">
        <v>3.04</v>
      </c>
      <c r="N748">
        <v>19.8</v>
      </c>
      <c r="O748">
        <v>0.6</v>
      </c>
      <c r="P748">
        <v>0.9</v>
      </c>
      <c r="Q748">
        <v>1</v>
      </c>
      <c r="R748" s="5">
        <f t="shared" si="77"/>
        <v>0</v>
      </c>
      <c r="S748" s="5" t="str">
        <f t="shared" si="80"/>
        <v>Null</v>
      </c>
      <c r="T748" s="5">
        <f t="shared" si="81"/>
        <v>-99</v>
      </c>
      <c r="U748" s="5">
        <f t="shared" si="78"/>
        <v>-13.575534421524317</v>
      </c>
      <c r="V748" s="5">
        <f t="shared" si="79"/>
        <v>22.127586067539536</v>
      </c>
      <c r="W748" s="5">
        <f t="shared" si="82"/>
        <v>-99</v>
      </c>
      <c r="X748" s="5">
        <f t="shared" si="83"/>
        <v>-99</v>
      </c>
    </row>
    <row r="749" spans="1:24" ht="15">
      <c r="A749">
        <v>1</v>
      </c>
      <c r="B749">
        <v>2516368.71</v>
      </c>
      <c r="C749">
        <v>6860347.8</v>
      </c>
      <c r="D749">
        <v>201.63</v>
      </c>
      <c r="E749">
        <v>2</v>
      </c>
      <c r="F749">
        <v>184.7</v>
      </c>
      <c r="G749">
        <v>0.0535</v>
      </c>
      <c r="H749">
        <v>0.7855</v>
      </c>
      <c r="I749">
        <v>0.6752</v>
      </c>
      <c r="J749">
        <v>0.35</v>
      </c>
      <c r="K749">
        <v>16.97</v>
      </c>
      <c r="L749">
        <v>16.92</v>
      </c>
      <c r="M749">
        <v>3.03</v>
      </c>
      <c r="N749">
        <v>18.5</v>
      </c>
      <c r="O749">
        <v>0.6</v>
      </c>
      <c r="P749">
        <v>0.9</v>
      </c>
      <c r="Q749">
        <v>1</v>
      </c>
      <c r="R749" s="5">
        <f t="shared" si="77"/>
        <v>0</v>
      </c>
      <c r="S749" s="5" t="str">
        <f t="shared" si="80"/>
        <v>Null</v>
      </c>
      <c r="T749" s="5">
        <f t="shared" si="81"/>
        <v>-99</v>
      </c>
      <c r="U749" s="5">
        <f t="shared" si="78"/>
        <v>-15.957581838953587</v>
      </c>
      <c r="V749" s="5">
        <f t="shared" si="79"/>
        <v>22.703737178007806</v>
      </c>
      <c r="W749" s="5">
        <f t="shared" si="82"/>
        <v>-99</v>
      </c>
      <c r="X749" s="5">
        <f t="shared" si="83"/>
        <v>-99</v>
      </c>
    </row>
    <row r="750" spans="1:24" ht="15">
      <c r="A750">
        <v>1</v>
      </c>
      <c r="B750">
        <v>2516372.03</v>
      </c>
      <c r="C750">
        <v>6860350.94</v>
      </c>
      <c r="D750">
        <v>202.81</v>
      </c>
      <c r="E750">
        <v>2</v>
      </c>
      <c r="F750">
        <v>184.36</v>
      </c>
      <c r="G750">
        <v>0.0736</v>
      </c>
      <c r="H750">
        <v>0.6052</v>
      </c>
      <c r="I750">
        <v>0.7324</v>
      </c>
      <c r="J750">
        <v>0.27</v>
      </c>
      <c r="K750">
        <v>18.55</v>
      </c>
      <c r="L750">
        <v>18.45</v>
      </c>
      <c r="M750">
        <v>3.41</v>
      </c>
      <c r="N750">
        <v>20.9</v>
      </c>
      <c r="O750">
        <v>0.6</v>
      </c>
      <c r="P750">
        <v>0.9</v>
      </c>
      <c r="Q750">
        <v>1</v>
      </c>
      <c r="R750" s="5">
        <f t="shared" si="77"/>
        <v>0</v>
      </c>
      <c r="S750" s="5" t="str">
        <f t="shared" si="80"/>
        <v>Null</v>
      </c>
      <c r="T750" s="5">
        <f t="shared" si="81"/>
        <v>-99</v>
      </c>
      <c r="U750" s="5">
        <f t="shared" si="78"/>
        <v>-11.938016294059622</v>
      </c>
      <c r="V750" s="5">
        <f t="shared" si="79"/>
        <v>24.87746504343424</v>
      </c>
      <c r="W750" s="5">
        <f t="shared" si="82"/>
        <v>-99</v>
      </c>
      <c r="X750" s="5">
        <f t="shared" si="83"/>
        <v>-99</v>
      </c>
    </row>
    <row r="751" spans="1:24" ht="15">
      <c r="A751">
        <v>1</v>
      </c>
      <c r="B751">
        <v>2516375.14</v>
      </c>
      <c r="C751">
        <v>6860354.08</v>
      </c>
      <c r="D751">
        <v>202.1</v>
      </c>
      <c r="E751">
        <v>2</v>
      </c>
      <c r="F751">
        <v>184.4</v>
      </c>
      <c r="G751">
        <v>0.0727</v>
      </c>
      <c r="H751">
        <v>0.5508</v>
      </c>
      <c r="I751">
        <v>0.6966</v>
      </c>
      <c r="J751">
        <v>0.28</v>
      </c>
      <c r="K751">
        <v>17.81</v>
      </c>
      <c r="L751">
        <v>17.7</v>
      </c>
      <c r="M751">
        <v>3.18</v>
      </c>
      <c r="N751">
        <v>19.6</v>
      </c>
      <c r="O751">
        <v>0.6</v>
      </c>
      <c r="P751">
        <v>0.9</v>
      </c>
      <c r="Q751">
        <v>1</v>
      </c>
      <c r="R751" s="5">
        <f t="shared" si="77"/>
        <v>0</v>
      </c>
      <c r="S751" s="5" t="str">
        <f t="shared" si="80"/>
        <v>Null</v>
      </c>
      <c r="T751" s="5">
        <f aca="true" t="shared" si="84" ref="T751:T775">IF(AND(V751&gt;=$AF$9,V751&lt;=$AF$11),IF(W751&lt;&gt;-99,W751,X751),-99)</f>
        <v>-99</v>
      </c>
      <c r="U751" s="5">
        <f t="shared" si="78"/>
        <v>-8.12129517244163</v>
      </c>
      <c r="V751" s="5">
        <f t="shared" si="79"/>
        <v>27.105544907302445</v>
      </c>
      <c r="W751" s="5">
        <f aca="true" t="shared" si="85" ref="W751:W775">IF(AND(U751&gt;-5,U751&lt;=5),0,IF(AND(U751&gt;5,U751&lt;=15),1,IF(AND(U751&gt;15,U751&lt;=25),2,IF(AND(U751&gt;25,U751&lt;=35),3,IF(AND(U751&gt;35,U751&lt;=45),4,IF(AND(U751&gt;45,U751&lt;=55),5,-99))))))</f>
        <v>-99</v>
      </c>
      <c r="X751" s="5">
        <f aca="true" t="shared" si="86" ref="X751:X775">IF(AND(U751&gt;55,U751&lt;=65),6,IF(AND(U751&gt;65,U751&lt;=75),7,IF(AND(U751&gt;75,U751&lt;=85),8,IF(AND(U751&gt;85,U751&lt;=95),9,IF(AND(U751&gt;95,U751&lt;=105),10,-99)))))</f>
        <v>-99</v>
      </c>
    </row>
    <row r="752" spans="1:24" ht="15">
      <c r="A752">
        <v>1</v>
      </c>
      <c r="B752">
        <v>2516375.33</v>
      </c>
      <c r="C752">
        <v>6860350.7</v>
      </c>
      <c r="D752">
        <v>200.39</v>
      </c>
      <c r="E752">
        <v>2</v>
      </c>
      <c r="F752">
        <v>184.18</v>
      </c>
      <c r="G752">
        <v>0.0648</v>
      </c>
      <c r="H752">
        <v>0.6985</v>
      </c>
      <c r="I752">
        <v>0.7125</v>
      </c>
      <c r="J752">
        <v>0.34</v>
      </c>
      <c r="K752">
        <v>16.28</v>
      </c>
      <c r="L752">
        <v>16.21</v>
      </c>
      <c r="M752">
        <v>2.92</v>
      </c>
      <c r="N752">
        <v>17.6</v>
      </c>
      <c r="O752">
        <v>0.6</v>
      </c>
      <c r="P752">
        <v>0.9</v>
      </c>
      <c r="Q752">
        <v>1</v>
      </c>
      <c r="R752" s="5">
        <f t="shared" si="77"/>
        <v>0</v>
      </c>
      <c r="S752" s="5" t="str">
        <f t="shared" si="80"/>
        <v>Null</v>
      </c>
      <c r="T752" s="5">
        <f t="shared" si="84"/>
        <v>-99</v>
      </c>
      <c r="U752" s="5">
        <f t="shared" si="78"/>
        <v>-8.812577637918277</v>
      </c>
      <c r="V752" s="5">
        <f t="shared" si="79"/>
        <v>23.791539995998328</v>
      </c>
      <c r="W752" s="5">
        <f t="shared" si="85"/>
        <v>-99</v>
      </c>
      <c r="X752" s="5">
        <f t="shared" si="86"/>
        <v>-99</v>
      </c>
    </row>
    <row r="753" spans="1:24" ht="15">
      <c r="A753">
        <v>1</v>
      </c>
      <c r="B753">
        <v>2516376.72</v>
      </c>
      <c r="C753">
        <v>6860348.41</v>
      </c>
      <c r="D753">
        <v>201.12</v>
      </c>
      <c r="E753">
        <v>2</v>
      </c>
      <c r="F753">
        <v>184.14</v>
      </c>
      <c r="G753">
        <v>0.0685</v>
      </c>
      <c r="H753">
        <v>0.5874</v>
      </c>
      <c r="I753">
        <v>0.6248</v>
      </c>
      <c r="J753">
        <v>0.31</v>
      </c>
      <c r="K753">
        <v>16.96</v>
      </c>
      <c r="L753">
        <v>16.98</v>
      </c>
      <c r="M753">
        <v>2.96</v>
      </c>
      <c r="N753">
        <v>18.4</v>
      </c>
      <c r="O753">
        <v>0.6</v>
      </c>
      <c r="P753">
        <v>0.9</v>
      </c>
      <c r="Q753">
        <v>1</v>
      </c>
      <c r="R753" s="5">
        <f t="shared" si="77"/>
        <v>0</v>
      </c>
      <c r="S753" s="5" t="str">
        <f t="shared" si="80"/>
        <v>Null</v>
      </c>
      <c r="T753" s="5">
        <f t="shared" si="84"/>
        <v>-99</v>
      </c>
      <c r="U753" s="5">
        <f t="shared" si="78"/>
        <v>-8.062636352544942</v>
      </c>
      <c r="V753" s="5">
        <f t="shared" si="79"/>
        <v>21.219811381034127</v>
      </c>
      <c r="W753" s="5">
        <f t="shared" si="85"/>
        <v>-99</v>
      </c>
      <c r="X753" s="5">
        <f t="shared" si="86"/>
        <v>-99</v>
      </c>
    </row>
    <row r="754" spans="1:24" ht="15">
      <c r="A754">
        <v>1</v>
      </c>
      <c r="B754">
        <v>2516373.7</v>
      </c>
      <c r="C754">
        <v>6860346.52</v>
      </c>
      <c r="D754">
        <v>201.59</v>
      </c>
      <c r="E754">
        <v>2</v>
      </c>
      <c r="F754">
        <v>184.11</v>
      </c>
      <c r="G754">
        <v>0.066</v>
      </c>
      <c r="H754">
        <v>0.5897</v>
      </c>
      <c r="I754">
        <v>0.7478</v>
      </c>
      <c r="J754">
        <v>0.31</v>
      </c>
      <c r="K754">
        <v>17.49</v>
      </c>
      <c r="L754">
        <v>17.48</v>
      </c>
      <c r="M754">
        <v>2.97</v>
      </c>
      <c r="N754">
        <v>18.9</v>
      </c>
      <c r="O754">
        <v>0.6</v>
      </c>
      <c r="P754">
        <v>0.9</v>
      </c>
      <c r="Q754">
        <v>1</v>
      </c>
      <c r="R754" s="5">
        <f t="shared" si="77"/>
        <v>0</v>
      </c>
      <c r="S754" s="5" t="str">
        <f t="shared" si="80"/>
        <v>Null</v>
      </c>
      <c r="T754" s="5">
        <f t="shared" si="84"/>
        <v>-99</v>
      </c>
      <c r="U754" s="5">
        <f t="shared" si="78"/>
        <v>-11.468900343353955</v>
      </c>
      <c r="V754" s="5">
        <f t="shared" si="79"/>
        <v>20.175845084986484</v>
      </c>
      <c r="W754" s="5">
        <f t="shared" si="85"/>
        <v>-99</v>
      </c>
      <c r="X754" s="5">
        <f t="shared" si="86"/>
        <v>-99</v>
      </c>
    </row>
    <row r="755" spans="1:24" ht="15">
      <c r="A755">
        <v>1</v>
      </c>
      <c r="B755">
        <v>2516377.52</v>
      </c>
      <c r="C755">
        <v>6860345.67</v>
      </c>
      <c r="D755">
        <v>204.31</v>
      </c>
      <c r="E755">
        <v>2</v>
      </c>
      <c r="F755">
        <v>183.97</v>
      </c>
      <c r="G755">
        <v>0.0718</v>
      </c>
      <c r="H755">
        <v>0.4784</v>
      </c>
      <c r="I755">
        <v>0.8391</v>
      </c>
      <c r="J755">
        <v>0.28</v>
      </c>
      <c r="K755">
        <v>20.31</v>
      </c>
      <c r="L755">
        <v>20.34</v>
      </c>
      <c r="M755">
        <v>3.36</v>
      </c>
      <c r="N755">
        <v>22.4</v>
      </c>
      <c r="O755">
        <v>0.6</v>
      </c>
      <c r="P755">
        <v>0.9</v>
      </c>
      <c r="Q755">
        <v>1</v>
      </c>
      <c r="R755" s="5">
        <f t="shared" si="77"/>
        <v>0</v>
      </c>
      <c r="S755" s="5" t="str">
        <f t="shared" si="80"/>
        <v>Null</v>
      </c>
      <c r="T755" s="5">
        <f t="shared" si="84"/>
        <v>-99</v>
      </c>
      <c r="U755" s="5">
        <f t="shared" si="78"/>
        <v>-7.999059875332364</v>
      </c>
      <c r="V755" s="5">
        <f t="shared" si="79"/>
        <v>18.366119380752373</v>
      </c>
      <c r="W755" s="5">
        <f t="shared" si="85"/>
        <v>-99</v>
      </c>
      <c r="X755" s="5">
        <f t="shared" si="86"/>
        <v>-99</v>
      </c>
    </row>
    <row r="756" spans="1:24" ht="15">
      <c r="A756">
        <v>1</v>
      </c>
      <c r="B756">
        <v>2516379.81</v>
      </c>
      <c r="C756">
        <v>6860351.8</v>
      </c>
      <c r="D756">
        <v>202.07</v>
      </c>
      <c r="E756">
        <v>2</v>
      </c>
      <c r="F756">
        <v>184.12</v>
      </c>
      <c r="G756">
        <v>0.0716</v>
      </c>
      <c r="H756">
        <v>0.5616</v>
      </c>
      <c r="I756">
        <v>0.6396</v>
      </c>
      <c r="J756">
        <v>0.29</v>
      </c>
      <c r="K756">
        <v>17.95</v>
      </c>
      <c r="L756">
        <v>17.96</v>
      </c>
      <c r="M756">
        <v>3.16</v>
      </c>
      <c r="N756">
        <v>19.8</v>
      </c>
      <c r="O756">
        <v>0.6</v>
      </c>
      <c r="P756">
        <v>0.9</v>
      </c>
      <c r="Q756">
        <v>1</v>
      </c>
      <c r="R756" s="5">
        <f t="shared" si="77"/>
        <v>0</v>
      </c>
      <c r="S756" s="5" t="str">
        <f t="shared" si="80"/>
        <v>A</v>
      </c>
      <c r="T756" s="5">
        <f t="shared" si="84"/>
        <v>0</v>
      </c>
      <c r="U756" s="5">
        <f t="shared" si="78"/>
        <v>-4.200528986644888</v>
      </c>
      <c r="V756" s="5">
        <f t="shared" si="79"/>
        <v>23.694549082501997</v>
      </c>
      <c r="W756" s="5">
        <f t="shared" si="85"/>
        <v>0</v>
      </c>
      <c r="X756" s="5">
        <f t="shared" si="86"/>
        <v>-99</v>
      </c>
    </row>
    <row r="757" spans="1:24" ht="15">
      <c r="A757">
        <v>1</v>
      </c>
      <c r="B757">
        <v>2516381.94</v>
      </c>
      <c r="C757">
        <v>6860347.44</v>
      </c>
      <c r="D757">
        <v>200.73</v>
      </c>
      <c r="E757">
        <v>2</v>
      </c>
      <c r="F757">
        <v>184.05</v>
      </c>
      <c r="G757">
        <v>0.0692</v>
      </c>
      <c r="H757">
        <v>0.5738</v>
      </c>
      <c r="I757">
        <v>0.7779</v>
      </c>
      <c r="J757">
        <v>0.24</v>
      </c>
      <c r="K757">
        <v>16.56</v>
      </c>
      <c r="L757">
        <v>16.68</v>
      </c>
      <c r="M757">
        <v>2.94</v>
      </c>
      <c r="N757">
        <v>18.1</v>
      </c>
      <c r="O757">
        <v>0.6</v>
      </c>
      <c r="P757">
        <v>0.9</v>
      </c>
      <c r="Q757">
        <v>1</v>
      </c>
      <c r="R757" s="5">
        <f t="shared" si="77"/>
        <v>0</v>
      </c>
      <c r="S757" s="5" t="str">
        <f t="shared" si="80"/>
        <v>A</v>
      </c>
      <c r="T757" s="5">
        <f t="shared" si="84"/>
        <v>0</v>
      </c>
      <c r="U757" s="5">
        <f t="shared" si="78"/>
        <v>-3.2715580132498454</v>
      </c>
      <c r="V757" s="5">
        <f t="shared" si="79"/>
        <v>18.931827914417948</v>
      </c>
      <c r="W757" s="5">
        <f t="shared" si="85"/>
        <v>0</v>
      </c>
      <c r="X757" s="5">
        <f t="shared" si="86"/>
        <v>-99</v>
      </c>
    </row>
    <row r="758" spans="1:24" ht="15">
      <c r="A758">
        <v>1</v>
      </c>
      <c r="B758">
        <v>2516384.11</v>
      </c>
      <c r="C758">
        <v>6860352.86</v>
      </c>
      <c r="D758">
        <v>205.13</v>
      </c>
      <c r="E758">
        <v>2</v>
      </c>
      <c r="F758">
        <v>184.14</v>
      </c>
      <c r="G758">
        <v>0.0528</v>
      </c>
      <c r="H758">
        <v>0.7479</v>
      </c>
      <c r="I758">
        <v>0.4884</v>
      </c>
      <c r="J758">
        <v>0.43</v>
      </c>
      <c r="K758">
        <v>20.99</v>
      </c>
      <c r="L758">
        <v>20.99</v>
      </c>
      <c r="M758">
        <v>3.28</v>
      </c>
      <c r="N758">
        <v>22.8</v>
      </c>
      <c r="O758">
        <v>0.6</v>
      </c>
      <c r="P758">
        <v>0.9</v>
      </c>
      <c r="Q758">
        <v>1</v>
      </c>
      <c r="R758" s="5">
        <f t="shared" si="77"/>
        <v>1</v>
      </c>
      <c r="S758" s="5" t="str">
        <f t="shared" si="80"/>
        <v>A</v>
      </c>
      <c r="T758" s="5">
        <f t="shared" si="84"/>
        <v>0</v>
      </c>
      <c r="U758" s="5">
        <f t="shared" si="78"/>
        <v>0.22730025416184496</v>
      </c>
      <c r="V758" s="5">
        <f t="shared" si="79"/>
        <v>23.605508564979544</v>
      </c>
      <c r="W758" s="5">
        <f t="shared" si="85"/>
        <v>0</v>
      </c>
      <c r="X758" s="5">
        <f t="shared" si="86"/>
        <v>-99</v>
      </c>
    </row>
    <row r="759" spans="1:24" ht="15">
      <c r="A759">
        <v>1</v>
      </c>
      <c r="B759">
        <v>2516383.5</v>
      </c>
      <c r="C759">
        <v>6860355.53</v>
      </c>
      <c r="D759">
        <v>203.37</v>
      </c>
      <c r="E759">
        <v>3</v>
      </c>
      <c r="F759">
        <v>184.37</v>
      </c>
      <c r="G759">
        <v>0.043</v>
      </c>
      <c r="H759">
        <v>0.8139</v>
      </c>
      <c r="I759">
        <v>0.3708</v>
      </c>
      <c r="J759">
        <v>0.44</v>
      </c>
      <c r="K759">
        <v>19.07</v>
      </c>
      <c r="L759">
        <v>19</v>
      </c>
      <c r="M759">
        <v>2.92</v>
      </c>
      <c r="N759">
        <v>15.7</v>
      </c>
      <c r="O759">
        <v>0.6</v>
      </c>
      <c r="P759">
        <v>0.9</v>
      </c>
      <c r="Q759">
        <v>1</v>
      </c>
      <c r="R759" s="5">
        <f t="shared" si="77"/>
        <v>1</v>
      </c>
      <c r="S759" s="5" t="str">
        <f t="shared" si="80"/>
        <v>A</v>
      </c>
      <c r="T759" s="5">
        <f t="shared" si="84"/>
        <v>0</v>
      </c>
      <c r="U759" s="5">
        <f t="shared" si="78"/>
        <v>0.32913235065590296</v>
      </c>
      <c r="V759" s="5">
        <f t="shared" si="79"/>
        <v>26.342410138578185</v>
      </c>
      <c r="W759" s="5">
        <f t="shared" si="85"/>
        <v>0</v>
      </c>
      <c r="X759" s="5">
        <f t="shared" si="86"/>
        <v>-99</v>
      </c>
    </row>
    <row r="760" spans="1:24" ht="15">
      <c r="A760">
        <v>1</v>
      </c>
      <c r="B760">
        <v>2516390.17</v>
      </c>
      <c r="C760">
        <v>6860348.86</v>
      </c>
      <c r="D760">
        <v>206.34</v>
      </c>
      <c r="E760">
        <v>2</v>
      </c>
      <c r="F760">
        <v>183.5</v>
      </c>
      <c r="G760">
        <v>0.0711</v>
      </c>
      <c r="H760">
        <v>0.5709</v>
      </c>
      <c r="I760">
        <v>0.5646</v>
      </c>
      <c r="J760">
        <v>0.29</v>
      </c>
      <c r="K760">
        <v>22.77</v>
      </c>
      <c r="L760">
        <v>22.84</v>
      </c>
      <c r="M760">
        <v>3.85</v>
      </c>
      <c r="N760">
        <v>26</v>
      </c>
      <c r="O760">
        <v>0.6</v>
      </c>
      <c r="P760">
        <v>0.9</v>
      </c>
      <c r="Q760">
        <v>1</v>
      </c>
      <c r="R760" s="5">
        <f t="shared" si="77"/>
        <v>1</v>
      </c>
      <c r="S760" s="5" t="str">
        <f t="shared" si="80"/>
        <v>A</v>
      </c>
      <c r="T760" s="5">
        <f t="shared" si="84"/>
        <v>1</v>
      </c>
      <c r="U760" s="5">
        <f t="shared" si="78"/>
        <v>5.045534581117491</v>
      </c>
      <c r="V760" s="5">
        <f t="shared" si="79"/>
        <v>18.173361846487538</v>
      </c>
      <c r="W760" s="5">
        <f t="shared" si="85"/>
        <v>1</v>
      </c>
      <c r="X760" s="5">
        <f t="shared" si="86"/>
        <v>-99</v>
      </c>
    </row>
    <row r="761" spans="1:24" ht="15">
      <c r="A761">
        <v>1</v>
      </c>
      <c r="B761">
        <v>2516389.83</v>
      </c>
      <c r="C761">
        <v>6860351.9</v>
      </c>
      <c r="D761">
        <v>205.8</v>
      </c>
      <c r="E761">
        <v>2</v>
      </c>
      <c r="F761">
        <v>183.85</v>
      </c>
      <c r="G761">
        <v>0.0512</v>
      </c>
      <c r="H761">
        <v>0.7182</v>
      </c>
      <c r="I761">
        <v>0.5399</v>
      </c>
      <c r="J761">
        <v>0.41</v>
      </c>
      <c r="K761">
        <v>22.03</v>
      </c>
      <c r="L761">
        <v>21.95</v>
      </c>
      <c r="M761">
        <v>3.28</v>
      </c>
      <c r="N761">
        <v>23.7</v>
      </c>
      <c r="O761">
        <v>0.6</v>
      </c>
      <c r="P761">
        <v>0.9</v>
      </c>
      <c r="Q761">
        <v>1</v>
      </c>
      <c r="R761" s="5">
        <f t="shared" si="77"/>
        <v>1</v>
      </c>
      <c r="S761" s="5" t="str">
        <f t="shared" si="80"/>
        <v>A</v>
      </c>
      <c r="T761" s="5">
        <f t="shared" si="84"/>
        <v>1</v>
      </c>
      <c r="U761" s="5">
        <f t="shared" si="78"/>
        <v>5.503929697444447</v>
      </c>
      <c r="V761" s="5">
        <f t="shared" si="79"/>
        <v>21.197774833738574</v>
      </c>
      <c r="W761" s="5">
        <f t="shared" si="85"/>
        <v>1</v>
      </c>
      <c r="X761" s="5">
        <f t="shared" si="86"/>
        <v>-99</v>
      </c>
    </row>
    <row r="762" spans="1:24" ht="15">
      <c r="A762">
        <v>1</v>
      </c>
      <c r="B762">
        <v>2516389.7</v>
      </c>
      <c r="C762">
        <v>6860354.57</v>
      </c>
      <c r="D762">
        <v>200.06</v>
      </c>
      <c r="E762">
        <v>2</v>
      </c>
      <c r="F762">
        <v>184</v>
      </c>
      <c r="G762">
        <v>0.0534</v>
      </c>
      <c r="H762">
        <v>0.7954</v>
      </c>
      <c r="I762">
        <v>0.6329</v>
      </c>
      <c r="J762">
        <v>0.31</v>
      </c>
      <c r="K762">
        <v>16.13</v>
      </c>
      <c r="L762">
        <v>16.06</v>
      </c>
      <c r="M762">
        <v>2.95</v>
      </c>
      <c r="N762">
        <v>17.5</v>
      </c>
      <c r="O762">
        <v>0.6</v>
      </c>
      <c r="P762">
        <v>0.9</v>
      </c>
      <c r="Q762">
        <v>1</v>
      </c>
      <c r="R762" s="5">
        <f t="shared" si="77"/>
        <v>1</v>
      </c>
      <c r="S762" s="5" t="str">
        <f t="shared" si="80"/>
        <v>A</v>
      </c>
      <c r="T762" s="5">
        <f t="shared" si="84"/>
        <v>1</v>
      </c>
      <c r="U762" s="5">
        <f t="shared" si="78"/>
        <v>6.069406190539266</v>
      </c>
      <c r="V762" s="5">
        <f t="shared" si="79"/>
        <v>23.81044326569282</v>
      </c>
      <c r="W762" s="5">
        <f t="shared" si="85"/>
        <v>1</v>
      </c>
      <c r="X762" s="5">
        <f t="shared" si="86"/>
        <v>-99</v>
      </c>
    </row>
    <row r="763" spans="1:24" ht="15">
      <c r="A763">
        <v>1</v>
      </c>
      <c r="B763">
        <v>2516395.85</v>
      </c>
      <c r="C763">
        <v>6860353.84</v>
      </c>
      <c r="D763">
        <v>205.04</v>
      </c>
      <c r="E763">
        <v>2</v>
      </c>
      <c r="F763">
        <v>183.33</v>
      </c>
      <c r="G763">
        <v>0.0651</v>
      </c>
      <c r="H763">
        <v>0.5605</v>
      </c>
      <c r="I763">
        <v>0.6684</v>
      </c>
      <c r="J763">
        <v>0.28</v>
      </c>
      <c r="K763">
        <v>21.67</v>
      </c>
      <c r="L763">
        <v>21.71</v>
      </c>
      <c r="M763">
        <v>3.44</v>
      </c>
      <c r="N763">
        <v>23.9</v>
      </c>
      <c r="O763">
        <v>0.6</v>
      </c>
      <c r="P763">
        <v>0.9</v>
      </c>
      <c r="Q763">
        <v>1</v>
      </c>
      <c r="R763" s="5">
        <f t="shared" si="77"/>
        <v>1</v>
      </c>
      <c r="S763" s="5" t="str">
        <f t="shared" si="80"/>
        <v>A</v>
      </c>
      <c r="T763" s="5">
        <f t="shared" si="84"/>
        <v>1</v>
      </c>
      <c r="U763" s="5">
        <f t="shared" si="78"/>
        <v>11.820912119086536</v>
      </c>
      <c r="V763" s="5">
        <f t="shared" si="79"/>
        <v>21.513580284713605</v>
      </c>
      <c r="W763" s="5">
        <f t="shared" si="85"/>
        <v>1</v>
      </c>
      <c r="X763" s="5">
        <f t="shared" si="86"/>
        <v>-99</v>
      </c>
    </row>
    <row r="764" spans="1:24" ht="15">
      <c r="A764">
        <v>1</v>
      </c>
      <c r="B764">
        <v>2516394.72</v>
      </c>
      <c r="C764">
        <v>6860349.33</v>
      </c>
      <c r="D764">
        <v>205.14</v>
      </c>
      <c r="E764">
        <v>2</v>
      </c>
      <c r="F764">
        <v>183.42</v>
      </c>
      <c r="G764">
        <v>0.0712</v>
      </c>
      <c r="H764">
        <v>0.6217</v>
      </c>
      <c r="I764">
        <v>0.5388</v>
      </c>
      <c r="J764">
        <v>0.29</v>
      </c>
      <c r="K764">
        <v>21.79</v>
      </c>
      <c r="L764">
        <v>21.72</v>
      </c>
      <c r="M764">
        <v>3.85</v>
      </c>
      <c r="N764">
        <v>25</v>
      </c>
      <c r="O764">
        <v>0.6</v>
      </c>
      <c r="P764">
        <v>0.9</v>
      </c>
      <c r="Q764">
        <v>1</v>
      </c>
      <c r="R764" s="5">
        <f t="shared" si="77"/>
        <v>1</v>
      </c>
      <c r="S764" s="5" t="str">
        <f t="shared" si="80"/>
        <v>A</v>
      </c>
      <c r="T764" s="5">
        <f t="shared" si="84"/>
        <v>1</v>
      </c>
      <c r="U764" s="5">
        <f t="shared" si="78"/>
        <v>9.56214204213332</v>
      </c>
      <c r="V764" s="5">
        <f t="shared" si="79"/>
        <v>17.44972032930273</v>
      </c>
      <c r="W764" s="5">
        <f t="shared" si="85"/>
        <v>1</v>
      </c>
      <c r="X764" s="5">
        <f t="shared" si="86"/>
        <v>-99</v>
      </c>
    </row>
    <row r="765" spans="1:24" ht="15">
      <c r="A765">
        <v>1</v>
      </c>
      <c r="B765">
        <v>2516392.93</v>
      </c>
      <c r="C765">
        <v>6860344.98</v>
      </c>
      <c r="D765">
        <v>202.01</v>
      </c>
      <c r="E765">
        <v>2</v>
      </c>
      <c r="F765">
        <v>183.35</v>
      </c>
      <c r="G765">
        <v>0.073</v>
      </c>
      <c r="H765">
        <v>0.6009</v>
      </c>
      <c r="I765">
        <v>0.6269</v>
      </c>
      <c r="J765">
        <v>0.26</v>
      </c>
      <c r="K765">
        <v>18.79</v>
      </c>
      <c r="L765">
        <v>18.66</v>
      </c>
      <c r="M765">
        <v>3.43</v>
      </c>
      <c r="N765">
        <v>21.1</v>
      </c>
      <c r="O765">
        <v>0.6</v>
      </c>
      <c r="P765">
        <v>0.9</v>
      </c>
      <c r="Q765">
        <v>1</v>
      </c>
      <c r="R765" s="5">
        <f t="shared" si="77"/>
        <v>1</v>
      </c>
      <c r="S765" s="5" t="str">
        <f t="shared" si="80"/>
        <v>A</v>
      </c>
      <c r="T765" s="5">
        <f t="shared" si="84"/>
        <v>1</v>
      </c>
      <c r="U765" s="5">
        <f t="shared" si="78"/>
        <v>6.7072719669403575</v>
      </c>
      <c r="V765" s="5">
        <f t="shared" si="79"/>
        <v>13.711229076048271</v>
      </c>
      <c r="W765" s="5">
        <f t="shared" si="85"/>
        <v>1</v>
      </c>
      <c r="X765" s="5">
        <f t="shared" si="86"/>
        <v>-99</v>
      </c>
    </row>
    <row r="766" spans="1:24" ht="15">
      <c r="A766">
        <v>1</v>
      </c>
      <c r="B766">
        <v>2516392.31</v>
      </c>
      <c r="C766">
        <v>6860341.96</v>
      </c>
      <c r="D766">
        <v>205.22</v>
      </c>
      <c r="E766">
        <v>2</v>
      </c>
      <c r="F766">
        <v>183.32</v>
      </c>
      <c r="G766">
        <v>0.0722</v>
      </c>
      <c r="H766">
        <v>0.5051</v>
      </c>
      <c r="I766">
        <v>0.9036</v>
      </c>
      <c r="J766">
        <v>0.3</v>
      </c>
      <c r="K766">
        <v>21.87</v>
      </c>
      <c r="L766">
        <v>21.9</v>
      </c>
      <c r="M766">
        <v>3.67</v>
      </c>
      <c r="N766">
        <v>24.7</v>
      </c>
      <c r="O766">
        <v>0.6</v>
      </c>
      <c r="P766">
        <v>0.9</v>
      </c>
      <c r="Q766">
        <v>1</v>
      </c>
      <c r="R766" s="5">
        <f t="shared" si="77"/>
        <v>1</v>
      </c>
      <c r="S766" s="5" t="str">
        <f t="shared" si="80"/>
        <v>A</v>
      </c>
      <c r="T766" s="5">
        <f t="shared" si="84"/>
        <v>1</v>
      </c>
      <c r="U766" s="5">
        <f t="shared" si="78"/>
        <v>5.3267644381982295</v>
      </c>
      <c r="V766" s="5">
        <f t="shared" si="79"/>
        <v>10.954600888179987</v>
      </c>
      <c r="W766" s="5">
        <f t="shared" si="85"/>
        <v>1</v>
      </c>
      <c r="X766" s="5">
        <f t="shared" si="86"/>
        <v>-99</v>
      </c>
    </row>
    <row r="767" spans="1:24" ht="15">
      <c r="A767">
        <v>1</v>
      </c>
      <c r="B767">
        <v>2516397.26</v>
      </c>
      <c r="C767">
        <v>6860342.74</v>
      </c>
      <c r="D767">
        <v>205.86</v>
      </c>
      <c r="E767">
        <v>3</v>
      </c>
      <c r="F767">
        <v>183.21</v>
      </c>
      <c r="G767">
        <v>0.0813</v>
      </c>
      <c r="H767">
        <v>0.6322</v>
      </c>
      <c r="I767">
        <v>0.369</v>
      </c>
      <c r="J767">
        <v>0.41</v>
      </c>
      <c r="K767">
        <v>22.74</v>
      </c>
      <c r="L767">
        <v>22.65</v>
      </c>
      <c r="M767">
        <v>4.45</v>
      </c>
      <c r="N767">
        <v>22</v>
      </c>
      <c r="O767">
        <v>0.6</v>
      </c>
      <c r="P767">
        <v>0.9</v>
      </c>
      <c r="Q767">
        <v>1</v>
      </c>
      <c r="R767" s="5">
        <f t="shared" si="77"/>
        <v>1</v>
      </c>
      <c r="S767" s="5" t="str">
        <f t="shared" si="80"/>
        <v>A</v>
      </c>
      <c r="T767" s="5">
        <f t="shared" si="84"/>
        <v>1</v>
      </c>
      <c r="U767" s="5">
        <f t="shared" si="78"/>
        <v>10.3099761333067</v>
      </c>
      <c r="V767" s="5">
        <f t="shared" si="79"/>
        <v>10.426868759752182</v>
      </c>
      <c r="W767" s="5">
        <f t="shared" si="85"/>
        <v>1</v>
      </c>
      <c r="X767" s="5">
        <f t="shared" si="86"/>
        <v>-99</v>
      </c>
    </row>
    <row r="768" spans="1:24" ht="15">
      <c r="A768">
        <v>1</v>
      </c>
      <c r="B768">
        <v>2516396.28</v>
      </c>
      <c r="C768">
        <v>6860347</v>
      </c>
      <c r="D768">
        <v>201.83</v>
      </c>
      <c r="E768">
        <v>2</v>
      </c>
      <c r="F768">
        <v>183.17</v>
      </c>
      <c r="G768">
        <v>0.037</v>
      </c>
      <c r="H768">
        <v>0.8684</v>
      </c>
      <c r="I768">
        <v>0.4693</v>
      </c>
      <c r="J768">
        <v>0.44</v>
      </c>
      <c r="K768">
        <v>18.65</v>
      </c>
      <c r="L768">
        <v>18.66</v>
      </c>
      <c r="M768">
        <v>2.89</v>
      </c>
      <c r="N768">
        <v>19.7</v>
      </c>
      <c r="O768">
        <v>0.6</v>
      </c>
      <c r="P768">
        <v>0.9</v>
      </c>
      <c r="Q768">
        <v>1</v>
      </c>
      <c r="R768" s="5">
        <f t="shared" si="77"/>
        <v>1</v>
      </c>
      <c r="S768" s="5" t="str">
        <f t="shared" si="80"/>
        <v>A</v>
      </c>
      <c r="T768" s="5">
        <f t="shared" si="84"/>
        <v>1</v>
      </c>
      <c r="U768" s="5">
        <f t="shared" si="78"/>
        <v>10.465937955640293</v>
      </c>
      <c r="V768" s="5">
        <f t="shared" si="79"/>
        <v>14.79535544372336</v>
      </c>
      <c r="W768" s="5">
        <f t="shared" si="85"/>
        <v>1</v>
      </c>
      <c r="X768" s="5">
        <f t="shared" si="86"/>
        <v>-99</v>
      </c>
    </row>
    <row r="769" spans="1:24" ht="15">
      <c r="A769">
        <v>1</v>
      </c>
      <c r="B769">
        <v>2516398.73</v>
      </c>
      <c r="C769">
        <v>6860347.24</v>
      </c>
      <c r="D769">
        <v>201.62</v>
      </c>
      <c r="E769">
        <v>2</v>
      </c>
      <c r="F769">
        <v>183.02</v>
      </c>
      <c r="G769">
        <v>0.0683</v>
      </c>
      <c r="H769">
        <v>0.5733</v>
      </c>
      <c r="I769">
        <v>0.5065</v>
      </c>
      <c r="J769">
        <v>0.36</v>
      </c>
      <c r="K769">
        <v>18.61</v>
      </c>
      <c r="L769">
        <v>18.6</v>
      </c>
      <c r="M769">
        <v>3.18</v>
      </c>
      <c r="N769">
        <v>20.4</v>
      </c>
      <c r="O769">
        <v>0.6</v>
      </c>
      <c r="P769">
        <v>0.9</v>
      </c>
      <c r="Q769">
        <v>1</v>
      </c>
      <c r="R769" s="5">
        <f t="shared" si="77"/>
        <v>1</v>
      </c>
      <c r="S769" s="5" t="str">
        <f t="shared" si="80"/>
        <v>A</v>
      </c>
      <c r="T769" s="5">
        <f t="shared" si="84"/>
        <v>1</v>
      </c>
      <c r="U769" s="5">
        <f t="shared" si="78"/>
        <v>12.894572801110883</v>
      </c>
      <c r="V769" s="5">
        <f t="shared" si="79"/>
        <v>14.393070981699255</v>
      </c>
      <c r="W769" s="5">
        <f t="shared" si="85"/>
        <v>1</v>
      </c>
      <c r="X769" s="5">
        <f t="shared" si="86"/>
        <v>-99</v>
      </c>
    </row>
    <row r="770" spans="1:24" ht="15">
      <c r="A770">
        <v>1</v>
      </c>
      <c r="B770">
        <v>2516401.8</v>
      </c>
      <c r="C770">
        <v>6860348.77</v>
      </c>
      <c r="D770">
        <v>205.15</v>
      </c>
      <c r="E770">
        <v>2</v>
      </c>
      <c r="F770">
        <v>182.75</v>
      </c>
      <c r="G770">
        <v>0.0639</v>
      </c>
      <c r="H770">
        <v>0.6113</v>
      </c>
      <c r="I770">
        <v>0.4001</v>
      </c>
      <c r="J770">
        <v>0.38</v>
      </c>
      <c r="K770">
        <v>22.41</v>
      </c>
      <c r="L770">
        <v>22.4</v>
      </c>
      <c r="M770">
        <v>3.58</v>
      </c>
      <c r="N770">
        <v>24.9</v>
      </c>
      <c r="O770">
        <v>0.6</v>
      </c>
      <c r="P770">
        <v>0.9</v>
      </c>
      <c r="Q770">
        <v>1</v>
      </c>
      <c r="R770" s="5">
        <f aca="true" t="shared" si="87" ref="R770:R833">IF(OR(U770&lt;$Z$9,U770&gt;$Z$11,V770&lt;$AA$9,V770&gt;$AA$10),0,1)</f>
        <v>1</v>
      </c>
      <c r="S770" s="5" t="str">
        <f t="shared" si="80"/>
        <v>A</v>
      </c>
      <c r="T770" s="5">
        <f t="shared" si="84"/>
        <v>2</v>
      </c>
      <c r="U770" s="5">
        <f aca="true" t="shared" si="88" ref="U770:U833">COS($AC$3)*($B770-$Z$3)-SIN($AC$3)*($C770-$AA$3)</f>
        <v>16.2559582264897</v>
      </c>
      <c r="V770" s="5">
        <f aca="true" t="shared" si="89" ref="V770:V833">SIN($AC$3)*($B770-$Z$3)+COS($AC$3)*($C770-$AA$3)</f>
        <v>15.076363026852473</v>
      </c>
      <c r="W770" s="5">
        <f t="shared" si="85"/>
        <v>2</v>
      </c>
      <c r="X770" s="5">
        <f t="shared" si="86"/>
        <v>-99</v>
      </c>
    </row>
    <row r="771" spans="1:24" ht="15">
      <c r="A771">
        <v>1</v>
      </c>
      <c r="B771">
        <v>2516404.66</v>
      </c>
      <c r="C771">
        <v>6860349.39</v>
      </c>
      <c r="D771">
        <v>204.84</v>
      </c>
      <c r="E771">
        <v>2</v>
      </c>
      <c r="F771">
        <v>182.56</v>
      </c>
      <c r="G771">
        <v>0.0686</v>
      </c>
      <c r="H771">
        <v>0.6119</v>
      </c>
      <c r="I771">
        <v>0.4716</v>
      </c>
      <c r="J771">
        <v>0.4</v>
      </c>
      <c r="K771">
        <v>22.33</v>
      </c>
      <c r="L771">
        <v>22.28</v>
      </c>
      <c r="M771">
        <v>3.81</v>
      </c>
      <c r="N771">
        <v>25.4</v>
      </c>
      <c r="O771">
        <v>0.6</v>
      </c>
      <c r="P771">
        <v>0.9</v>
      </c>
      <c r="Q771">
        <v>1</v>
      </c>
      <c r="R771" s="5">
        <f t="shared" si="87"/>
        <v>1</v>
      </c>
      <c r="S771" s="5" t="str">
        <f aca="true" t="shared" si="90" ref="S771:S834">IF(AND(U771&gt;=$AE$16,U771&lt;=$AE$18,V771&gt;=$AF$16,V771&lt;=$AF$18),"A",IF(AND(U771&gt;=$AE$23,U771&lt;=$AE$25,V771&gt;=$AF$23,V771&lt;=$AF$25),"B",IF(AND(U771&gt;=$AE$30,U771&lt;=$AE$32,V771&gt;=$AF$30,V771&lt;=$AF$32),"C","Null")))</f>
        <v>A</v>
      </c>
      <c r="T771" s="5">
        <f t="shared" si="84"/>
        <v>2</v>
      </c>
      <c r="U771" s="5">
        <f t="shared" si="88"/>
        <v>19.178973897992776</v>
      </c>
      <c r="V771" s="5">
        <f t="shared" si="89"/>
        <v>14.935014570179664</v>
      </c>
      <c r="W771" s="5">
        <f t="shared" si="85"/>
        <v>2</v>
      </c>
      <c r="X771" s="5">
        <f t="shared" si="86"/>
        <v>-99</v>
      </c>
    </row>
    <row r="772" spans="1:24" ht="15">
      <c r="A772">
        <v>1</v>
      </c>
      <c r="B772">
        <v>2516406.65</v>
      </c>
      <c r="C772">
        <v>6860345.85</v>
      </c>
      <c r="D772">
        <v>208.34</v>
      </c>
      <c r="E772">
        <v>2</v>
      </c>
      <c r="F772">
        <v>182.61</v>
      </c>
      <c r="G772">
        <v>0.0655</v>
      </c>
      <c r="H772">
        <v>0.5467</v>
      </c>
      <c r="I772">
        <v>0.5287</v>
      </c>
      <c r="J772">
        <v>0.39</v>
      </c>
      <c r="K772">
        <v>25.69</v>
      </c>
      <c r="L772">
        <v>25.73</v>
      </c>
      <c r="M772">
        <v>3.97</v>
      </c>
      <c r="N772">
        <v>29</v>
      </c>
      <c r="O772">
        <v>0.6</v>
      </c>
      <c r="P772">
        <v>0.9</v>
      </c>
      <c r="Q772">
        <v>1</v>
      </c>
      <c r="R772" s="5">
        <f t="shared" si="87"/>
        <v>1</v>
      </c>
      <c r="S772" s="5" t="str">
        <f t="shared" si="90"/>
        <v>A</v>
      </c>
      <c r="T772" s="5">
        <f t="shared" si="84"/>
        <v>2</v>
      </c>
      <c r="U772" s="5">
        <f t="shared" si="88"/>
        <v>20.184946872401564</v>
      </c>
      <c r="V772" s="5">
        <f t="shared" si="89"/>
        <v>11.000587245389031</v>
      </c>
      <c r="W772" s="5">
        <f t="shared" si="85"/>
        <v>2</v>
      </c>
      <c r="X772" s="5">
        <f t="shared" si="86"/>
        <v>-99</v>
      </c>
    </row>
    <row r="773" spans="1:24" ht="15">
      <c r="A773">
        <v>1</v>
      </c>
      <c r="B773">
        <v>2516415.1</v>
      </c>
      <c r="C773">
        <v>6860347.21</v>
      </c>
      <c r="D773">
        <v>207.63</v>
      </c>
      <c r="E773">
        <v>3</v>
      </c>
      <c r="F773">
        <v>181.73</v>
      </c>
      <c r="G773">
        <v>0.0752</v>
      </c>
      <c r="H773">
        <v>0.5489</v>
      </c>
      <c r="I773">
        <v>0.5494</v>
      </c>
      <c r="J773">
        <v>0.5</v>
      </c>
      <c r="K773">
        <v>25.97</v>
      </c>
      <c r="L773">
        <v>25.9</v>
      </c>
      <c r="M773">
        <v>4.49</v>
      </c>
      <c r="N773">
        <v>24.4</v>
      </c>
      <c r="O773">
        <v>0.6</v>
      </c>
      <c r="P773">
        <v>0.9</v>
      </c>
      <c r="Q773">
        <v>1</v>
      </c>
      <c r="R773" s="5">
        <f t="shared" si="87"/>
        <v>1</v>
      </c>
      <c r="S773" s="5" t="str">
        <f t="shared" si="90"/>
        <v>A</v>
      </c>
      <c r="T773" s="5">
        <f t="shared" si="84"/>
        <v>3</v>
      </c>
      <c r="U773" s="5">
        <f t="shared" si="88"/>
        <v>28.699014006150314</v>
      </c>
      <c r="V773" s="5">
        <f t="shared" si="89"/>
        <v>10.127225438301505</v>
      </c>
      <c r="W773" s="5">
        <f t="shared" si="85"/>
        <v>3</v>
      </c>
      <c r="X773" s="5">
        <f t="shared" si="86"/>
        <v>-99</v>
      </c>
    </row>
    <row r="774" spans="1:24" ht="15">
      <c r="A774">
        <v>1</v>
      </c>
      <c r="B774">
        <v>2516419.22</v>
      </c>
      <c r="C774">
        <v>6860346.62</v>
      </c>
      <c r="D774">
        <v>204.86</v>
      </c>
      <c r="E774">
        <v>3</v>
      </c>
      <c r="F774">
        <v>181.62</v>
      </c>
      <c r="G774">
        <v>0.0743</v>
      </c>
      <c r="H774">
        <v>0.7333</v>
      </c>
      <c r="I774">
        <v>0.4753</v>
      </c>
      <c r="J774">
        <v>0.45</v>
      </c>
      <c r="K774">
        <v>23.43</v>
      </c>
      <c r="L774">
        <v>23.24</v>
      </c>
      <c r="M774">
        <v>4.47</v>
      </c>
      <c r="N774">
        <v>22.5</v>
      </c>
      <c r="O774">
        <v>0.6</v>
      </c>
      <c r="P774">
        <v>0.9</v>
      </c>
      <c r="Q774">
        <v>1</v>
      </c>
      <c r="R774" s="5">
        <f t="shared" si="87"/>
        <v>1</v>
      </c>
      <c r="S774" s="5" t="str">
        <f t="shared" si="90"/>
        <v>A</v>
      </c>
      <c r="T774" s="5">
        <f t="shared" si="84"/>
        <v>3</v>
      </c>
      <c r="U774" s="5">
        <f t="shared" si="88"/>
        <v>32.52592517399731</v>
      </c>
      <c r="V774" s="5">
        <f t="shared" si="89"/>
        <v>8.490994735083582</v>
      </c>
      <c r="W774" s="5">
        <f t="shared" si="85"/>
        <v>3</v>
      </c>
      <c r="X774" s="5">
        <f t="shared" si="86"/>
        <v>-99</v>
      </c>
    </row>
    <row r="775" spans="1:24" ht="15">
      <c r="A775">
        <v>1</v>
      </c>
      <c r="B775">
        <v>2516417.26</v>
      </c>
      <c r="C775">
        <v>6860342.99</v>
      </c>
      <c r="D775">
        <v>204.11</v>
      </c>
      <c r="E775">
        <v>2</v>
      </c>
      <c r="F775">
        <v>181.64</v>
      </c>
      <c r="G775">
        <v>0.0756</v>
      </c>
      <c r="H775">
        <v>0.5431</v>
      </c>
      <c r="I775">
        <v>0.5784</v>
      </c>
      <c r="J775">
        <v>0.27</v>
      </c>
      <c r="K775">
        <v>22.42</v>
      </c>
      <c r="L775">
        <v>22.47</v>
      </c>
      <c r="M775">
        <v>3.96</v>
      </c>
      <c r="N775">
        <v>25.9</v>
      </c>
      <c r="O775">
        <v>0.6</v>
      </c>
      <c r="P775">
        <v>0.9</v>
      </c>
      <c r="Q775">
        <v>1</v>
      </c>
      <c r="R775" s="5">
        <f t="shared" si="87"/>
        <v>1</v>
      </c>
      <c r="S775" s="5" t="str">
        <f t="shared" si="90"/>
        <v>A</v>
      </c>
      <c r="T775" s="5">
        <f t="shared" si="84"/>
        <v>3</v>
      </c>
      <c r="U775" s="5">
        <f t="shared" si="88"/>
        <v>29.693197420363695</v>
      </c>
      <c r="V775" s="5">
        <f t="shared" si="89"/>
        <v>5.491969314274034</v>
      </c>
      <c r="W775" s="5">
        <f t="shared" si="85"/>
        <v>3</v>
      </c>
      <c r="X775" s="5">
        <f t="shared" si="86"/>
        <v>-99</v>
      </c>
    </row>
    <row r="776" spans="1:24" ht="15">
      <c r="A776">
        <v>1</v>
      </c>
      <c r="B776">
        <v>2516422.66</v>
      </c>
      <c r="C776">
        <v>6860342.32</v>
      </c>
      <c r="D776">
        <v>206.35</v>
      </c>
      <c r="E776">
        <v>2</v>
      </c>
      <c r="F776">
        <v>181.37</v>
      </c>
      <c r="G776">
        <v>0.06</v>
      </c>
      <c r="H776">
        <v>0.5904</v>
      </c>
      <c r="I776">
        <v>0.3933</v>
      </c>
      <c r="J776">
        <v>0.45</v>
      </c>
      <c r="K776">
        <v>25.08</v>
      </c>
      <c r="L776">
        <v>24.98</v>
      </c>
      <c r="M776">
        <v>3.68</v>
      </c>
      <c r="N776">
        <v>27.5</v>
      </c>
      <c r="O776">
        <v>0.6</v>
      </c>
      <c r="P776">
        <v>0.9</v>
      </c>
      <c r="Q776">
        <v>1</v>
      </c>
      <c r="R776" s="5">
        <f t="shared" si="87"/>
        <v>1</v>
      </c>
      <c r="S776" s="5" t="str">
        <f t="shared" si="90"/>
        <v>A</v>
      </c>
      <c r="T776" s="5">
        <f aca="true" t="shared" si="91" ref="T776:T839">IF(AND(V776&gt;=$AF$9,V776&lt;=$AF$11),IF(W776&lt;&gt;-99,W776,X776),-99)</f>
        <v>3</v>
      </c>
      <c r="U776" s="5">
        <f t="shared" si="88"/>
        <v>34.7357881224851</v>
      </c>
      <c r="V776" s="5">
        <f t="shared" si="89"/>
        <v>3.4471761670822954</v>
      </c>
      <c r="W776" s="5">
        <f aca="true" t="shared" si="92" ref="W776:W839">IF(AND(U776&gt;-5,U776&lt;=5),0,IF(AND(U776&gt;5,U776&lt;=15),1,IF(AND(U776&gt;15,U776&lt;=25),2,IF(AND(U776&gt;25,U776&lt;=35),3,IF(AND(U776&gt;35,U776&lt;=45),4,IF(AND(U776&gt;45,U776&lt;=55),5,-99))))))</f>
        <v>3</v>
      </c>
      <c r="X776" s="5">
        <f aca="true" t="shared" si="93" ref="X776:X839">IF(AND(U776&gt;55,U776&lt;=65),6,IF(AND(U776&gt;65,U776&lt;=75),7,IF(AND(U776&gt;75,U776&lt;=85),8,IF(AND(U776&gt;85,U776&lt;=95),9,IF(AND(U776&gt;95,U776&lt;=105),10,-99)))))</f>
        <v>-99</v>
      </c>
    </row>
    <row r="777" spans="1:24" ht="15">
      <c r="A777">
        <v>1</v>
      </c>
      <c r="B777">
        <v>2516424.66</v>
      </c>
      <c r="C777">
        <v>6860343.8</v>
      </c>
      <c r="D777">
        <v>204.65</v>
      </c>
      <c r="E777">
        <v>2</v>
      </c>
      <c r="F777">
        <v>181.22</v>
      </c>
      <c r="G777">
        <v>0.0505</v>
      </c>
      <c r="H777">
        <v>0.7191</v>
      </c>
      <c r="I777">
        <v>0.3681</v>
      </c>
      <c r="J777">
        <v>0.44</v>
      </c>
      <c r="K777">
        <v>23.45</v>
      </c>
      <c r="L777">
        <v>23.43</v>
      </c>
      <c r="M777">
        <v>3.39</v>
      </c>
      <c r="N777">
        <v>25.3</v>
      </c>
      <c r="O777">
        <v>0.6</v>
      </c>
      <c r="P777">
        <v>0.9</v>
      </c>
      <c r="Q777">
        <v>1</v>
      </c>
      <c r="R777" s="5">
        <f t="shared" si="87"/>
        <v>1</v>
      </c>
      <c r="S777" s="5" t="str">
        <f t="shared" si="90"/>
        <v>A</v>
      </c>
      <c r="T777" s="5">
        <f t="shared" si="91"/>
        <v>4</v>
      </c>
      <c r="U777" s="5">
        <f t="shared" si="88"/>
        <v>37.050691961689616</v>
      </c>
      <c r="V777" s="5">
        <f t="shared" si="89"/>
        <v>4.359108299317288</v>
      </c>
      <c r="W777" s="5">
        <f t="shared" si="92"/>
        <v>4</v>
      </c>
      <c r="X777" s="5">
        <f t="shared" si="93"/>
        <v>-99</v>
      </c>
    </row>
    <row r="778" spans="1:24" ht="15">
      <c r="A778">
        <v>1</v>
      </c>
      <c r="B778">
        <v>2516430.54</v>
      </c>
      <c r="C778">
        <v>6860339.53</v>
      </c>
      <c r="D778">
        <v>203.69</v>
      </c>
      <c r="E778">
        <v>3</v>
      </c>
      <c r="F778">
        <v>181.11</v>
      </c>
      <c r="G778">
        <v>0.0552</v>
      </c>
      <c r="H778">
        <v>0.7917</v>
      </c>
      <c r="I778">
        <v>0.3635</v>
      </c>
      <c r="J778">
        <v>0.53</v>
      </c>
      <c r="K778">
        <v>22.78</v>
      </c>
      <c r="L778">
        <v>22.58</v>
      </c>
      <c r="M778">
        <v>3.75</v>
      </c>
      <c r="N778">
        <v>20.2</v>
      </c>
      <c r="O778">
        <v>0.6</v>
      </c>
      <c r="P778">
        <v>0.9</v>
      </c>
      <c r="Q778">
        <v>1</v>
      </c>
      <c r="R778" s="5">
        <f t="shared" si="87"/>
        <v>0</v>
      </c>
      <c r="S778" s="5" t="str">
        <f t="shared" si="90"/>
        <v>A</v>
      </c>
      <c r="T778" s="5">
        <f t="shared" si="91"/>
        <v>4</v>
      </c>
      <c r="U778" s="5">
        <f t="shared" si="88"/>
        <v>41.625178497689326</v>
      </c>
      <c r="V778" s="5">
        <f t="shared" si="89"/>
        <v>-1.2872509636791278</v>
      </c>
      <c r="W778" s="5">
        <f t="shared" si="92"/>
        <v>4</v>
      </c>
      <c r="X778" s="5">
        <f t="shared" si="93"/>
        <v>-99</v>
      </c>
    </row>
    <row r="779" spans="1:24" ht="15">
      <c r="A779">
        <v>1</v>
      </c>
      <c r="B779">
        <v>2516428.74</v>
      </c>
      <c r="C779">
        <v>6860342.12</v>
      </c>
      <c r="D779">
        <v>203.48</v>
      </c>
      <c r="E779">
        <v>3</v>
      </c>
      <c r="F779">
        <v>180.97</v>
      </c>
      <c r="G779">
        <v>0.0781</v>
      </c>
      <c r="H779">
        <v>0.5775</v>
      </c>
      <c r="I779">
        <v>0.3738</v>
      </c>
      <c r="J779">
        <v>0.47</v>
      </c>
      <c r="K779">
        <v>22.57</v>
      </c>
      <c r="L779">
        <v>22.51</v>
      </c>
      <c r="M779">
        <v>4.18</v>
      </c>
      <c r="N779">
        <v>21.2</v>
      </c>
      <c r="O779">
        <v>0.6</v>
      </c>
      <c r="P779">
        <v>0.9</v>
      </c>
      <c r="Q779">
        <v>1</v>
      </c>
      <c r="R779" s="5">
        <f t="shared" si="87"/>
        <v>1</v>
      </c>
      <c r="S779" s="5" t="str">
        <f t="shared" si="90"/>
        <v>A</v>
      </c>
      <c r="T779" s="5">
        <f t="shared" si="91"/>
        <v>4</v>
      </c>
      <c r="U779" s="5">
        <f t="shared" si="88"/>
        <v>40.55685333732588</v>
      </c>
      <c r="V779" s="5">
        <f t="shared" si="89"/>
        <v>1.6803712074019543</v>
      </c>
      <c r="W779" s="5">
        <f t="shared" si="92"/>
        <v>4</v>
      </c>
      <c r="X779" s="5">
        <f t="shared" si="93"/>
        <v>-99</v>
      </c>
    </row>
    <row r="780" spans="1:24" ht="15">
      <c r="A780">
        <v>1</v>
      </c>
      <c r="B780">
        <v>2516435.7</v>
      </c>
      <c r="C780">
        <v>6860343.78</v>
      </c>
      <c r="D780">
        <v>203.33</v>
      </c>
      <c r="E780">
        <v>2</v>
      </c>
      <c r="F780">
        <v>179.57</v>
      </c>
      <c r="G780">
        <v>0.0521</v>
      </c>
      <c r="H780">
        <v>0.8384</v>
      </c>
      <c r="I780">
        <v>0.8017</v>
      </c>
      <c r="J780">
        <v>0.42</v>
      </c>
      <c r="K780">
        <v>23.89</v>
      </c>
      <c r="L780">
        <v>23.76</v>
      </c>
      <c r="M780">
        <v>3.86</v>
      </c>
      <c r="N780">
        <v>26.9</v>
      </c>
      <c r="O780">
        <v>0.6</v>
      </c>
      <c r="P780">
        <v>0.9</v>
      </c>
      <c r="Q780">
        <v>1</v>
      </c>
      <c r="R780" s="5">
        <f t="shared" si="87"/>
        <v>1</v>
      </c>
      <c r="S780" s="5" t="str">
        <f t="shared" si="90"/>
        <v>A</v>
      </c>
      <c r="T780" s="5">
        <f t="shared" si="91"/>
        <v>5</v>
      </c>
      <c r="U780" s="5">
        <f t="shared" si="88"/>
        <v>47.70933670317057</v>
      </c>
      <c r="V780" s="5">
        <f t="shared" si="89"/>
        <v>1.4824275252818406</v>
      </c>
      <c r="W780" s="5">
        <f t="shared" si="92"/>
        <v>5</v>
      </c>
      <c r="X780" s="5">
        <f t="shared" si="93"/>
        <v>-99</v>
      </c>
    </row>
    <row r="781" spans="1:24" ht="15">
      <c r="A781">
        <v>1</v>
      </c>
      <c r="B781">
        <v>2516438.76</v>
      </c>
      <c r="C781">
        <v>6860345.4</v>
      </c>
      <c r="D781">
        <v>200.39</v>
      </c>
      <c r="E781">
        <v>2</v>
      </c>
      <c r="F781">
        <v>179.2</v>
      </c>
      <c r="G781">
        <v>0.0606</v>
      </c>
      <c r="H781">
        <v>0.5947</v>
      </c>
      <c r="I781">
        <v>0.5989</v>
      </c>
      <c r="J781">
        <v>0.39</v>
      </c>
      <c r="K781">
        <v>21.08</v>
      </c>
      <c r="L781">
        <v>21.19</v>
      </c>
      <c r="M781">
        <v>3.23</v>
      </c>
      <c r="N781">
        <v>22.9</v>
      </c>
      <c r="O781">
        <v>0.6</v>
      </c>
      <c r="P781">
        <v>0.9</v>
      </c>
      <c r="Q781">
        <v>1</v>
      </c>
      <c r="R781" s="5">
        <f t="shared" si="87"/>
        <v>0</v>
      </c>
      <c r="S781" s="5" t="str">
        <f t="shared" si="90"/>
        <v>A</v>
      </c>
      <c r="T781" s="5">
        <f t="shared" si="91"/>
        <v>5</v>
      </c>
      <c r="U781" s="5">
        <f t="shared" si="88"/>
        <v>51.08435658431431</v>
      </c>
      <c r="V781" s="5">
        <f t="shared" si="89"/>
        <v>2.2552410860704253</v>
      </c>
      <c r="W781" s="5">
        <f t="shared" si="92"/>
        <v>5</v>
      </c>
      <c r="X781" s="5">
        <f t="shared" si="93"/>
        <v>-99</v>
      </c>
    </row>
    <row r="782" spans="1:24" ht="15">
      <c r="A782">
        <v>1</v>
      </c>
      <c r="B782">
        <v>2516440.43</v>
      </c>
      <c r="C782">
        <v>6860350.97</v>
      </c>
      <c r="D782">
        <v>203.45</v>
      </c>
      <c r="E782">
        <v>2</v>
      </c>
      <c r="F782">
        <v>178.63</v>
      </c>
      <c r="G782">
        <v>0.0636</v>
      </c>
      <c r="H782">
        <v>0.5398</v>
      </c>
      <c r="I782">
        <v>0.4867</v>
      </c>
      <c r="J782">
        <v>0.4</v>
      </c>
      <c r="K782">
        <v>24.83</v>
      </c>
      <c r="L782">
        <v>24.83</v>
      </c>
      <c r="M782">
        <v>3.7</v>
      </c>
      <c r="N782">
        <v>27.4</v>
      </c>
      <c r="O782">
        <v>0.6</v>
      </c>
      <c r="P782">
        <v>0.9</v>
      </c>
      <c r="Q782">
        <v>1</v>
      </c>
      <c r="R782" s="5">
        <f t="shared" si="87"/>
        <v>0</v>
      </c>
      <c r="S782" s="5" t="str">
        <f t="shared" si="90"/>
        <v>A</v>
      </c>
      <c r="T782" s="5">
        <f t="shared" si="91"/>
        <v>5</v>
      </c>
      <c r="U782" s="5">
        <f t="shared" si="88"/>
        <v>54.13907479565201</v>
      </c>
      <c r="V782" s="5">
        <f t="shared" si="89"/>
        <v>7.203220132466367</v>
      </c>
      <c r="W782" s="5">
        <f t="shared" si="92"/>
        <v>5</v>
      </c>
      <c r="X782" s="5">
        <f t="shared" si="93"/>
        <v>-99</v>
      </c>
    </row>
    <row r="783" spans="1:24" ht="15">
      <c r="A783">
        <v>1</v>
      </c>
      <c r="B783">
        <v>2516443.13</v>
      </c>
      <c r="C783">
        <v>6860348.89</v>
      </c>
      <c r="D783">
        <v>201.31</v>
      </c>
      <c r="E783">
        <v>2</v>
      </c>
      <c r="F783">
        <v>178.38</v>
      </c>
      <c r="G783">
        <v>0.0542</v>
      </c>
      <c r="H783">
        <v>0.881</v>
      </c>
      <c r="I783">
        <v>0.6305</v>
      </c>
      <c r="J783">
        <v>0.43</v>
      </c>
      <c r="K783">
        <v>23.13</v>
      </c>
      <c r="L783">
        <v>22.93</v>
      </c>
      <c r="M783">
        <v>3.88</v>
      </c>
      <c r="N783">
        <v>26.2</v>
      </c>
      <c r="O783">
        <v>0.6</v>
      </c>
      <c r="P783">
        <v>0.9</v>
      </c>
      <c r="Q783">
        <v>1</v>
      </c>
      <c r="R783" s="5">
        <f t="shared" si="87"/>
        <v>0</v>
      </c>
      <c r="S783" s="5" t="str">
        <f t="shared" si="90"/>
        <v>Null</v>
      </c>
      <c r="T783" s="5">
        <f t="shared" si="91"/>
        <v>6</v>
      </c>
      <c r="U783" s="5">
        <f t="shared" si="88"/>
        <v>56.20873091253009</v>
      </c>
      <c r="V783" s="5">
        <f t="shared" si="89"/>
        <v>4.4952829920086455</v>
      </c>
      <c r="W783" s="5">
        <f t="shared" si="92"/>
        <v>-99</v>
      </c>
      <c r="X783" s="5">
        <f t="shared" si="93"/>
        <v>6</v>
      </c>
    </row>
    <row r="784" spans="1:24" ht="15">
      <c r="A784">
        <v>1</v>
      </c>
      <c r="B784">
        <v>2516444.61</v>
      </c>
      <c r="C784">
        <v>6860352.19</v>
      </c>
      <c r="D784">
        <v>202.42</v>
      </c>
      <c r="E784">
        <v>2</v>
      </c>
      <c r="F784">
        <v>178.25</v>
      </c>
      <c r="G784">
        <v>0.0569</v>
      </c>
      <c r="H784">
        <v>0.6882</v>
      </c>
      <c r="I784">
        <v>0.9802</v>
      </c>
      <c r="J784">
        <v>0.51</v>
      </c>
      <c r="K784">
        <v>20.23</v>
      </c>
      <c r="L784">
        <v>24.17</v>
      </c>
      <c r="M784">
        <v>3.68</v>
      </c>
      <c r="N784">
        <v>26.8</v>
      </c>
      <c r="O784">
        <v>0.6</v>
      </c>
      <c r="P784">
        <v>0.9</v>
      </c>
      <c r="Q784">
        <v>1</v>
      </c>
      <c r="R784" s="5">
        <f t="shared" si="87"/>
        <v>0</v>
      </c>
      <c r="S784" s="5" t="str">
        <f t="shared" si="90"/>
        <v>Null</v>
      </c>
      <c r="T784" s="5">
        <f t="shared" si="91"/>
        <v>6</v>
      </c>
      <c r="U784" s="5">
        <f t="shared" si="88"/>
        <v>58.49240398445107</v>
      </c>
      <c r="V784" s="5">
        <f t="shared" si="89"/>
        <v>7.299786032735335</v>
      </c>
      <c r="W784" s="5">
        <f t="shared" si="92"/>
        <v>-99</v>
      </c>
      <c r="X784" s="5">
        <f t="shared" si="93"/>
        <v>6</v>
      </c>
    </row>
    <row r="785" spans="1:24" ht="15">
      <c r="A785">
        <v>1</v>
      </c>
      <c r="B785">
        <v>2516445.91</v>
      </c>
      <c r="C785">
        <v>6860348.61</v>
      </c>
      <c r="D785">
        <v>202.53</v>
      </c>
      <c r="E785">
        <v>2</v>
      </c>
      <c r="F785">
        <v>178.21</v>
      </c>
      <c r="G785">
        <v>0.0596</v>
      </c>
      <c r="H785">
        <v>0.6322</v>
      </c>
      <c r="I785">
        <v>0.3966</v>
      </c>
      <c r="J785">
        <v>0.48</v>
      </c>
      <c r="K785">
        <v>24.34</v>
      </c>
      <c r="L785">
        <v>24.32</v>
      </c>
      <c r="M785">
        <v>3.69</v>
      </c>
      <c r="N785">
        <v>26.9</v>
      </c>
      <c r="O785">
        <v>0.6</v>
      </c>
      <c r="P785">
        <v>0.9</v>
      </c>
      <c r="Q785">
        <v>1</v>
      </c>
      <c r="R785" s="5">
        <f t="shared" si="87"/>
        <v>0</v>
      </c>
      <c r="S785" s="5" t="str">
        <f t="shared" si="90"/>
        <v>Null</v>
      </c>
      <c r="T785" s="5">
        <f t="shared" si="91"/>
        <v>6</v>
      </c>
      <c r="U785" s="5">
        <f t="shared" si="88"/>
        <v>58.82153537741043</v>
      </c>
      <c r="V785" s="5">
        <f t="shared" si="89"/>
        <v>3.5053068158429106</v>
      </c>
      <c r="W785" s="5">
        <f t="shared" si="92"/>
        <v>-99</v>
      </c>
      <c r="X785" s="5">
        <f t="shared" si="93"/>
        <v>6</v>
      </c>
    </row>
    <row r="786" spans="1:24" ht="15">
      <c r="A786">
        <v>1</v>
      </c>
      <c r="B786">
        <v>2516448.6</v>
      </c>
      <c r="C786">
        <v>6860348.08</v>
      </c>
      <c r="D786">
        <v>202.05</v>
      </c>
      <c r="E786">
        <v>2</v>
      </c>
      <c r="F786">
        <v>178.03</v>
      </c>
      <c r="G786">
        <v>0.0707</v>
      </c>
      <c r="H786">
        <v>0.532</v>
      </c>
      <c r="I786">
        <v>0.5077</v>
      </c>
      <c r="J786">
        <v>0.4</v>
      </c>
      <c r="K786">
        <v>24.03</v>
      </c>
      <c r="L786">
        <v>24.02</v>
      </c>
      <c r="M786">
        <v>3.93</v>
      </c>
      <c r="N786">
        <v>27.3</v>
      </c>
      <c r="O786">
        <v>0.6</v>
      </c>
      <c r="P786">
        <v>0.9</v>
      </c>
      <c r="Q786">
        <v>1</v>
      </c>
      <c r="R786" s="5">
        <f t="shared" si="87"/>
        <v>0</v>
      </c>
      <c r="S786" s="5" t="str">
        <f t="shared" si="90"/>
        <v>Null</v>
      </c>
      <c r="T786" s="5">
        <f t="shared" si="91"/>
        <v>6</v>
      </c>
      <c r="U786" s="5">
        <f t="shared" si="88"/>
        <v>61.28270175610222</v>
      </c>
      <c r="V786" s="5">
        <f t="shared" si="89"/>
        <v>2.2971428963465037</v>
      </c>
      <c r="W786" s="5">
        <f t="shared" si="92"/>
        <v>-99</v>
      </c>
      <c r="X786" s="5">
        <f t="shared" si="93"/>
        <v>6</v>
      </c>
    </row>
    <row r="787" spans="1:24" ht="15">
      <c r="A787">
        <v>1</v>
      </c>
      <c r="B787">
        <v>2516452.17</v>
      </c>
      <c r="C787">
        <v>6860362.78</v>
      </c>
      <c r="D787">
        <v>199.27</v>
      </c>
      <c r="E787">
        <v>2</v>
      </c>
      <c r="F787">
        <v>176.46</v>
      </c>
      <c r="G787">
        <v>0.0477</v>
      </c>
      <c r="H787">
        <v>0.6689</v>
      </c>
      <c r="I787">
        <v>0.6049</v>
      </c>
      <c r="J787">
        <v>0.37</v>
      </c>
      <c r="K787">
        <v>22.87</v>
      </c>
      <c r="L787">
        <v>22.81</v>
      </c>
      <c r="M787">
        <v>3.04</v>
      </c>
      <c r="N787">
        <v>23.8</v>
      </c>
      <c r="O787">
        <v>0.6</v>
      </c>
      <c r="P787">
        <v>0.9</v>
      </c>
      <c r="Q787">
        <v>1</v>
      </c>
      <c r="R787" s="5">
        <f t="shared" si="87"/>
        <v>0</v>
      </c>
      <c r="S787" s="5" t="str">
        <f t="shared" si="90"/>
        <v>Null</v>
      </c>
      <c r="T787" s="5">
        <f t="shared" si="91"/>
        <v>7</v>
      </c>
      <c r="U787" s="5">
        <f t="shared" si="88"/>
        <v>68.53569691884753</v>
      </c>
      <c r="V787" s="5">
        <f t="shared" si="89"/>
        <v>15.572268552003113</v>
      </c>
      <c r="W787" s="5">
        <f t="shared" si="92"/>
        <v>-99</v>
      </c>
      <c r="X787" s="5">
        <f t="shared" si="93"/>
        <v>7</v>
      </c>
    </row>
    <row r="788" spans="1:24" ht="15">
      <c r="A788">
        <v>1</v>
      </c>
      <c r="B788">
        <v>2516447.14</v>
      </c>
      <c r="C788">
        <v>6860341.6</v>
      </c>
      <c r="D788">
        <v>199.74</v>
      </c>
      <c r="E788">
        <v>2</v>
      </c>
      <c r="F788">
        <v>178.41</v>
      </c>
      <c r="G788">
        <v>0.0637</v>
      </c>
      <c r="H788">
        <v>0.61</v>
      </c>
      <c r="I788">
        <v>0.4479</v>
      </c>
      <c r="J788">
        <v>0.39</v>
      </c>
      <c r="K788">
        <v>21.3</v>
      </c>
      <c r="L788">
        <v>21.33</v>
      </c>
      <c r="M788">
        <v>3.45</v>
      </c>
      <c r="N788">
        <v>23.6</v>
      </c>
      <c r="O788">
        <v>0.6</v>
      </c>
      <c r="P788">
        <v>0.9</v>
      </c>
      <c r="Q788">
        <v>1</v>
      </c>
      <c r="R788" s="5">
        <f t="shared" si="87"/>
        <v>0</v>
      </c>
      <c r="S788" s="5" t="str">
        <f t="shared" si="90"/>
        <v>Null</v>
      </c>
      <c r="T788" s="5">
        <f t="shared" si="91"/>
        <v>6</v>
      </c>
      <c r="U788" s="5">
        <f t="shared" si="88"/>
        <v>58.19530263737613</v>
      </c>
      <c r="V788" s="5">
        <f t="shared" si="89"/>
        <v>-3.584180652598425</v>
      </c>
      <c r="W788" s="5">
        <f t="shared" si="92"/>
        <v>-99</v>
      </c>
      <c r="X788" s="5">
        <f t="shared" si="93"/>
        <v>6</v>
      </c>
    </row>
    <row r="789" spans="1:24" ht="15">
      <c r="A789">
        <v>1</v>
      </c>
      <c r="B789">
        <v>2516443.71</v>
      </c>
      <c r="C789">
        <v>6860342.72</v>
      </c>
      <c r="D789">
        <v>201.69</v>
      </c>
      <c r="E789">
        <v>2</v>
      </c>
      <c r="F789">
        <v>178.91</v>
      </c>
      <c r="G789">
        <v>0.0662</v>
      </c>
      <c r="H789">
        <v>0.557</v>
      </c>
      <c r="I789">
        <v>0.5043</v>
      </c>
      <c r="J789">
        <v>0.39</v>
      </c>
      <c r="K789">
        <v>23.03</v>
      </c>
      <c r="L789">
        <v>22.78</v>
      </c>
      <c r="M789">
        <v>3.62</v>
      </c>
      <c r="N789">
        <v>25.3</v>
      </c>
      <c r="O789">
        <v>0.6</v>
      </c>
      <c r="P789">
        <v>0.9</v>
      </c>
      <c r="Q789">
        <v>1</v>
      </c>
      <c r="R789" s="5">
        <f t="shared" si="87"/>
        <v>0</v>
      </c>
      <c r="S789" s="5" t="str">
        <f t="shared" si="90"/>
        <v>Null</v>
      </c>
      <c r="T789" s="5">
        <f t="shared" si="91"/>
        <v>6</v>
      </c>
      <c r="U789" s="5">
        <f t="shared" si="88"/>
        <v>55.17205438358645</v>
      </c>
      <c r="V789" s="5">
        <f t="shared" si="89"/>
        <v>-1.6145944023016838</v>
      </c>
      <c r="W789" s="5">
        <f t="shared" si="92"/>
        <v>-99</v>
      </c>
      <c r="X789" s="5">
        <f t="shared" si="93"/>
        <v>6</v>
      </c>
    </row>
    <row r="790" spans="1:24" ht="15">
      <c r="A790">
        <v>1</v>
      </c>
      <c r="B790">
        <v>2516443.11</v>
      </c>
      <c r="C790">
        <v>6860346.39</v>
      </c>
      <c r="D790">
        <v>202.64</v>
      </c>
      <c r="E790">
        <v>2</v>
      </c>
      <c r="F790">
        <v>178.4</v>
      </c>
      <c r="G790">
        <v>0.0307</v>
      </c>
      <c r="H790">
        <v>0.9881</v>
      </c>
      <c r="I790">
        <v>0.7394</v>
      </c>
      <c r="J790">
        <v>0.49</v>
      </c>
      <c r="K790">
        <v>22.32</v>
      </c>
      <c r="L790">
        <v>24.25</v>
      </c>
      <c r="M790">
        <v>3.43</v>
      </c>
      <c r="N790">
        <v>26.1</v>
      </c>
      <c r="O790">
        <v>0.6</v>
      </c>
      <c r="P790">
        <v>0.9</v>
      </c>
      <c r="Q790">
        <v>1</v>
      </c>
      <c r="R790" s="5">
        <f t="shared" si="87"/>
        <v>0</v>
      </c>
      <c r="S790" s="5" t="str">
        <f t="shared" si="90"/>
        <v>Null</v>
      </c>
      <c r="T790" s="5">
        <f t="shared" si="91"/>
        <v>6</v>
      </c>
      <c r="U790" s="5">
        <f t="shared" si="88"/>
        <v>55.54236478323001</v>
      </c>
      <c r="V790" s="5">
        <f t="shared" si="89"/>
        <v>2.085644807192848</v>
      </c>
      <c r="W790" s="5">
        <f t="shared" si="92"/>
        <v>-99</v>
      </c>
      <c r="X790" s="5">
        <f t="shared" si="93"/>
        <v>6</v>
      </c>
    </row>
    <row r="791" spans="1:24" ht="15">
      <c r="A791">
        <v>1</v>
      </c>
      <c r="B791">
        <v>2516440.27</v>
      </c>
      <c r="C791">
        <v>6860340.56</v>
      </c>
      <c r="D791">
        <v>198.84</v>
      </c>
      <c r="E791">
        <v>2</v>
      </c>
      <c r="F791">
        <v>179.4</v>
      </c>
      <c r="G791">
        <v>0.0479</v>
      </c>
      <c r="H791">
        <v>0.8261</v>
      </c>
      <c r="I791">
        <v>0.3836</v>
      </c>
      <c r="J791">
        <v>0.41</v>
      </c>
      <c r="K791">
        <v>19.55</v>
      </c>
      <c r="L791">
        <v>19.44</v>
      </c>
      <c r="M791">
        <v>3.23</v>
      </c>
      <c r="N791">
        <v>21.3</v>
      </c>
      <c r="O791">
        <v>0.6</v>
      </c>
      <c r="P791">
        <v>0.9</v>
      </c>
      <c r="Q791">
        <v>1</v>
      </c>
      <c r="R791" s="5">
        <f t="shared" si="87"/>
        <v>0</v>
      </c>
      <c r="S791" s="5" t="str">
        <f t="shared" si="90"/>
        <v>A</v>
      </c>
      <c r="T791" s="5">
        <f t="shared" si="91"/>
        <v>5</v>
      </c>
      <c r="U791" s="5">
        <f t="shared" si="88"/>
        <v>51.29022040374602</v>
      </c>
      <c r="V791" s="5">
        <f t="shared" si="89"/>
        <v>-2.8106566720917954</v>
      </c>
      <c r="W791" s="5">
        <f t="shared" si="92"/>
        <v>5</v>
      </c>
      <c r="X791" s="5">
        <f t="shared" si="93"/>
        <v>-99</v>
      </c>
    </row>
    <row r="792" spans="1:24" ht="15">
      <c r="A792">
        <v>1</v>
      </c>
      <c r="B792">
        <v>2516437.32</v>
      </c>
      <c r="C792">
        <v>6860342.05</v>
      </c>
      <c r="D792">
        <v>203.76</v>
      </c>
      <c r="E792">
        <v>2</v>
      </c>
      <c r="F792">
        <v>179.47</v>
      </c>
      <c r="G792">
        <v>0.0461</v>
      </c>
      <c r="H792">
        <v>0.7717</v>
      </c>
      <c r="I792">
        <v>0.3972</v>
      </c>
      <c r="J792">
        <v>0.48</v>
      </c>
      <c r="K792">
        <v>24.29</v>
      </c>
      <c r="L792">
        <v>24.29</v>
      </c>
      <c r="M792">
        <v>3.42</v>
      </c>
      <c r="N792">
        <v>26.2</v>
      </c>
      <c r="O792">
        <v>0.6</v>
      </c>
      <c r="P792">
        <v>0.9</v>
      </c>
      <c r="Q792">
        <v>1</v>
      </c>
      <c r="R792" s="5">
        <f t="shared" si="87"/>
        <v>0</v>
      </c>
      <c r="S792" s="5" t="str">
        <f t="shared" si="90"/>
        <v>A</v>
      </c>
      <c r="T792" s="5">
        <f t="shared" si="91"/>
        <v>5</v>
      </c>
      <c r="U792" s="5">
        <f t="shared" si="88"/>
        <v>48.82637959327395</v>
      </c>
      <c r="V792" s="5">
        <f t="shared" si="89"/>
        <v>-0.6079110076045371</v>
      </c>
      <c r="W792" s="5">
        <f t="shared" si="92"/>
        <v>5</v>
      </c>
      <c r="X792" s="5">
        <f t="shared" si="93"/>
        <v>-99</v>
      </c>
    </row>
    <row r="793" spans="1:24" ht="15">
      <c r="A793">
        <v>1</v>
      </c>
      <c r="B793">
        <v>2516445.16</v>
      </c>
      <c r="C793">
        <v>6860336.07</v>
      </c>
      <c r="D793">
        <v>201.4</v>
      </c>
      <c r="E793">
        <v>2</v>
      </c>
      <c r="F793">
        <v>179.19</v>
      </c>
      <c r="G793">
        <v>0.0595</v>
      </c>
      <c r="H793">
        <v>0.7264</v>
      </c>
      <c r="I793">
        <v>0.4795</v>
      </c>
      <c r="J793">
        <v>0.4</v>
      </c>
      <c r="K793">
        <v>22.35</v>
      </c>
      <c r="L793">
        <v>22.21</v>
      </c>
      <c r="M793">
        <v>3.7</v>
      </c>
      <c r="N793">
        <v>25</v>
      </c>
      <c r="O793">
        <v>0.6</v>
      </c>
      <c r="P793">
        <v>0.9</v>
      </c>
      <c r="Q793">
        <v>1</v>
      </c>
      <c r="R793" s="5">
        <f t="shared" si="87"/>
        <v>0</v>
      </c>
      <c r="S793" s="5" t="str">
        <f t="shared" si="90"/>
        <v>Null</v>
      </c>
      <c r="T793" s="5">
        <f t="shared" si="91"/>
        <v>-99</v>
      </c>
      <c r="U793" s="5">
        <f t="shared" si="88"/>
        <v>54.85150018209838</v>
      </c>
      <c r="V793" s="5">
        <f t="shared" si="89"/>
        <v>-8.413288762031097</v>
      </c>
      <c r="W793" s="5">
        <f t="shared" si="92"/>
        <v>5</v>
      </c>
      <c r="X793" s="5">
        <f t="shared" si="93"/>
        <v>-99</v>
      </c>
    </row>
    <row r="794" spans="1:24" ht="15">
      <c r="A794">
        <v>1</v>
      </c>
      <c r="B794">
        <v>2516449.67</v>
      </c>
      <c r="C794">
        <v>6860338.47</v>
      </c>
      <c r="D794">
        <v>204.79</v>
      </c>
      <c r="E794">
        <v>2</v>
      </c>
      <c r="F794">
        <v>178.4</v>
      </c>
      <c r="G794">
        <v>0.0658</v>
      </c>
      <c r="H794">
        <v>0.5515</v>
      </c>
      <c r="I794">
        <v>0.7153</v>
      </c>
      <c r="J794">
        <v>0.38</v>
      </c>
      <c r="K794">
        <v>26.51</v>
      </c>
      <c r="L794">
        <v>26.4</v>
      </c>
      <c r="M794">
        <v>4.05</v>
      </c>
      <c r="N794">
        <v>29.8</v>
      </c>
      <c r="O794">
        <v>0.6</v>
      </c>
      <c r="P794">
        <v>0.9</v>
      </c>
      <c r="Q794">
        <v>1</v>
      </c>
      <c r="R794" s="5">
        <f t="shared" si="87"/>
        <v>0</v>
      </c>
      <c r="S794" s="5" t="str">
        <f t="shared" si="90"/>
        <v>Null</v>
      </c>
      <c r="T794" s="5">
        <f t="shared" si="91"/>
        <v>-99</v>
      </c>
      <c r="U794" s="5">
        <f t="shared" si="88"/>
        <v>59.8289913665476</v>
      </c>
      <c r="V794" s="5">
        <f t="shared" si="89"/>
        <v>-7.262340672831606</v>
      </c>
      <c r="W794" s="5">
        <f t="shared" si="92"/>
        <v>-99</v>
      </c>
      <c r="X794" s="5">
        <f t="shared" si="93"/>
        <v>6</v>
      </c>
    </row>
    <row r="795" spans="1:24" ht="15">
      <c r="A795">
        <v>1</v>
      </c>
      <c r="B795">
        <v>2516451.56</v>
      </c>
      <c r="C795">
        <v>6860334.64</v>
      </c>
      <c r="D795">
        <v>202.33</v>
      </c>
      <c r="E795">
        <v>2</v>
      </c>
      <c r="F795">
        <v>178.46</v>
      </c>
      <c r="G795">
        <v>0.0656</v>
      </c>
      <c r="H795">
        <v>0.5553</v>
      </c>
      <c r="I795">
        <v>0.5674</v>
      </c>
      <c r="J795">
        <v>0.36</v>
      </c>
      <c r="K795">
        <v>23.87</v>
      </c>
      <c r="L795">
        <v>23.87</v>
      </c>
      <c r="M795">
        <v>3.75</v>
      </c>
      <c r="N795">
        <v>26.7</v>
      </c>
      <c r="O795">
        <v>0.6</v>
      </c>
      <c r="P795">
        <v>0.9</v>
      </c>
      <c r="Q795">
        <v>1</v>
      </c>
      <c r="R795" s="5">
        <f t="shared" si="87"/>
        <v>0</v>
      </c>
      <c r="S795" s="5" t="str">
        <f t="shared" si="90"/>
        <v>Null</v>
      </c>
      <c r="T795" s="5">
        <f t="shared" si="91"/>
        <v>-99</v>
      </c>
      <c r="U795" s="5">
        <f t="shared" si="88"/>
        <v>60.663314235597944</v>
      </c>
      <c r="V795" s="5">
        <f t="shared" si="89"/>
        <v>-11.451004582868213</v>
      </c>
      <c r="W795" s="5">
        <f t="shared" si="92"/>
        <v>-99</v>
      </c>
      <c r="X795" s="5">
        <f t="shared" si="93"/>
        <v>6</v>
      </c>
    </row>
    <row r="796" spans="1:24" ht="15">
      <c r="A796">
        <v>1</v>
      </c>
      <c r="B796">
        <v>2516441.51</v>
      </c>
      <c r="C796">
        <v>6860335.63</v>
      </c>
      <c r="D796">
        <v>203.7</v>
      </c>
      <c r="E796">
        <v>3</v>
      </c>
      <c r="F796">
        <v>180</v>
      </c>
      <c r="G796">
        <v>0.0624</v>
      </c>
      <c r="H796">
        <v>0.8335</v>
      </c>
      <c r="I796">
        <v>0.3198</v>
      </c>
      <c r="J796">
        <v>0.53</v>
      </c>
      <c r="K796">
        <v>23.93</v>
      </c>
      <c r="L796">
        <v>23.7</v>
      </c>
      <c r="M796">
        <v>4.35</v>
      </c>
      <c r="N796">
        <v>22.5</v>
      </c>
      <c r="O796">
        <v>0.6</v>
      </c>
      <c r="P796">
        <v>0.9</v>
      </c>
      <c r="Q796">
        <v>1</v>
      </c>
      <c r="R796" s="5">
        <f t="shared" si="87"/>
        <v>0</v>
      </c>
      <c r="S796" s="5" t="str">
        <f t="shared" si="90"/>
        <v>Null</v>
      </c>
      <c r="T796" s="5">
        <f t="shared" si="91"/>
        <v>-99</v>
      </c>
      <c r="U796" s="5">
        <f t="shared" si="88"/>
        <v>51.21199053583227</v>
      </c>
      <c r="V796" s="5">
        <f t="shared" si="89"/>
        <v>-7.893606611273489</v>
      </c>
      <c r="W796" s="5">
        <f t="shared" si="92"/>
        <v>5</v>
      </c>
      <c r="X796" s="5">
        <f t="shared" si="93"/>
        <v>-99</v>
      </c>
    </row>
    <row r="797" spans="1:24" ht="15">
      <c r="A797">
        <v>1</v>
      </c>
      <c r="B797">
        <v>2516444.86</v>
      </c>
      <c r="C797">
        <v>6860338.2</v>
      </c>
      <c r="D797">
        <v>198.56</v>
      </c>
      <c r="E797">
        <v>2</v>
      </c>
      <c r="F797">
        <v>179.14</v>
      </c>
      <c r="G797">
        <v>0.0027</v>
      </c>
      <c r="H797">
        <v>1.09</v>
      </c>
      <c r="I797">
        <v>0.7031</v>
      </c>
      <c r="J797">
        <v>0.47</v>
      </c>
      <c r="K797">
        <v>19.63</v>
      </c>
      <c r="L797">
        <v>19.42</v>
      </c>
      <c r="M797">
        <v>2.48</v>
      </c>
      <c r="N797">
        <v>19.2</v>
      </c>
      <c r="O797">
        <v>0.6</v>
      </c>
      <c r="P797">
        <v>0.9</v>
      </c>
      <c r="Q797">
        <v>1</v>
      </c>
      <c r="R797" s="5">
        <f t="shared" si="87"/>
        <v>0</v>
      </c>
      <c r="S797" s="5" t="str">
        <f t="shared" si="90"/>
        <v>Null</v>
      </c>
      <c r="T797" s="5">
        <f t="shared" si="91"/>
        <v>-99</v>
      </c>
      <c r="U797" s="5">
        <f t="shared" si="88"/>
        <v>55.11300699998122</v>
      </c>
      <c r="V797" s="5">
        <f t="shared" si="89"/>
        <v>-6.278221038540263</v>
      </c>
      <c r="W797" s="5">
        <f t="shared" si="92"/>
        <v>-99</v>
      </c>
      <c r="X797" s="5">
        <f t="shared" si="93"/>
        <v>6</v>
      </c>
    </row>
    <row r="798" spans="1:24" ht="15">
      <c r="A798">
        <v>1</v>
      </c>
      <c r="B798">
        <v>2516442.04</v>
      </c>
      <c r="C798">
        <v>6860339.51</v>
      </c>
      <c r="D798">
        <v>200.4</v>
      </c>
      <c r="E798">
        <v>2</v>
      </c>
      <c r="F798">
        <v>179.36</v>
      </c>
      <c r="G798">
        <v>0.0081</v>
      </c>
      <c r="H798">
        <v>1.1932</v>
      </c>
      <c r="I798">
        <v>0.6229</v>
      </c>
      <c r="J798">
        <v>0.36</v>
      </c>
      <c r="K798">
        <v>21.21</v>
      </c>
      <c r="L798">
        <v>21.04</v>
      </c>
      <c r="M798">
        <v>3.19</v>
      </c>
      <c r="N798">
        <v>22.6</v>
      </c>
      <c r="O798">
        <v>0.6</v>
      </c>
      <c r="P798">
        <v>0.9</v>
      </c>
      <c r="Q798">
        <v>1</v>
      </c>
      <c r="R798" s="5">
        <f t="shared" si="87"/>
        <v>0</v>
      </c>
      <c r="S798" s="5" t="str">
        <f t="shared" si="90"/>
        <v>A</v>
      </c>
      <c r="T798" s="5">
        <f t="shared" si="91"/>
        <v>5</v>
      </c>
      <c r="U798" s="5">
        <f t="shared" si="88"/>
        <v>52.728149118986224</v>
      </c>
      <c r="V798" s="5">
        <f t="shared" si="89"/>
        <v>-4.282988499351681</v>
      </c>
      <c r="W798" s="5">
        <f t="shared" si="92"/>
        <v>5</v>
      </c>
      <c r="X798" s="5">
        <f t="shared" si="93"/>
        <v>-99</v>
      </c>
    </row>
    <row r="799" spans="1:24" ht="15">
      <c r="A799">
        <v>1</v>
      </c>
      <c r="B799">
        <v>2516378.87</v>
      </c>
      <c r="C799">
        <v>6860378.63</v>
      </c>
      <c r="D799">
        <v>200.21</v>
      </c>
      <c r="E799">
        <v>2</v>
      </c>
      <c r="F799">
        <v>185.16</v>
      </c>
      <c r="G799">
        <v>0.0013</v>
      </c>
      <c r="H799">
        <v>1.0152</v>
      </c>
      <c r="I799">
        <v>0.7043</v>
      </c>
      <c r="J799">
        <v>0.37</v>
      </c>
      <c r="K799">
        <v>15.3</v>
      </c>
      <c r="L799">
        <v>15.05</v>
      </c>
      <c r="M799">
        <v>2.1</v>
      </c>
      <c r="N799">
        <v>14.5</v>
      </c>
      <c r="O799">
        <v>0.6</v>
      </c>
      <c r="P799">
        <v>0.9</v>
      </c>
      <c r="Q799">
        <v>1</v>
      </c>
      <c r="R799" s="5">
        <f t="shared" si="87"/>
        <v>1</v>
      </c>
      <c r="S799" s="5" t="str">
        <f t="shared" si="90"/>
        <v>A</v>
      </c>
      <c r="T799" s="5">
        <f t="shared" si="91"/>
        <v>0</v>
      </c>
      <c r="U799" s="5">
        <f t="shared" si="88"/>
        <v>1.8356157168172782</v>
      </c>
      <c r="V799" s="5">
        <f t="shared" si="89"/>
        <v>49.85362890429157</v>
      </c>
      <c r="W799" s="5">
        <f t="shared" si="92"/>
        <v>0</v>
      </c>
      <c r="X799" s="5">
        <f t="shared" si="93"/>
        <v>-99</v>
      </c>
    </row>
    <row r="800" spans="1:24" ht="15">
      <c r="A800">
        <v>1</v>
      </c>
      <c r="B800">
        <v>2516378.01</v>
      </c>
      <c r="C800">
        <v>6860381.08</v>
      </c>
      <c r="D800">
        <v>203</v>
      </c>
      <c r="E800">
        <v>3</v>
      </c>
      <c r="F800">
        <v>185.34</v>
      </c>
      <c r="G800">
        <v>0.0165</v>
      </c>
      <c r="H800">
        <v>0.8164</v>
      </c>
      <c r="I800">
        <v>0.2559</v>
      </c>
      <c r="J800">
        <v>0.35</v>
      </c>
      <c r="K800">
        <v>12.75</v>
      </c>
      <c r="L800">
        <v>17.66</v>
      </c>
      <c r="M800">
        <v>1.91</v>
      </c>
      <c r="N800">
        <v>12.1</v>
      </c>
      <c r="O800">
        <v>0.6</v>
      </c>
      <c r="P800">
        <v>0.6</v>
      </c>
      <c r="Q800">
        <v>1</v>
      </c>
      <c r="R800" s="5">
        <f t="shared" si="87"/>
        <v>1</v>
      </c>
      <c r="S800" s="5" t="str">
        <f t="shared" si="90"/>
        <v>B</v>
      </c>
      <c r="T800" s="5">
        <f t="shared" si="91"/>
        <v>0</v>
      </c>
      <c r="U800" s="5">
        <f t="shared" si="88"/>
        <v>1.6390261664342116</v>
      </c>
      <c r="V800" s="5">
        <f t="shared" si="89"/>
        <v>52.442731557754655</v>
      </c>
      <c r="W800" s="5">
        <f t="shared" si="92"/>
        <v>0</v>
      </c>
      <c r="X800" s="5">
        <f t="shared" si="93"/>
        <v>-99</v>
      </c>
    </row>
    <row r="801" spans="1:24" ht="15">
      <c r="A801">
        <v>1</v>
      </c>
      <c r="B801">
        <v>2516416.3</v>
      </c>
      <c r="C801">
        <v>6860364.68</v>
      </c>
      <c r="D801">
        <v>199.31</v>
      </c>
      <c r="E801">
        <v>2</v>
      </c>
      <c r="F801">
        <v>180.8</v>
      </c>
      <c r="G801">
        <v>0.0151</v>
      </c>
      <c r="H801">
        <v>1.1574</v>
      </c>
      <c r="I801">
        <v>0.624</v>
      </c>
      <c r="J801">
        <v>0.24</v>
      </c>
      <c r="K801">
        <v>17.29</v>
      </c>
      <c r="L801">
        <v>18.5</v>
      </c>
      <c r="M801">
        <v>3.23</v>
      </c>
      <c r="N801">
        <v>20.5</v>
      </c>
      <c r="O801">
        <v>0.6</v>
      </c>
      <c r="P801">
        <v>0.9</v>
      </c>
      <c r="Q801">
        <v>1</v>
      </c>
      <c r="R801" s="5">
        <f t="shared" si="87"/>
        <v>1</v>
      </c>
      <c r="S801" s="5" t="str">
        <f t="shared" si="90"/>
        <v>A</v>
      </c>
      <c r="T801" s="5">
        <f t="shared" si="91"/>
        <v>3</v>
      </c>
      <c r="U801" s="5">
        <f t="shared" si="88"/>
        <v>34.37969371530087</v>
      </c>
      <c r="V801" s="5">
        <f t="shared" si="89"/>
        <v>26.691366769268935</v>
      </c>
      <c r="W801" s="5">
        <f t="shared" si="92"/>
        <v>3</v>
      </c>
      <c r="X801" s="5">
        <f t="shared" si="93"/>
        <v>-99</v>
      </c>
    </row>
    <row r="802" spans="1:24" ht="15">
      <c r="A802">
        <v>1</v>
      </c>
      <c r="B802">
        <v>2516414.63</v>
      </c>
      <c r="C802">
        <v>6860362.13</v>
      </c>
      <c r="D802">
        <v>200.1</v>
      </c>
      <c r="E802">
        <v>2</v>
      </c>
      <c r="F802">
        <v>181.21</v>
      </c>
      <c r="G802">
        <v>0.0131</v>
      </c>
      <c r="H802">
        <v>1.1053</v>
      </c>
      <c r="I802">
        <v>0.6695</v>
      </c>
      <c r="J802">
        <v>0.33</v>
      </c>
      <c r="K802">
        <v>18.95</v>
      </c>
      <c r="L802">
        <v>18.89</v>
      </c>
      <c r="M802">
        <v>2.93</v>
      </c>
      <c r="N802">
        <v>20</v>
      </c>
      <c r="O802">
        <v>0.6</v>
      </c>
      <c r="P802">
        <v>0.9</v>
      </c>
      <c r="Q802">
        <v>1</v>
      </c>
      <c r="R802" s="5">
        <f t="shared" si="87"/>
        <v>1</v>
      </c>
      <c r="S802" s="5" t="str">
        <f t="shared" si="90"/>
        <v>A</v>
      </c>
      <c r="T802" s="5">
        <f t="shared" si="91"/>
        <v>3</v>
      </c>
      <c r="U802" s="5">
        <f t="shared" si="88"/>
        <v>32.106609020506866</v>
      </c>
      <c r="V802" s="5">
        <f t="shared" si="89"/>
        <v>24.660483717713653</v>
      </c>
      <c r="W802" s="5">
        <f t="shared" si="92"/>
        <v>3</v>
      </c>
      <c r="X802" s="5">
        <f t="shared" si="93"/>
        <v>-99</v>
      </c>
    </row>
    <row r="803" spans="1:24" ht="15">
      <c r="A803">
        <v>1</v>
      </c>
      <c r="B803">
        <v>2516411.44</v>
      </c>
      <c r="C803">
        <v>6860369.11</v>
      </c>
      <c r="D803">
        <v>201.99</v>
      </c>
      <c r="E803">
        <v>2</v>
      </c>
      <c r="F803">
        <v>181.12</v>
      </c>
      <c r="G803">
        <v>0.0247</v>
      </c>
      <c r="H803">
        <v>0.6762</v>
      </c>
      <c r="I803">
        <v>0.7632</v>
      </c>
      <c r="J803">
        <v>0.3</v>
      </c>
      <c r="K803">
        <v>15.99</v>
      </c>
      <c r="L803">
        <v>20.86</v>
      </c>
      <c r="M803">
        <v>1.94</v>
      </c>
      <c r="N803">
        <v>18.8</v>
      </c>
      <c r="O803">
        <v>0.6</v>
      </c>
      <c r="P803">
        <v>0.6</v>
      </c>
      <c r="Q803">
        <v>1</v>
      </c>
      <c r="R803" s="5">
        <f t="shared" si="87"/>
        <v>1</v>
      </c>
      <c r="S803" s="5" t="str">
        <f t="shared" si="90"/>
        <v>A</v>
      </c>
      <c r="T803" s="5">
        <f t="shared" si="91"/>
        <v>3</v>
      </c>
      <c r="U803" s="5">
        <f t="shared" si="88"/>
        <v>30.83186256963001</v>
      </c>
      <c r="V803" s="5">
        <f t="shared" si="89"/>
        <v>32.228278739505726</v>
      </c>
      <c r="W803" s="5">
        <f t="shared" si="92"/>
        <v>3</v>
      </c>
      <c r="X803" s="5">
        <f t="shared" si="93"/>
        <v>-99</v>
      </c>
    </row>
    <row r="804" spans="1:24" ht="15">
      <c r="A804">
        <v>1</v>
      </c>
      <c r="B804">
        <v>2516364.47</v>
      </c>
      <c r="C804">
        <v>6860389.58</v>
      </c>
      <c r="D804">
        <v>206.26</v>
      </c>
      <c r="E804">
        <v>2</v>
      </c>
      <c r="F804">
        <v>186.18</v>
      </c>
      <c r="G804">
        <v>0.0691</v>
      </c>
      <c r="H804">
        <v>0.6203</v>
      </c>
      <c r="I804">
        <v>0.7639</v>
      </c>
      <c r="J804">
        <v>0.3</v>
      </c>
      <c r="K804">
        <v>20.05</v>
      </c>
      <c r="L804">
        <v>20.08</v>
      </c>
      <c r="M804">
        <v>3.53</v>
      </c>
      <c r="N804">
        <v>22.6</v>
      </c>
      <c r="O804">
        <v>0.6</v>
      </c>
      <c r="P804">
        <v>0.9</v>
      </c>
      <c r="Q804">
        <v>1</v>
      </c>
      <c r="R804" s="5">
        <f t="shared" si="87"/>
        <v>0</v>
      </c>
      <c r="S804" s="5" t="str">
        <f t="shared" si="90"/>
        <v>Null</v>
      </c>
      <c r="T804" s="5">
        <f t="shared" si="91"/>
        <v>-99</v>
      </c>
      <c r="U804" s="5">
        <f t="shared" si="88"/>
        <v>-9.239647637734535</v>
      </c>
      <c r="V804" s="5">
        <f t="shared" si="89"/>
        <v>64.15751095178898</v>
      </c>
      <c r="W804" s="5">
        <f t="shared" si="92"/>
        <v>-99</v>
      </c>
      <c r="X804" s="5">
        <f t="shared" si="93"/>
        <v>-99</v>
      </c>
    </row>
    <row r="805" spans="1:24" ht="15">
      <c r="A805">
        <v>1</v>
      </c>
      <c r="B805">
        <v>2516420.18</v>
      </c>
      <c r="C805">
        <v>6860396.97</v>
      </c>
      <c r="D805">
        <v>196.89</v>
      </c>
      <c r="E805">
        <v>2</v>
      </c>
      <c r="F805">
        <v>177.97</v>
      </c>
      <c r="G805">
        <v>0.0412</v>
      </c>
      <c r="H805">
        <v>0.7975</v>
      </c>
      <c r="I805">
        <v>0.5272</v>
      </c>
      <c r="J805">
        <v>0.43</v>
      </c>
      <c r="K805">
        <v>18.57</v>
      </c>
      <c r="L805">
        <v>18.92</v>
      </c>
      <c r="M805">
        <v>2.8</v>
      </c>
      <c r="N805">
        <v>19.7</v>
      </c>
      <c r="O805">
        <v>0.6</v>
      </c>
      <c r="P805">
        <v>0.9</v>
      </c>
      <c r="Q805">
        <v>1</v>
      </c>
      <c r="R805" s="5">
        <f t="shared" si="87"/>
        <v>1</v>
      </c>
      <c r="S805" s="5" t="str">
        <f t="shared" si="90"/>
        <v>B</v>
      </c>
      <c r="T805" s="5">
        <f t="shared" si="91"/>
        <v>5</v>
      </c>
      <c r="U805" s="5">
        <f t="shared" si="88"/>
        <v>46.48475288801433</v>
      </c>
      <c r="V805" s="5">
        <f t="shared" si="89"/>
        <v>56.87689380508955</v>
      </c>
      <c r="W805" s="5">
        <f t="shared" si="92"/>
        <v>5</v>
      </c>
      <c r="X805" s="5">
        <f t="shared" si="93"/>
        <v>-99</v>
      </c>
    </row>
    <row r="806" spans="1:24" ht="15">
      <c r="A806">
        <v>1</v>
      </c>
      <c r="B806">
        <v>2516433.92</v>
      </c>
      <c r="C806">
        <v>6860393.8</v>
      </c>
      <c r="D806">
        <v>201.28</v>
      </c>
      <c r="E806">
        <v>2</v>
      </c>
      <c r="F806">
        <v>176.64</v>
      </c>
      <c r="G806">
        <v>0.0597</v>
      </c>
      <c r="H806">
        <v>0.8726</v>
      </c>
      <c r="I806">
        <v>0.3967</v>
      </c>
      <c r="J806">
        <v>0.32</v>
      </c>
      <c r="K806">
        <v>19.83</v>
      </c>
      <c r="L806">
        <v>24.64</v>
      </c>
      <c r="M806">
        <v>4.44</v>
      </c>
      <c r="N806">
        <v>29.2</v>
      </c>
      <c r="O806">
        <v>0.6</v>
      </c>
      <c r="P806">
        <v>0.9</v>
      </c>
      <c r="Q806">
        <v>1</v>
      </c>
      <c r="R806" s="5">
        <f t="shared" si="87"/>
        <v>0</v>
      </c>
      <c r="S806" s="5" t="str">
        <f t="shared" si="90"/>
        <v>Null</v>
      </c>
      <c r="T806" s="5">
        <f t="shared" si="91"/>
        <v>6</v>
      </c>
      <c r="U806" s="5">
        <f t="shared" si="88"/>
        <v>58.936117368036534</v>
      </c>
      <c r="V806" s="5">
        <f t="shared" si="89"/>
        <v>50.258735256179214</v>
      </c>
      <c r="W806" s="5">
        <f t="shared" si="92"/>
        <v>-99</v>
      </c>
      <c r="X806" s="5">
        <f t="shared" si="93"/>
        <v>6</v>
      </c>
    </row>
    <row r="807" spans="1:24" ht="15">
      <c r="A807">
        <v>1</v>
      </c>
      <c r="B807">
        <v>2516383.73</v>
      </c>
      <c r="C807">
        <v>6860349.56</v>
      </c>
      <c r="D807">
        <v>196.56</v>
      </c>
      <c r="E807">
        <v>2</v>
      </c>
      <c r="F807">
        <v>183.96</v>
      </c>
      <c r="G807">
        <v>0.061</v>
      </c>
      <c r="H807">
        <v>0.7553</v>
      </c>
      <c r="I807">
        <v>0.8026</v>
      </c>
      <c r="J807">
        <v>0.29</v>
      </c>
      <c r="K807">
        <v>12.63</v>
      </c>
      <c r="L807">
        <v>12.6</v>
      </c>
      <c r="M807">
        <v>2.5</v>
      </c>
      <c r="N807">
        <v>13.4</v>
      </c>
      <c r="O807">
        <v>0.6</v>
      </c>
      <c r="P807">
        <v>0.9</v>
      </c>
      <c r="Q807">
        <v>1</v>
      </c>
      <c r="R807" s="5">
        <f t="shared" si="87"/>
        <v>0</v>
      </c>
      <c r="S807" s="5" t="str">
        <f t="shared" si="90"/>
        <v>A</v>
      </c>
      <c r="T807" s="5">
        <f t="shared" si="91"/>
        <v>0</v>
      </c>
      <c r="U807" s="5">
        <f t="shared" si="88"/>
        <v>-0.9938544087512033</v>
      </c>
      <c r="V807" s="5">
        <f t="shared" si="89"/>
        <v>20.516304574615983</v>
      </c>
      <c r="W807" s="5">
        <f t="shared" si="92"/>
        <v>0</v>
      </c>
      <c r="X807" s="5">
        <f t="shared" si="93"/>
        <v>-99</v>
      </c>
    </row>
    <row r="808" spans="1:24" ht="15">
      <c r="A808">
        <v>1</v>
      </c>
      <c r="B808">
        <v>2516399.3</v>
      </c>
      <c r="C808">
        <v>6860354.56</v>
      </c>
      <c r="D808">
        <v>203.61</v>
      </c>
      <c r="E808">
        <v>3</v>
      </c>
      <c r="F808">
        <v>182.94</v>
      </c>
      <c r="G808">
        <v>0.0818</v>
      </c>
      <c r="H808">
        <v>0.5511</v>
      </c>
      <c r="I808">
        <v>0.5328</v>
      </c>
      <c r="J808">
        <v>0.46</v>
      </c>
      <c r="K808">
        <v>20.62</v>
      </c>
      <c r="L808">
        <v>20.68</v>
      </c>
      <c r="M808">
        <v>3.98</v>
      </c>
      <c r="N808">
        <v>19.5</v>
      </c>
      <c r="O808">
        <v>0.6</v>
      </c>
      <c r="P808">
        <v>0.9</v>
      </c>
      <c r="Q808">
        <v>1</v>
      </c>
      <c r="R808" s="5">
        <f t="shared" si="87"/>
        <v>1</v>
      </c>
      <c r="S808" s="5" t="str">
        <f t="shared" si="90"/>
        <v>A</v>
      </c>
      <c r="T808" s="5">
        <f t="shared" si="91"/>
        <v>2</v>
      </c>
      <c r="U808" s="5">
        <f t="shared" si="88"/>
        <v>15.339705931920268</v>
      </c>
      <c r="V808" s="5">
        <f t="shared" si="89"/>
        <v>21.316121173858463</v>
      </c>
      <c r="W808" s="5">
        <f t="shared" si="92"/>
        <v>2</v>
      </c>
      <c r="X808" s="5">
        <f t="shared" si="93"/>
        <v>-99</v>
      </c>
    </row>
    <row r="809" spans="1:24" ht="15">
      <c r="A809">
        <v>1</v>
      </c>
      <c r="B809">
        <v>2516363.97</v>
      </c>
      <c r="C809">
        <v>6860371.71</v>
      </c>
      <c r="D809">
        <v>196.96</v>
      </c>
      <c r="E809">
        <v>2</v>
      </c>
      <c r="F809">
        <v>185.61</v>
      </c>
      <c r="G809">
        <v>0.0405</v>
      </c>
      <c r="H809">
        <v>0.758</v>
      </c>
      <c r="I809">
        <v>0.649</v>
      </c>
      <c r="J809">
        <v>0.32</v>
      </c>
      <c r="K809">
        <v>11.38</v>
      </c>
      <c r="L809">
        <v>11.35</v>
      </c>
      <c r="M809">
        <v>2</v>
      </c>
      <c r="N809">
        <v>11.1</v>
      </c>
      <c r="O809">
        <v>0.6</v>
      </c>
      <c r="P809">
        <v>0.9</v>
      </c>
      <c r="Q809">
        <v>1</v>
      </c>
      <c r="R809" s="5">
        <f t="shared" si="87"/>
        <v>0</v>
      </c>
      <c r="S809" s="5" t="str">
        <f t="shared" si="90"/>
        <v>Null</v>
      </c>
      <c r="T809" s="5">
        <f t="shared" si="91"/>
        <v>-99</v>
      </c>
      <c r="U809" s="5">
        <f t="shared" si="88"/>
        <v>-14.347706886890041</v>
      </c>
      <c r="V809" s="5">
        <f t="shared" si="89"/>
        <v>47.025825958446646</v>
      </c>
      <c r="W809" s="5">
        <f t="shared" si="92"/>
        <v>-99</v>
      </c>
      <c r="X809" s="5">
        <f t="shared" si="93"/>
        <v>-99</v>
      </c>
    </row>
    <row r="810" spans="1:24" ht="15">
      <c r="A810">
        <v>1</v>
      </c>
      <c r="B810">
        <v>2516374.45</v>
      </c>
      <c r="C810">
        <v>6860339.43</v>
      </c>
      <c r="D810">
        <v>202.76</v>
      </c>
      <c r="E810">
        <v>2</v>
      </c>
      <c r="F810">
        <v>183.87</v>
      </c>
      <c r="G810">
        <v>0.065</v>
      </c>
      <c r="H810">
        <v>0.6348</v>
      </c>
      <c r="I810">
        <v>0.7402</v>
      </c>
      <c r="J810">
        <v>0.33</v>
      </c>
      <c r="K810">
        <v>18.92</v>
      </c>
      <c r="L810">
        <v>18.9</v>
      </c>
      <c r="M810">
        <v>3.25</v>
      </c>
      <c r="N810">
        <v>20.9</v>
      </c>
      <c r="O810">
        <v>0.6</v>
      </c>
      <c r="P810">
        <v>0.9</v>
      </c>
      <c r="Q810">
        <v>1</v>
      </c>
      <c r="R810" s="5">
        <f t="shared" si="87"/>
        <v>0</v>
      </c>
      <c r="S810" s="5" t="str">
        <f t="shared" si="90"/>
        <v>Null</v>
      </c>
      <c r="T810" s="5">
        <f t="shared" si="91"/>
        <v>-99</v>
      </c>
      <c r="U810" s="5">
        <f t="shared" si="88"/>
        <v>-12.579483003375458</v>
      </c>
      <c r="V810" s="5">
        <f t="shared" si="89"/>
        <v>13.133316692914034</v>
      </c>
      <c r="W810" s="5">
        <f t="shared" si="92"/>
        <v>-99</v>
      </c>
      <c r="X810" s="5">
        <f t="shared" si="93"/>
        <v>-99</v>
      </c>
    </row>
    <row r="811" spans="1:24" ht="15">
      <c r="A811">
        <v>1</v>
      </c>
      <c r="B811">
        <v>2516376.49</v>
      </c>
      <c r="C811">
        <v>6860340.54</v>
      </c>
      <c r="D811">
        <v>204.05</v>
      </c>
      <c r="E811">
        <v>2</v>
      </c>
      <c r="F811">
        <v>183.76</v>
      </c>
      <c r="G811">
        <v>0.0644</v>
      </c>
      <c r="H811">
        <v>0.5808</v>
      </c>
      <c r="I811">
        <v>0.649</v>
      </c>
      <c r="J811">
        <v>0.37</v>
      </c>
      <c r="K811">
        <v>20.27</v>
      </c>
      <c r="L811">
        <v>20.29</v>
      </c>
      <c r="M811">
        <v>3.24</v>
      </c>
      <c r="N811">
        <v>22.1</v>
      </c>
      <c r="O811">
        <v>0.6</v>
      </c>
      <c r="P811">
        <v>0.9</v>
      </c>
      <c r="Q811">
        <v>1</v>
      </c>
      <c r="R811" s="5">
        <f t="shared" si="87"/>
        <v>0</v>
      </c>
      <c r="S811" s="5" t="str">
        <f t="shared" si="90"/>
        <v>Null</v>
      </c>
      <c r="T811" s="5">
        <f t="shared" si="91"/>
        <v>-99</v>
      </c>
      <c r="U811" s="5">
        <f t="shared" si="88"/>
        <v>-10.321705177559203</v>
      </c>
      <c r="V811" s="5">
        <f t="shared" si="89"/>
        <v>13.677503508399969</v>
      </c>
      <c r="W811" s="5">
        <f t="shared" si="92"/>
        <v>-99</v>
      </c>
      <c r="X811" s="5">
        <f t="shared" si="93"/>
        <v>-99</v>
      </c>
    </row>
    <row r="812" spans="1:24" ht="15">
      <c r="A812">
        <v>1</v>
      </c>
      <c r="B812">
        <v>2516371.75</v>
      </c>
      <c r="C812">
        <v>6860338.65</v>
      </c>
      <c r="D812">
        <v>199.43</v>
      </c>
      <c r="E812">
        <v>2</v>
      </c>
      <c r="F812">
        <v>183.98</v>
      </c>
      <c r="G812">
        <v>0.0382</v>
      </c>
      <c r="H812">
        <v>0.8463</v>
      </c>
      <c r="I812">
        <v>0.7409</v>
      </c>
      <c r="J812">
        <v>0.38</v>
      </c>
      <c r="K812">
        <v>15.54</v>
      </c>
      <c r="L812">
        <v>15.45</v>
      </c>
      <c r="M812">
        <v>2.6</v>
      </c>
      <c r="N812">
        <v>16.1</v>
      </c>
      <c r="O812">
        <v>0.6</v>
      </c>
      <c r="P812">
        <v>0.9</v>
      </c>
      <c r="Q812">
        <v>1</v>
      </c>
      <c r="R812" s="5">
        <f t="shared" si="87"/>
        <v>0</v>
      </c>
      <c r="S812" s="5" t="str">
        <f t="shared" si="90"/>
        <v>Null</v>
      </c>
      <c r="T812" s="5">
        <f t="shared" si="91"/>
        <v>-99</v>
      </c>
      <c r="U812" s="5">
        <f t="shared" si="88"/>
        <v>-15.389361589542276</v>
      </c>
      <c r="V812" s="5">
        <f t="shared" si="89"/>
        <v>13.078705970881279</v>
      </c>
      <c r="W812" s="5">
        <f t="shared" si="92"/>
        <v>-99</v>
      </c>
      <c r="X812" s="5">
        <f t="shared" si="93"/>
        <v>-99</v>
      </c>
    </row>
    <row r="813" spans="1:24" ht="15">
      <c r="A813">
        <v>1</v>
      </c>
      <c r="B813">
        <v>2516367.89</v>
      </c>
      <c r="C813">
        <v>6860340.29</v>
      </c>
      <c r="D813">
        <v>200.71</v>
      </c>
      <c r="E813">
        <v>2</v>
      </c>
      <c r="F813">
        <v>184.31</v>
      </c>
      <c r="G813">
        <v>0.0462</v>
      </c>
      <c r="H813">
        <v>0.8105</v>
      </c>
      <c r="I813">
        <v>0.7115</v>
      </c>
      <c r="J813">
        <v>0.39</v>
      </c>
      <c r="K813">
        <v>16.6</v>
      </c>
      <c r="L813">
        <v>16.4</v>
      </c>
      <c r="M813">
        <v>2.83</v>
      </c>
      <c r="N813">
        <v>17.5</v>
      </c>
      <c r="O813">
        <v>0.6</v>
      </c>
      <c r="P813">
        <v>0.9</v>
      </c>
      <c r="Q813">
        <v>1</v>
      </c>
      <c r="R813" s="5">
        <f t="shared" si="87"/>
        <v>0</v>
      </c>
      <c r="S813" s="5" t="str">
        <f t="shared" si="90"/>
        <v>Null</v>
      </c>
      <c r="T813" s="5">
        <f t="shared" si="91"/>
        <v>-99</v>
      </c>
      <c r="U813" s="5">
        <f t="shared" si="88"/>
        <v>-18.69337204501078</v>
      </c>
      <c r="V813" s="5">
        <f t="shared" si="89"/>
        <v>15.661865839733483</v>
      </c>
      <c r="W813" s="5">
        <f t="shared" si="92"/>
        <v>-99</v>
      </c>
      <c r="X813" s="5">
        <f t="shared" si="93"/>
        <v>-99</v>
      </c>
    </row>
    <row r="814" spans="1:24" ht="15">
      <c r="A814">
        <v>1</v>
      </c>
      <c r="B814">
        <v>2516369.7</v>
      </c>
      <c r="C814">
        <v>6860339.59</v>
      </c>
      <c r="D814">
        <v>201.76</v>
      </c>
      <c r="E814">
        <v>2</v>
      </c>
      <c r="F814">
        <v>184.21</v>
      </c>
      <c r="G814">
        <v>0.066</v>
      </c>
      <c r="H814">
        <v>0.611</v>
      </c>
      <c r="I814">
        <v>0.6682</v>
      </c>
      <c r="J814">
        <v>0.34</v>
      </c>
      <c r="K814">
        <v>17.51</v>
      </c>
      <c r="L814">
        <v>17.55</v>
      </c>
      <c r="M814">
        <v>3.06</v>
      </c>
      <c r="N814">
        <v>19.1</v>
      </c>
      <c r="O814">
        <v>0.6</v>
      </c>
      <c r="P814">
        <v>0.9</v>
      </c>
      <c r="Q814">
        <v>1</v>
      </c>
      <c r="R814" s="5">
        <f t="shared" si="87"/>
        <v>0</v>
      </c>
      <c r="S814" s="5" t="str">
        <f t="shared" si="90"/>
        <v>Null</v>
      </c>
      <c r="T814" s="5">
        <f t="shared" si="91"/>
        <v>-99</v>
      </c>
      <c r="U814" s="5">
        <f t="shared" si="88"/>
        <v>-17.126219630993564</v>
      </c>
      <c r="V814" s="5">
        <f t="shared" si="89"/>
        <v>14.517255289501193</v>
      </c>
      <c r="W814" s="5">
        <f t="shared" si="92"/>
        <v>-99</v>
      </c>
      <c r="X814" s="5">
        <f t="shared" si="93"/>
        <v>-99</v>
      </c>
    </row>
    <row r="815" spans="1:24" ht="15">
      <c r="A815">
        <v>1</v>
      </c>
      <c r="B815">
        <v>2516374.41</v>
      </c>
      <c r="C815">
        <v>6860343.76</v>
      </c>
      <c r="D815">
        <v>203.64</v>
      </c>
      <c r="E815">
        <v>2</v>
      </c>
      <c r="F815">
        <v>184.03</v>
      </c>
      <c r="G815">
        <v>0.0644</v>
      </c>
      <c r="H815">
        <v>0.5393</v>
      </c>
      <c r="I815">
        <v>0.6359</v>
      </c>
      <c r="J815">
        <v>0.36</v>
      </c>
      <c r="K815">
        <v>19.57</v>
      </c>
      <c r="L815">
        <v>19.61</v>
      </c>
      <c r="M815">
        <v>3.1</v>
      </c>
      <c r="N815">
        <v>21.1</v>
      </c>
      <c r="O815">
        <v>0.6</v>
      </c>
      <c r="P815">
        <v>0.9</v>
      </c>
      <c r="Q815">
        <v>1</v>
      </c>
      <c r="R815" s="5">
        <f t="shared" si="87"/>
        <v>0</v>
      </c>
      <c r="S815" s="5" t="str">
        <f t="shared" si="90"/>
        <v>Null</v>
      </c>
      <c r="T815" s="5">
        <f t="shared" si="91"/>
        <v>-99</v>
      </c>
      <c r="U815" s="5">
        <f t="shared" si="88"/>
        <v>-11.497433571149806</v>
      </c>
      <c r="V815" s="5">
        <f t="shared" si="89"/>
        <v>17.32612828263141</v>
      </c>
      <c r="W815" s="5">
        <f t="shared" si="92"/>
        <v>-99</v>
      </c>
      <c r="X815" s="5">
        <f t="shared" si="93"/>
        <v>-99</v>
      </c>
    </row>
    <row r="816" spans="1:24" ht="15">
      <c r="A816">
        <v>1</v>
      </c>
      <c r="B816">
        <v>2516380.1</v>
      </c>
      <c r="C816">
        <v>6860341.71</v>
      </c>
      <c r="D816">
        <v>205.07</v>
      </c>
      <c r="E816">
        <v>2</v>
      </c>
      <c r="F816">
        <v>183.66</v>
      </c>
      <c r="G816">
        <v>0.0643</v>
      </c>
      <c r="H816">
        <v>0.5414</v>
      </c>
      <c r="I816">
        <v>0.6879</v>
      </c>
      <c r="J816">
        <v>0.27</v>
      </c>
      <c r="K816">
        <v>21.45</v>
      </c>
      <c r="L816">
        <v>21.41</v>
      </c>
      <c r="M816">
        <v>3.27</v>
      </c>
      <c r="N816">
        <v>23.2</v>
      </c>
      <c r="O816">
        <v>0.6</v>
      </c>
      <c r="P816">
        <v>0.9</v>
      </c>
      <c r="Q816">
        <v>1</v>
      </c>
      <c r="R816" s="5">
        <f t="shared" si="87"/>
        <v>0</v>
      </c>
      <c r="S816" s="5" t="str">
        <f t="shared" si="90"/>
        <v>Null</v>
      </c>
      <c r="T816" s="5">
        <f t="shared" si="91"/>
        <v>-99</v>
      </c>
      <c r="U816" s="5">
        <f t="shared" si="88"/>
        <v>-6.531894662030941</v>
      </c>
      <c r="V816" s="5">
        <f t="shared" si="89"/>
        <v>13.873299972299858</v>
      </c>
      <c r="W816" s="5">
        <f t="shared" si="92"/>
        <v>-99</v>
      </c>
      <c r="X816" s="5">
        <f t="shared" si="93"/>
        <v>-99</v>
      </c>
    </row>
    <row r="817" spans="1:24" ht="15">
      <c r="A817">
        <v>1</v>
      </c>
      <c r="B817">
        <v>2516378.48</v>
      </c>
      <c r="C817">
        <v>6860336.11</v>
      </c>
      <c r="D817">
        <v>198.16</v>
      </c>
      <c r="E817">
        <v>2</v>
      </c>
      <c r="F817">
        <v>183.55</v>
      </c>
      <c r="G817">
        <v>0.058</v>
      </c>
      <c r="H817">
        <v>0.6684</v>
      </c>
      <c r="I817">
        <v>0.611</v>
      </c>
      <c r="J817">
        <v>0.28</v>
      </c>
      <c r="K817">
        <v>14.83</v>
      </c>
      <c r="L817">
        <v>14.61</v>
      </c>
      <c r="M817">
        <v>2.53</v>
      </c>
      <c r="N817">
        <v>15.2</v>
      </c>
      <c r="O817">
        <v>0.6</v>
      </c>
      <c r="P817">
        <v>0.9</v>
      </c>
      <c r="Q817">
        <v>1</v>
      </c>
      <c r="R817" s="5">
        <f t="shared" si="87"/>
        <v>0</v>
      </c>
      <c r="S817" s="5" t="str">
        <f t="shared" si="90"/>
        <v>Null</v>
      </c>
      <c r="T817" s="5">
        <f t="shared" si="91"/>
        <v>-99</v>
      </c>
      <c r="U817" s="5">
        <f t="shared" si="88"/>
        <v>-9.54608115320488</v>
      </c>
      <c r="V817" s="5">
        <f t="shared" si="89"/>
        <v>8.883402198535919</v>
      </c>
      <c r="W817" s="5">
        <f t="shared" si="92"/>
        <v>-99</v>
      </c>
      <c r="X817" s="5">
        <f t="shared" si="93"/>
        <v>-99</v>
      </c>
    </row>
    <row r="818" spans="1:24" ht="15">
      <c r="A818">
        <v>1</v>
      </c>
      <c r="B818">
        <v>2516375.78</v>
      </c>
      <c r="C818">
        <v>6860336.48</v>
      </c>
      <c r="D818">
        <v>198.63</v>
      </c>
      <c r="E818">
        <v>2</v>
      </c>
      <c r="F818">
        <v>183.64</v>
      </c>
      <c r="G818">
        <v>0.0518</v>
      </c>
      <c r="H818">
        <v>0.6696</v>
      </c>
      <c r="I818">
        <v>0.7568</v>
      </c>
      <c r="J818">
        <v>0.32</v>
      </c>
      <c r="K818">
        <v>15.06</v>
      </c>
      <c r="L818">
        <v>15</v>
      </c>
      <c r="M818">
        <v>2.43</v>
      </c>
      <c r="N818">
        <v>15.3</v>
      </c>
      <c r="O818">
        <v>0.6</v>
      </c>
      <c r="P818">
        <v>0.9</v>
      </c>
      <c r="Q818">
        <v>1</v>
      </c>
      <c r="R818" s="5">
        <f t="shared" si="87"/>
        <v>0</v>
      </c>
      <c r="S818" s="5" t="str">
        <f t="shared" si="90"/>
        <v>Null</v>
      </c>
      <c r="T818" s="5">
        <f t="shared" si="91"/>
        <v>-99</v>
      </c>
      <c r="U818" s="5">
        <f t="shared" si="88"/>
        <v>-12.058317837648426</v>
      </c>
      <c r="V818" s="5">
        <f t="shared" si="89"/>
        <v>9.93960617619584</v>
      </c>
      <c r="W818" s="5">
        <f t="shared" si="92"/>
        <v>-99</v>
      </c>
      <c r="X818" s="5">
        <f t="shared" si="93"/>
        <v>-99</v>
      </c>
    </row>
    <row r="819" spans="1:24" ht="15">
      <c r="A819">
        <v>1</v>
      </c>
      <c r="B819">
        <v>2516375.06</v>
      </c>
      <c r="C819">
        <v>6860332.47</v>
      </c>
      <c r="D819">
        <v>200.96</v>
      </c>
      <c r="E819">
        <v>2</v>
      </c>
      <c r="F819">
        <v>183.43</v>
      </c>
      <c r="G819">
        <v>0.0646</v>
      </c>
      <c r="H819">
        <v>0.6639</v>
      </c>
      <c r="I819">
        <v>0.6863</v>
      </c>
      <c r="J819">
        <v>0.35</v>
      </c>
      <c r="K819">
        <v>17.37</v>
      </c>
      <c r="L819">
        <v>17.53</v>
      </c>
      <c r="M819">
        <v>3.11</v>
      </c>
      <c r="N819">
        <v>19.3</v>
      </c>
      <c r="O819">
        <v>0.6</v>
      </c>
      <c r="P819">
        <v>0.9</v>
      </c>
      <c r="Q819">
        <v>1</v>
      </c>
      <c r="R819" s="5">
        <f t="shared" si="87"/>
        <v>0</v>
      </c>
      <c r="S819" s="5" t="str">
        <f t="shared" si="90"/>
        <v>Null</v>
      </c>
      <c r="T819" s="5">
        <f t="shared" si="91"/>
        <v>-99</v>
      </c>
      <c r="U819" s="5">
        <f t="shared" si="88"/>
        <v>-13.791648803368972</v>
      </c>
      <c r="V819" s="5">
        <f t="shared" si="89"/>
        <v>6.252593324499311</v>
      </c>
      <c r="W819" s="5">
        <f t="shared" si="92"/>
        <v>-99</v>
      </c>
      <c r="X819" s="5">
        <f t="shared" si="93"/>
        <v>-99</v>
      </c>
    </row>
    <row r="820" spans="1:24" ht="15">
      <c r="A820">
        <v>1</v>
      </c>
      <c r="B820">
        <v>2516372.2</v>
      </c>
      <c r="C820">
        <v>6860333.58</v>
      </c>
      <c r="D820">
        <v>200.3</v>
      </c>
      <c r="E820">
        <v>2</v>
      </c>
      <c r="F820">
        <v>183.64</v>
      </c>
      <c r="G820">
        <v>0.0728</v>
      </c>
      <c r="H820">
        <v>0.644</v>
      </c>
      <c r="I820">
        <v>0.5735</v>
      </c>
      <c r="J820">
        <v>0.29</v>
      </c>
      <c r="K820">
        <v>16.63</v>
      </c>
      <c r="L820">
        <v>16.65</v>
      </c>
      <c r="M820">
        <v>3.18</v>
      </c>
      <c r="N820">
        <v>18.6</v>
      </c>
      <c r="O820">
        <v>0.6</v>
      </c>
      <c r="P820">
        <v>0.9</v>
      </c>
      <c r="Q820">
        <v>1</v>
      </c>
      <c r="R820" s="5">
        <f t="shared" si="87"/>
        <v>0</v>
      </c>
      <c r="S820" s="5" t="str">
        <f t="shared" si="90"/>
        <v>Null</v>
      </c>
      <c r="T820" s="5">
        <f t="shared" si="91"/>
        <v>-99</v>
      </c>
      <c r="U820" s="5">
        <f t="shared" si="88"/>
        <v>-16.26690752627919</v>
      </c>
      <c r="V820" s="5">
        <f t="shared" si="89"/>
        <v>8.064993460963493</v>
      </c>
      <c r="W820" s="5">
        <f t="shared" si="92"/>
        <v>-99</v>
      </c>
      <c r="X820" s="5">
        <f t="shared" si="93"/>
        <v>-99</v>
      </c>
    </row>
    <row r="821" spans="1:24" ht="15">
      <c r="A821">
        <v>1</v>
      </c>
      <c r="B821">
        <v>2516371.16</v>
      </c>
      <c r="C821">
        <v>6860335.54</v>
      </c>
      <c r="D821">
        <v>201.7</v>
      </c>
      <c r="E821">
        <v>2</v>
      </c>
      <c r="F821">
        <v>183.79</v>
      </c>
      <c r="G821">
        <v>0.0587</v>
      </c>
      <c r="H821">
        <v>0.7104</v>
      </c>
      <c r="I821">
        <v>0.5771</v>
      </c>
      <c r="J821">
        <v>0.38</v>
      </c>
      <c r="K821">
        <v>17.85</v>
      </c>
      <c r="L821">
        <v>17.9</v>
      </c>
      <c r="M821">
        <v>3.09</v>
      </c>
      <c r="N821">
        <v>19.5</v>
      </c>
      <c r="O821">
        <v>0.6</v>
      </c>
      <c r="P821">
        <v>0.9</v>
      </c>
      <c r="Q821">
        <v>1</v>
      </c>
      <c r="R821" s="5">
        <f t="shared" si="87"/>
        <v>0</v>
      </c>
      <c r="S821" s="5" t="str">
        <f t="shared" si="90"/>
        <v>Null</v>
      </c>
      <c r="T821" s="5">
        <f t="shared" si="91"/>
        <v>-99</v>
      </c>
      <c r="U821" s="5">
        <f t="shared" si="88"/>
        <v>-16.764185057264505</v>
      </c>
      <c r="V821" s="5">
        <f t="shared" si="89"/>
        <v>10.227379887370345</v>
      </c>
      <c r="W821" s="5">
        <f t="shared" si="92"/>
        <v>-99</v>
      </c>
      <c r="X821" s="5">
        <f t="shared" si="93"/>
        <v>-99</v>
      </c>
    </row>
    <row r="822" spans="1:24" ht="15">
      <c r="A822">
        <v>1</v>
      </c>
      <c r="B822">
        <v>2516373.18</v>
      </c>
      <c r="C822">
        <v>6860336.48</v>
      </c>
      <c r="D822">
        <v>201.49</v>
      </c>
      <c r="E822">
        <v>2</v>
      </c>
      <c r="F822">
        <v>183.76</v>
      </c>
      <c r="G822">
        <v>0.051</v>
      </c>
      <c r="H822">
        <v>0.7427</v>
      </c>
      <c r="I822">
        <v>0.6338</v>
      </c>
      <c r="J822">
        <v>0.39</v>
      </c>
      <c r="K822">
        <v>17.6</v>
      </c>
      <c r="L822">
        <v>17.73</v>
      </c>
      <c r="M822">
        <v>2.9</v>
      </c>
      <c r="N822">
        <v>18.9</v>
      </c>
      <c r="O822">
        <v>0.6</v>
      </c>
      <c r="P822">
        <v>0.9</v>
      </c>
      <c r="Q822">
        <v>1</v>
      </c>
      <c r="R822" s="5">
        <f t="shared" si="87"/>
        <v>0</v>
      </c>
      <c r="S822" s="5" t="str">
        <f t="shared" si="90"/>
        <v>Null</v>
      </c>
      <c r="T822" s="5">
        <f t="shared" si="91"/>
        <v>-99</v>
      </c>
      <c r="U822" s="5">
        <f t="shared" si="88"/>
        <v>-14.569724985640166</v>
      </c>
      <c r="V822" s="5">
        <f t="shared" si="89"/>
        <v>10.612535693365977</v>
      </c>
      <c r="W822" s="5">
        <f t="shared" si="92"/>
        <v>-99</v>
      </c>
      <c r="X822" s="5">
        <f t="shared" si="93"/>
        <v>-99</v>
      </c>
    </row>
    <row r="823" spans="1:24" ht="15">
      <c r="A823">
        <v>1</v>
      </c>
      <c r="B823">
        <v>2516383.05</v>
      </c>
      <c r="C823">
        <v>6860337.55</v>
      </c>
      <c r="D823">
        <v>204.54</v>
      </c>
      <c r="E823">
        <v>2</v>
      </c>
      <c r="F823">
        <v>183.67</v>
      </c>
      <c r="G823">
        <v>0.0692</v>
      </c>
      <c r="H823">
        <v>0.6031</v>
      </c>
      <c r="I823">
        <v>0.8319</v>
      </c>
      <c r="J823">
        <v>0.31</v>
      </c>
      <c r="K823">
        <v>20.82</v>
      </c>
      <c r="L823">
        <v>20.87</v>
      </c>
      <c r="M823">
        <v>3.6</v>
      </c>
      <c r="N823">
        <v>23.5</v>
      </c>
      <c r="O823">
        <v>0.6</v>
      </c>
      <c r="P823">
        <v>0.9</v>
      </c>
      <c r="Q823">
        <v>1</v>
      </c>
      <c r="R823" s="5">
        <f t="shared" si="87"/>
        <v>0</v>
      </c>
      <c r="S823" s="5" t="str">
        <f t="shared" si="90"/>
        <v>A</v>
      </c>
      <c r="T823" s="5">
        <f t="shared" si="91"/>
        <v>0</v>
      </c>
      <c r="U823" s="5">
        <f t="shared" si="88"/>
        <v>-4.75910070241312</v>
      </c>
      <c r="V823" s="5">
        <f t="shared" si="89"/>
        <v>9.091532351813276</v>
      </c>
      <c r="W823" s="5">
        <f t="shared" si="92"/>
        <v>0</v>
      </c>
      <c r="X823" s="5">
        <f t="shared" si="93"/>
        <v>-99</v>
      </c>
    </row>
    <row r="824" spans="1:24" ht="15">
      <c r="A824">
        <v>1</v>
      </c>
      <c r="B824">
        <v>2516381</v>
      </c>
      <c r="C824">
        <v>6860335.09</v>
      </c>
      <c r="D824">
        <v>199.67</v>
      </c>
      <c r="E824">
        <v>3</v>
      </c>
      <c r="F824">
        <v>183.39</v>
      </c>
      <c r="G824">
        <v>0.0674</v>
      </c>
      <c r="H824">
        <v>0.7183</v>
      </c>
      <c r="I824">
        <v>0.3461</v>
      </c>
      <c r="J824">
        <v>0.4</v>
      </c>
      <c r="K824">
        <v>16.25</v>
      </c>
      <c r="L824">
        <v>16.28</v>
      </c>
      <c r="M824">
        <v>3.21</v>
      </c>
      <c r="N824">
        <v>14.6</v>
      </c>
      <c r="O824">
        <v>0.6</v>
      </c>
      <c r="P824">
        <v>0.9</v>
      </c>
      <c r="Q824">
        <v>1</v>
      </c>
      <c r="R824" s="5">
        <f t="shared" si="87"/>
        <v>0</v>
      </c>
      <c r="S824" s="5" t="str">
        <f t="shared" si="90"/>
        <v>Null</v>
      </c>
      <c r="T824" s="5">
        <f t="shared" si="91"/>
        <v>-99</v>
      </c>
      <c r="U824" s="5">
        <f t="shared" si="88"/>
        <v>-7.375943497068352</v>
      </c>
      <c r="V824" s="5">
        <f t="shared" si="89"/>
        <v>7.24593386159011</v>
      </c>
      <c r="W824" s="5">
        <f t="shared" si="92"/>
        <v>-99</v>
      </c>
      <c r="X824" s="5">
        <f t="shared" si="93"/>
        <v>-99</v>
      </c>
    </row>
    <row r="825" spans="1:24" ht="15">
      <c r="A825">
        <v>1</v>
      </c>
      <c r="B825">
        <v>2516382.43</v>
      </c>
      <c r="C825">
        <v>6860333.4</v>
      </c>
      <c r="D825">
        <v>199.91</v>
      </c>
      <c r="E825">
        <v>2</v>
      </c>
      <c r="F825">
        <v>183.1</v>
      </c>
      <c r="G825">
        <v>0.0537</v>
      </c>
      <c r="H825">
        <v>0.7149</v>
      </c>
      <c r="I825">
        <v>0.5126</v>
      </c>
      <c r="J825">
        <v>0.37</v>
      </c>
      <c r="K825">
        <v>16.84</v>
      </c>
      <c r="L825">
        <v>16.81</v>
      </c>
      <c r="M825">
        <v>2.82</v>
      </c>
      <c r="N825">
        <v>17.9</v>
      </c>
      <c r="O825">
        <v>0.6</v>
      </c>
      <c r="P825">
        <v>0.9</v>
      </c>
      <c r="Q825">
        <v>1</v>
      </c>
      <c r="R825" s="5">
        <f t="shared" si="87"/>
        <v>0</v>
      </c>
      <c r="S825" s="5" t="str">
        <f t="shared" si="90"/>
        <v>Null</v>
      </c>
      <c r="T825" s="5">
        <f t="shared" si="91"/>
        <v>-99</v>
      </c>
      <c r="U825" s="5">
        <f t="shared" si="88"/>
        <v>-6.432073751401333</v>
      </c>
      <c r="V825" s="5">
        <f t="shared" si="89"/>
        <v>5.243407981125362</v>
      </c>
      <c r="W825" s="5">
        <f t="shared" si="92"/>
        <v>-99</v>
      </c>
      <c r="X825" s="5">
        <f t="shared" si="93"/>
        <v>-99</v>
      </c>
    </row>
    <row r="826" spans="1:24" ht="15">
      <c r="A826">
        <v>1</v>
      </c>
      <c r="B826">
        <v>2516381.2</v>
      </c>
      <c r="C826">
        <v>6860331.89</v>
      </c>
      <c r="D826">
        <v>199.55</v>
      </c>
      <c r="E826">
        <v>2</v>
      </c>
      <c r="F826">
        <v>183.1</v>
      </c>
      <c r="G826">
        <v>0.0102</v>
      </c>
      <c r="H826">
        <v>1.0009</v>
      </c>
      <c r="I826">
        <v>0.6215</v>
      </c>
      <c r="J826">
        <v>0.43</v>
      </c>
      <c r="K826">
        <v>16.64</v>
      </c>
      <c r="L826">
        <v>16.45</v>
      </c>
      <c r="M826">
        <v>2.34</v>
      </c>
      <c r="N826">
        <v>16.3</v>
      </c>
      <c r="O826">
        <v>0.6</v>
      </c>
      <c r="P826">
        <v>0.9</v>
      </c>
      <c r="Q826">
        <v>1</v>
      </c>
      <c r="R826" s="5">
        <f t="shared" si="87"/>
        <v>0</v>
      </c>
      <c r="S826" s="5" t="str">
        <f t="shared" si="90"/>
        <v>Null</v>
      </c>
      <c r="T826" s="5">
        <f t="shared" si="91"/>
        <v>-99</v>
      </c>
      <c r="U826" s="5">
        <f t="shared" si="88"/>
        <v>-8.010979276006895</v>
      </c>
      <c r="V826" s="5">
        <f t="shared" si="89"/>
        <v>4.103207408216461</v>
      </c>
      <c r="W826" s="5">
        <f t="shared" si="92"/>
        <v>-99</v>
      </c>
      <c r="X826" s="5">
        <f t="shared" si="93"/>
        <v>-99</v>
      </c>
    </row>
    <row r="827" spans="1:24" ht="15">
      <c r="A827">
        <v>1</v>
      </c>
      <c r="B827">
        <v>2516379.18</v>
      </c>
      <c r="C827">
        <v>6860333.23</v>
      </c>
      <c r="D827">
        <v>201.2</v>
      </c>
      <c r="E827">
        <v>2</v>
      </c>
      <c r="F827">
        <v>183.16</v>
      </c>
      <c r="G827">
        <v>0.0791</v>
      </c>
      <c r="H827">
        <v>0.5137</v>
      </c>
      <c r="I827">
        <v>0.7581</v>
      </c>
      <c r="J827">
        <v>0.27</v>
      </c>
      <c r="K827">
        <v>18.06</v>
      </c>
      <c r="L827">
        <v>18.03</v>
      </c>
      <c r="M827">
        <v>3.35</v>
      </c>
      <c r="N827">
        <v>20.3</v>
      </c>
      <c r="O827">
        <v>0.6</v>
      </c>
      <c r="P827">
        <v>0.9</v>
      </c>
      <c r="Q827">
        <v>1</v>
      </c>
      <c r="R827" s="5">
        <f t="shared" si="87"/>
        <v>0</v>
      </c>
      <c r="S827" s="5" t="str">
        <f t="shared" si="90"/>
        <v>Null</v>
      </c>
      <c r="T827" s="5">
        <f t="shared" si="91"/>
        <v>-99</v>
      </c>
      <c r="U827" s="5">
        <f t="shared" si="88"/>
        <v>-9.61533192448895</v>
      </c>
      <c r="V827" s="5">
        <f t="shared" si="89"/>
        <v>5.92036248731138</v>
      </c>
      <c r="W827" s="5">
        <f t="shared" si="92"/>
        <v>-99</v>
      </c>
      <c r="X827" s="5">
        <f t="shared" si="93"/>
        <v>-99</v>
      </c>
    </row>
    <row r="828" spans="1:24" ht="15">
      <c r="A828">
        <v>1</v>
      </c>
      <c r="B828">
        <v>2516383.72</v>
      </c>
      <c r="C828">
        <v>6860330.4</v>
      </c>
      <c r="D828">
        <v>200.18</v>
      </c>
      <c r="E828">
        <v>2</v>
      </c>
      <c r="F828">
        <v>183.09</v>
      </c>
      <c r="G828">
        <v>0.0681</v>
      </c>
      <c r="H828">
        <v>0.6602</v>
      </c>
      <c r="I828">
        <v>0.7664</v>
      </c>
      <c r="J828">
        <v>0.29</v>
      </c>
      <c r="K828">
        <v>17.33</v>
      </c>
      <c r="L828">
        <v>17.09</v>
      </c>
      <c r="M828">
        <v>3.16</v>
      </c>
      <c r="N828">
        <v>19</v>
      </c>
      <c r="O828">
        <v>0.6</v>
      </c>
      <c r="P828">
        <v>0.9</v>
      </c>
      <c r="Q828">
        <v>1</v>
      </c>
      <c r="R828" s="5">
        <f t="shared" si="87"/>
        <v>0</v>
      </c>
      <c r="S828" s="5" t="str">
        <f t="shared" si="90"/>
        <v>Null</v>
      </c>
      <c r="T828" s="5">
        <f t="shared" si="91"/>
        <v>-99</v>
      </c>
      <c r="U828" s="5">
        <f t="shared" si="88"/>
        <v>-5.962486570760014</v>
      </c>
      <c r="V828" s="5">
        <f t="shared" si="89"/>
        <v>2.0117539340662636</v>
      </c>
      <c r="W828" s="5">
        <f t="shared" si="92"/>
        <v>-99</v>
      </c>
      <c r="X828" s="5">
        <f t="shared" si="93"/>
        <v>-99</v>
      </c>
    </row>
    <row r="829" spans="1:24" ht="15">
      <c r="A829">
        <v>1</v>
      </c>
      <c r="B829">
        <v>2516383.98</v>
      </c>
      <c r="C829">
        <v>6860343.97</v>
      </c>
      <c r="D829">
        <v>203.56</v>
      </c>
      <c r="E829">
        <v>2</v>
      </c>
      <c r="F829">
        <v>183.59</v>
      </c>
      <c r="G829">
        <v>0.0822</v>
      </c>
      <c r="H829">
        <v>0.516</v>
      </c>
      <c r="I829">
        <v>0.6818</v>
      </c>
      <c r="J829">
        <v>0.27</v>
      </c>
      <c r="K829">
        <v>19.69</v>
      </c>
      <c r="L829">
        <v>19.97</v>
      </c>
      <c r="M829">
        <v>3.81</v>
      </c>
      <c r="N829">
        <v>23.3</v>
      </c>
      <c r="O829">
        <v>0.6</v>
      </c>
      <c r="P829">
        <v>0.9</v>
      </c>
      <c r="Q829">
        <v>1</v>
      </c>
      <c r="R829" s="5">
        <f t="shared" si="87"/>
        <v>0</v>
      </c>
      <c r="S829" s="5" t="str">
        <f t="shared" si="90"/>
        <v>A</v>
      </c>
      <c r="T829" s="5">
        <f t="shared" si="91"/>
        <v>0</v>
      </c>
      <c r="U829" s="5">
        <f t="shared" si="88"/>
        <v>-2.199171414263461</v>
      </c>
      <c r="V829" s="5">
        <f t="shared" si="89"/>
        <v>15.052074444528396</v>
      </c>
      <c r="W829" s="5">
        <f t="shared" si="92"/>
        <v>0</v>
      </c>
      <c r="X829" s="5">
        <f t="shared" si="93"/>
        <v>-99</v>
      </c>
    </row>
    <row r="830" spans="1:24" ht="15">
      <c r="A830">
        <v>1</v>
      </c>
      <c r="B830">
        <v>2516386.57</v>
      </c>
      <c r="C830">
        <v>6860343.09</v>
      </c>
      <c r="D830">
        <v>201.27</v>
      </c>
      <c r="E830">
        <v>2</v>
      </c>
      <c r="F830">
        <v>183.58</v>
      </c>
      <c r="G830">
        <v>0.0481</v>
      </c>
      <c r="H830">
        <v>0.8096</v>
      </c>
      <c r="I830">
        <v>0.5588</v>
      </c>
      <c r="J830">
        <v>0.38</v>
      </c>
      <c r="K830">
        <v>17.63</v>
      </c>
      <c r="L830">
        <v>17.69</v>
      </c>
      <c r="M830">
        <v>2.94</v>
      </c>
      <c r="N830">
        <v>19</v>
      </c>
      <c r="O830">
        <v>0.6</v>
      </c>
      <c r="P830">
        <v>0.9</v>
      </c>
      <c r="Q830">
        <v>1</v>
      </c>
      <c r="R830" s="5">
        <f t="shared" si="87"/>
        <v>1</v>
      </c>
      <c r="S830" s="5" t="str">
        <f t="shared" si="90"/>
        <v>A</v>
      </c>
      <c r="T830" s="5">
        <f t="shared" si="91"/>
        <v>0</v>
      </c>
      <c r="U830" s="5">
        <f t="shared" si="88"/>
        <v>0.07481571601999892</v>
      </c>
      <c r="V830" s="5">
        <f t="shared" si="89"/>
        <v>13.531718390725004</v>
      </c>
      <c r="W830" s="5">
        <f t="shared" si="92"/>
        <v>0</v>
      </c>
      <c r="X830" s="5">
        <f t="shared" si="93"/>
        <v>-99</v>
      </c>
    </row>
    <row r="831" spans="1:24" ht="15">
      <c r="A831">
        <v>1</v>
      </c>
      <c r="B831">
        <v>2516387.58</v>
      </c>
      <c r="C831">
        <v>6860340.25</v>
      </c>
      <c r="D831">
        <v>204.05</v>
      </c>
      <c r="E831">
        <v>2</v>
      </c>
      <c r="F831">
        <v>183.54</v>
      </c>
      <c r="G831">
        <v>0.0724</v>
      </c>
      <c r="H831">
        <v>0.5469</v>
      </c>
      <c r="I831">
        <v>0.6436</v>
      </c>
      <c r="J831">
        <v>0.33</v>
      </c>
      <c r="K831">
        <v>20.49</v>
      </c>
      <c r="L831">
        <v>20.51</v>
      </c>
      <c r="M831">
        <v>3.55</v>
      </c>
      <c r="N831">
        <v>23.1</v>
      </c>
      <c r="O831">
        <v>0.6</v>
      </c>
      <c r="P831">
        <v>0.9</v>
      </c>
      <c r="Q831">
        <v>1</v>
      </c>
      <c r="R831" s="5">
        <f t="shared" si="87"/>
        <v>1</v>
      </c>
      <c r="S831" s="5" t="str">
        <f t="shared" si="90"/>
        <v>A</v>
      </c>
      <c r="T831" s="5">
        <f t="shared" si="91"/>
        <v>0</v>
      </c>
      <c r="U831" s="5">
        <f t="shared" si="88"/>
        <v>0.3153547127532592</v>
      </c>
      <c r="V831" s="5">
        <f t="shared" si="89"/>
        <v>10.527081808591767</v>
      </c>
      <c r="W831" s="5">
        <f t="shared" si="92"/>
        <v>0</v>
      </c>
      <c r="X831" s="5">
        <f t="shared" si="93"/>
        <v>-99</v>
      </c>
    </row>
    <row r="832" spans="1:24" ht="15">
      <c r="A832">
        <v>1</v>
      </c>
      <c r="B832">
        <v>2516387.92</v>
      </c>
      <c r="C832">
        <v>6860337.53</v>
      </c>
      <c r="D832">
        <v>203.76</v>
      </c>
      <c r="E832">
        <v>2</v>
      </c>
      <c r="F832">
        <v>183.36</v>
      </c>
      <c r="G832">
        <v>0.0627</v>
      </c>
      <c r="H832">
        <v>0.6077</v>
      </c>
      <c r="I832">
        <v>0.4486</v>
      </c>
      <c r="J832">
        <v>0.42</v>
      </c>
      <c r="K832">
        <v>20.38</v>
      </c>
      <c r="L832">
        <v>20.41</v>
      </c>
      <c r="M832">
        <v>3.29</v>
      </c>
      <c r="N832">
        <v>22.3</v>
      </c>
      <c r="O832">
        <v>0.6</v>
      </c>
      <c r="P832">
        <v>0.9</v>
      </c>
      <c r="Q832">
        <v>1</v>
      </c>
      <c r="R832" s="5">
        <f t="shared" si="87"/>
        <v>0</v>
      </c>
      <c r="S832" s="5" t="str">
        <f t="shared" si="90"/>
        <v>A</v>
      </c>
      <c r="T832" s="5">
        <f t="shared" si="91"/>
        <v>0</v>
      </c>
      <c r="U832" s="5">
        <f t="shared" si="88"/>
        <v>-0.06021830906375558</v>
      </c>
      <c r="V832" s="5">
        <f t="shared" si="89"/>
        <v>7.811765086041095</v>
      </c>
      <c r="W832" s="5">
        <f t="shared" si="92"/>
        <v>0</v>
      </c>
      <c r="X832" s="5">
        <f t="shared" si="93"/>
        <v>-99</v>
      </c>
    </row>
    <row r="833" spans="1:24" ht="15">
      <c r="A833">
        <v>1</v>
      </c>
      <c r="B833">
        <v>2516390.16</v>
      </c>
      <c r="C833">
        <v>6860334.58</v>
      </c>
      <c r="D833">
        <v>202.22</v>
      </c>
      <c r="E833">
        <v>2</v>
      </c>
      <c r="F833">
        <v>183.22</v>
      </c>
      <c r="G833">
        <v>0.0671</v>
      </c>
      <c r="H833">
        <v>0.583</v>
      </c>
      <c r="I833">
        <v>0.7095</v>
      </c>
      <c r="J833">
        <v>0.33</v>
      </c>
      <c r="K833">
        <v>18.98</v>
      </c>
      <c r="L833">
        <v>19</v>
      </c>
      <c r="M833">
        <v>3.22</v>
      </c>
      <c r="N833">
        <v>20.9</v>
      </c>
      <c r="O833">
        <v>0.6</v>
      </c>
      <c r="P833">
        <v>0.9</v>
      </c>
      <c r="Q833">
        <v>1</v>
      </c>
      <c r="R833" s="5">
        <f t="shared" si="87"/>
        <v>1</v>
      </c>
      <c r="S833" s="5" t="str">
        <f t="shared" si="90"/>
        <v>A</v>
      </c>
      <c r="T833" s="5">
        <f t="shared" si="91"/>
        <v>0</v>
      </c>
      <c r="U833" s="5">
        <f t="shared" si="88"/>
        <v>1.3399393589390136</v>
      </c>
      <c r="V833" s="5">
        <f t="shared" si="89"/>
        <v>4.382529237220929</v>
      </c>
      <c r="W833" s="5">
        <f t="shared" si="92"/>
        <v>0</v>
      </c>
      <c r="X833" s="5">
        <f t="shared" si="93"/>
        <v>-99</v>
      </c>
    </row>
    <row r="834" spans="1:24" ht="15">
      <c r="A834">
        <v>1</v>
      </c>
      <c r="B834">
        <v>2516392.16</v>
      </c>
      <c r="C834">
        <v>6860334.76</v>
      </c>
      <c r="D834">
        <v>204.82</v>
      </c>
      <c r="E834">
        <v>2</v>
      </c>
      <c r="F834">
        <v>183.23</v>
      </c>
      <c r="G834">
        <v>0.0648</v>
      </c>
      <c r="H834">
        <v>0.5538</v>
      </c>
      <c r="I834">
        <v>0.6179</v>
      </c>
      <c r="J834">
        <v>0.32</v>
      </c>
      <c r="K834">
        <v>21.63</v>
      </c>
      <c r="L834">
        <v>21.59</v>
      </c>
      <c r="M834">
        <v>3.37</v>
      </c>
      <c r="N834">
        <v>23.6</v>
      </c>
      <c r="O834">
        <v>0.6</v>
      </c>
      <c r="P834">
        <v>0.9</v>
      </c>
      <c r="Q834">
        <v>1</v>
      </c>
      <c r="R834" s="5">
        <f aca="true" t="shared" si="94" ref="R834:R897">IF(OR(U834&lt;$Z$9,U834&gt;$Z$11,V834&lt;$AA$9,V834&gt;$AA$10),0,1)</f>
        <v>1</v>
      </c>
      <c r="S834" s="5" t="str">
        <f t="shared" si="90"/>
        <v>A</v>
      </c>
      <c r="T834" s="5">
        <f t="shared" si="91"/>
        <v>0</v>
      </c>
      <c r="U834" s="5">
        <f aca="true" t="shared" si="95" ref="U834:U897">COS($AC$3)*($B834-$Z$3)-SIN($AC$3)*($C834-$AA$3)</f>
        <v>3.3183784395584697</v>
      </c>
      <c r="V834" s="5">
        <f aca="true" t="shared" si="96" ref="V834:V897">SIN($AC$3)*($B834-$Z$3)+COS($AC$3)*($C834-$AA$3)</f>
        <v>4.038757795460052</v>
      </c>
      <c r="W834" s="5">
        <f t="shared" si="92"/>
        <v>0</v>
      </c>
      <c r="X834" s="5">
        <f t="shared" si="93"/>
        <v>-99</v>
      </c>
    </row>
    <row r="835" spans="1:24" ht="15">
      <c r="A835">
        <v>1</v>
      </c>
      <c r="B835">
        <v>2516391.4</v>
      </c>
      <c r="C835">
        <v>6860330.5</v>
      </c>
      <c r="D835">
        <v>199.41</v>
      </c>
      <c r="E835">
        <v>2</v>
      </c>
      <c r="F835">
        <v>183.19</v>
      </c>
      <c r="G835">
        <v>0.061</v>
      </c>
      <c r="H835">
        <v>0.5954</v>
      </c>
      <c r="I835">
        <v>0.6383</v>
      </c>
      <c r="J835">
        <v>0.26</v>
      </c>
      <c r="K835">
        <v>16.26</v>
      </c>
      <c r="L835">
        <v>16.22</v>
      </c>
      <c r="M835">
        <v>2.69</v>
      </c>
      <c r="N835">
        <v>17</v>
      </c>
      <c r="O835">
        <v>0.6</v>
      </c>
      <c r="P835">
        <v>0.9</v>
      </c>
      <c r="Q835">
        <v>1</v>
      </c>
      <c r="R835" s="5">
        <f t="shared" si="94"/>
        <v>1</v>
      </c>
      <c r="S835" s="5" t="str">
        <f aca="true" t="shared" si="97" ref="S835:S898">IF(AND(U835&gt;=$AE$16,U835&lt;=$AE$18,V835&gt;=$AF$16,V835&lt;=$AF$18),"A",IF(AND(U835&gt;=$AE$23,U835&lt;=$AE$25,V835&gt;=$AF$23,V835&lt;=$AF$25),"B",IF(AND(U835&gt;=$AE$30,U835&lt;=$AE$32,V835&gt;=$AF$30,V835&lt;=$AF$32),"C","Null")))</f>
        <v>A</v>
      </c>
      <c r="T835" s="5">
        <f t="shared" si="91"/>
        <v>0</v>
      </c>
      <c r="U835" s="5">
        <f t="shared" si="95"/>
        <v>1.481705679265997</v>
      </c>
      <c r="V835" s="5">
        <f t="shared" si="96"/>
        <v>0.1206162500251095</v>
      </c>
      <c r="W835" s="5">
        <f t="shared" si="92"/>
        <v>0</v>
      </c>
      <c r="X835" s="5">
        <f t="shared" si="93"/>
        <v>-99</v>
      </c>
    </row>
    <row r="836" spans="1:24" ht="15">
      <c r="A836">
        <v>1</v>
      </c>
      <c r="B836">
        <v>2516386.67</v>
      </c>
      <c r="C836">
        <v>6860327.94</v>
      </c>
      <c r="D836">
        <v>201</v>
      </c>
      <c r="E836">
        <v>2</v>
      </c>
      <c r="F836">
        <v>183.05</v>
      </c>
      <c r="G836">
        <v>0.0647</v>
      </c>
      <c r="H836">
        <v>0.6668</v>
      </c>
      <c r="I836">
        <v>0.8088</v>
      </c>
      <c r="J836">
        <v>0.32</v>
      </c>
      <c r="K836">
        <v>18.02</v>
      </c>
      <c r="L836">
        <v>17.95</v>
      </c>
      <c r="M836">
        <v>3.19</v>
      </c>
      <c r="N836">
        <v>19.8</v>
      </c>
      <c r="O836">
        <v>0.6</v>
      </c>
      <c r="P836">
        <v>0.9</v>
      </c>
      <c r="Q836">
        <v>1</v>
      </c>
      <c r="R836" s="5">
        <f t="shared" si="94"/>
        <v>0</v>
      </c>
      <c r="S836" s="5" t="str">
        <f t="shared" si="97"/>
        <v>A</v>
      </c>
      <c r="T836" s="5">
        <f t="shared" si="91"/>
        <v>0</v>
      </c>
      <c r="U836" s="5">
        <f t="shared" si="95"/>
        <v>-3.7497002344196977</v>
      </c>
      <c r="V836" s="5">
        <f t="shared" si="96"/>
        <v>-1.1279397815489842</v>
      </c>
      <c r="W836" s="5">
        <f t="shared" si="92"/>
        <v>0</v>
      </c>
      <c r="X836" s="5">
        <f t="shared" si="93"/>
        <v>-99</v>
      </c>
    </row>
    <row r="837" spans="1:24" ht="15">
      <c r="A837">
        <v>1</v>
      </c>
      <c r="B837">
        <v>2516375.41</v>
      </c>
      <c r="C837">
        <v>6860326.49</v>
      </c>
      <c r="D837">
        <v>199.99</v>
      </c>
      <c r="E837">
        <v>2</v>
      </c>
      <c r="F837">
        <v>183.49</v>
      </c>
      <c r="G837">
        <v>0.0568</v>
      </c>
      <c r="H837">
        <v>0.7419</v>
      </c>
      <c r="I837">
        <v>0.5811</v>
      </c>
      <c r="J837">
        <v>0.33</v>
      </c>
      <c r="K837">
        <v>16.64</v>
      </c>
      <c r="L837">
        <v>16.5</v>
      </c>
      <c r="M837">
        <v>2.95</v>
      </c>
      <c r="N837">
        <v>17.9</v>
      </c>
      <c r="O837">
        <v>0.6</v>
      </c>
      <c r="P837">
        <v>0.9</v>
      </c>
      <c r="Q837">
        <v>1</v>
      </c>
      <c r="R837" s="5">
        <f t="shared" si="94"/>
        <v>0</v>
      </c>
      <c r="S837" s="5" t="str">
        <f t="shared" si="97"/>
        <v>Null</v>
      </c>
      <c r="T837" s="5">
        <f t="shared" si="91"/>
        <v>-99</v>
      </c>
      <c r="U837" s="5">
        <f t="shared" si="95"/>
        <v>-15.00131265366557</v>
      </c>
      <c r="V837" s="5">
        <f t="shared" si="96"/>
        <v>0.3857702179484819</v>
      </c>
      <c r="W837" s="5">
        <f t="shared" si="92"/>
        <v>-99</v>
      </c>
      <c r="X837" s="5">
        <f t="shared" si="93"/>
        <v>-99</v>
      </c>
    </row>
    <row r="838" spans="1:24" ht="15">
      <c r="A838">
        <v>1</v>
      </c>
      <c r="B838">
        <v>2516377.1</v>
      </c>
      <c r="C838">
        <v>6860325.11</v>
      </c>
      <c r="D838">
        <v>202.89</v>
      </c>
      <c r="E838">
        <v>2</v>
      </c>
      <c r="F838">
        <v>183.33</v>
      </c>
      <c r="G838">
        <v>0.0699</v>
      </c>
      <c r="H838">
        <v>0.5183</v>
      </c>
      <c r="I838">
        <v>0.7652</v>
      </c>
      <c r="J838">
        <v>0.31</v>
      </c>
      <c r="K838">
        <v>19.56</v>
      </c>
      <c r="L838">
        <v>19.57</v>
      </c>
      <c r="M838">
        <v>3.16</v>
      </c>
      <c r="N838">
        <v>21.2</v>
      </c>
      <c r="O838">
        <v>0.6</v>
      </c>
      <c r="P838">
        <v>0.9</v>
      </c>
      <c r="Q838">
        <v>1</v>
      </c>
      <c r="R838" s="5">
        <f t="shared" si="94"/>
        <v>0</v>
      </c>
      <c r="S838" s="5" t="str">
        <f t="shared" si="97"/>
        <v>Null</v>
      </c>
      <c r="T838" s="5">
        <f t="shared" si="91"/>
        <v>-99</v>
      </c>
      <c r="U838" s="5">
        <f t="shared" si="95"/>
        <v>-13.726068289503573</v>
      </c>
      <c r="V838" s="5">
        <f t="shared" si="96"/>
        <v>-1.3846116084312787</v>
      </c>
      <c r="W838" s="5">
        <f t="shared" si="92"/>
        <v>-99</v>
      </c>
      <c r="X838" s="5">
        <f t="shared" si="93"/>
        <v>-99</v>
      </c>
    </row>
    <row r="839" spans="1:24" ht="15">
      <c r="A839">
        <v>1</v>
      </c>
      <c r="B839">
        <v>2516373.75</v>
      </c>
      <c r="C839">
        <v>6860328.88</v>
      </c>
      <c r="D839">
        <v>200.66</v>
      </c>
      <c r="E839">
        <v>2</v>
      </c>
      <c r="F839">
        <v>183.52</v>
      </c>
      <c r="G839">
        <v>0.0456</v>
      </c>
      <c r="H839">
        <v>0.8577</v>
      </c>
      <c r="I839">
        <v>0.6337</v>
      </c>
      <c r="J839">
        <v>0.37</v>
      </c>
      <c r="K839">
        <v>17.27</v>
      </c>
      <c r="L839">
        <v>17.14</v>
      </c>
      <c r="M839">
        <v>3</v>
      </c>
      <c r="N839">
        <v>18.6</v>
      </c>
      <c r="O839">
        <v>0.6</v>
      </c>
      <c r="P839">
        <v>0.9</v>
      </c>
      <c r="Q839">
        <v>1</v>
      </c>
      <c r="R839" s="5">
        <f t="shared" si="94"/>
        <v>0</v>
      </c>
      <c r="S839" s="5" t="str">
        <f t="shared" si="97"/>
        <v>Null</v>
      </c>
      <c r="T839" s="5">
        <f t="shared" si="91"/>
        <v>-99</v>
      </c>
      <c r="U839" s="5">
        <f t="shared" si="95"/>
        <v>-15.986172007741107</v>
      </c>
      <c r="V839" s="5">
        <f t="shared" si="96"/>
        <v>3.1239725573642545</v>
      </c>
      <c r="W839" s="5">
        <f t="shared" si="92"/>
        <v>-99</v>
      </c>
      <c r="X839" s="5">
        <f t="shared" si="93"/>
        <v>-99</v>
      </c>
    </row>
    <row r="840" spans="1:24" ht="15">
      <c r="A840">
        <v>1</v>
      </c>
      <c r="B840">
        <v>2516374.95</v>
      </c>
      <c r="C840">
        <v>6860330.65</v>
      </c>
      <c r="D840">
        <v>201.13</v>
      </c>
      <c r="E840">
        <v>2</v>
      </c>
      <c r="F840">
        <v>183.43</v>
      </c>
      <c r="G840">
        <v>0.0479</v>
      </c>
      <c r="H840">
        <v>0.7533</v>
      </c>
      <c r="I840">
        <v>0.34</v>
      </c>
      <c r="J840">
        <v>0.4</v>
      </c>
      <c r="K840">
        <v>17.71</v>
      </c>
      <c r="L840">
        <v>17.7</v>
      </c>
      <c r="M840">
        <v>2.79</v>
      </c>
      <c r="N840">
        <v>18.6</v>
      </c>
      <c r="O840">
        <v>0.6</v>
      </c>
      <c r="P840">
        <v>0.9</v>
      </c>
      <c r="Q840">
        <v>1</v>
      </c>
      <c r="R840" s="5">
        <f t="shared" si="94"/>
        <v>0</v>
      </c>
      <c r="S840" s="5" t="str">
        <f t="shared" si="97"/>
        <v>Null</v>
      </c>
      <c r="T840" s="5">
        <f aca="true" t="shared" si="98" ref="T840:T903">IF(AND(V840&gt;=$AF$9,V840&lt;=$AF$11),IF(W840&lt;&gt;-99,W840,X840),-99)</f>
        <v>-99</v>
      </c>
      <c r="U840" s="5">
        <f t="shared" si="95"/>
        <v>-14.368951306057506</v>
      </c>
      <c r="V840" s="5">
        <f t="shared" si="96"/>
        <v>4.523078416192458</v>
      </c>
      <c r="W840" s="5">
        <f aca="true" t="shared" si="99" ref="W840:W903">IF(AND(U840&gt;-5,U840&lt;=5),0,IF(AND(U840&gt;5,U840&lt;=15),1,IF(AND(U840&gt;15,U840&lt;=25),2,IF(AND(U840&gt;25,U840&lt;=35),3,IF(AND(U840&gt;35,U840&lt;=45),4,IF(AND(U840&gt;45,U840&lt;=55),5,-99))))))</f>
        <v>-99</v>
      </c>
      <c r="X840" s="5">
        <f aca="true" t="shared" si="100" ref="X840:X903">IF(AND(U840&gt;55,U840&lt;=65),6,IF(AND(U840&gt;65,U840&lt;=75),7,IF(AND(U840&gt;75,U840&lt;=85),8,IF(AND(U840&gt;85,U840&lt;=95),9,IF(AND(U840&gt;95,U840&lt;=105),10,-99)))))</f>
        <v>-99</v>
      </c>
    </row>
    <row r="841" spans="1:24" ht="15">
      <c r="A841">
        <v>1</v>
      </c>
      <c r="B841">
        <v>2516377.52</v>
      </c>
      <c r="C841">
        <v>6860328.7</v>
      </c>
      <c r="D841">
        <v>198.45</v>
      </c>
      <c r="E841">
        <v>2</v>
      </c>
      <c r="F841">
        <v>183.5</v>
      </c>
      <c r="G841">
        <v>0.047</v>
      </c>
      <c r="H841">
        <v>0.8185</v>
      </c>
      <c r="I841">
        <v>0.6625</v>
      </c>
      <c r="J841">
        <v>0.23</v>
      </c>
      <c r="K841">
        <v>11</v>
      </c>
      <c r="L841">
        <v>14.96</v>
      </c>
      <c r="M841">
        <v>2.62</v>
      </c>
      <c r="N841">
        <v>15.7</v>
      </c>
      <c r="O841">
        <v>0.6</v>
      </c>
      <c r="P841">
        <v>0.9</v>
      </c>
      <c r="Q841">
        <v>1</v>
      </c>
      <c r="R841" s="5">
        <f t="shared" si="94"/>
        <v>0</v>
      </c>
      <c r="S841" s="5" t="str">
        <f t="shared" si="97"/>
        <v>Null</v>
      </c>
      <c r="T841" s="5">
        <f t="shared" si="98"/>
        <v>-99</v>
      </c>
      <c r="U841" s="5">
        <f t="shared" si="95"/>
        <v>-12.391219070654648</v>
      </c>
      <c r="V841" s="5">
        <f t="shared" si="96"/>
        <v>1.9743581088787667</v>
      </c>
      <c r="W841" s="5">
        <f t="shared" si="99"/>
        <v>-99</v>
      </c>
      <c r="X841" s="5">
        <f t="shared" si="100"/>
        <v>-99</v>
      </c>
    </row>
    <row r="842" spans="1:24" ht="15">
      <c r="A842">
        <v>1</v>
      </c>
      <c r="B842">
        <v>2516378.8</v>
      </c>
      <c r="C842">
        <v>6860327.08</v>
      </c>
      <c r="D842">
        <v>197.5</v>
      </c>
      <c r="E842">
        <v>2</v>
      </c>
      <c r="F842">
        <v>183.41</v>
      </c>
      <c r="G842">
        <v>0.0588</v>
      </c>
      <c r="H842">
        <v>0.876</v>
      </c>
      <c r="I842">
        <v>0.6584</v>
      </c>
      <c r="J842">
        <v>0.16</v>
      </c>
      <c r="K842">
        <v>13.46</v>
      </c>
      <c r="L842">
        <v>14.09</v>
      </c>
      <c r="M842">
        <v>2.83</v>
      </c>
      <c r="N842">
        <v>15.5</v>
      </c>
      <c r="O842">
        <v>0.6</v>
      </c>
      <c r="P842">
        <v>0.9</v>
      </c>
      <c r="Q842">
        <v>1</v>
      </c>
      <c r="R842" s="5">
        <f t="shared" si="94"/>
        <v>0</v>
      </c>
      <c r="S842" s="5" t="str">
        <f t="shared" si="97"/>
        <v>Null</v>
      </c>
      <c r="T842" s="5">
        <f t="shared" si="98"/>
        <v>-99</v>
      </c>
      <c r="U842" s="5">
        <f t="shared" si="95"/>
        <v>-11.57412086629756</v>
      </c>
      <c r="V842" s="5">
        <f t="shared" si="96"/>
        <v>0.07826989250432881</v>
      </c>
      <c r="W842" s="5">
        <f t="shared" si="99"/>
        <v>-99</v>
      </c>
      <c r="X842" s="5">
        <f t="shared" si="100"/>
        <v>-99</v>
      </c>
    </row>
    <row r="843" spans="1:24" ht="15">
      <c r="A843">
        <v>1</v>
      </c>
      <c r="B843">
        <v>2516382.84</v>
      </c>
      <c r="C843">
        <v>6860325.63</v>
      </c>
      <c r="D843">
        <v>201.27</v>
      </c>
      <c r="E843">
        <v>2</v>
      </c>
      <c r="F843">
        <v>183.02</v>
      </c>
      <c r="G843">
        <v>0.0473</v>
      </c>
      <c r="H843">
        <v>0.6723</v>
      </c>
      <c r="I843">
        <v>0.462</v>
      </c>
      <c r="J843">
        <v>0.4</v>
      </c>
      <c r="K843">
        <v>18.22</v>
      </c>
      <c r="L843">
        <v>18.24</v>
      </c>
      <c r="M843">
        <v>2.62</v>
      </c>
      <c r="N843">
        <v>18.6</v>
      </c>
      <c r="O843">
        <v>0.6</v>
      </c>
      <c r="P843">
        <v>0.9</v>
      </c>
      <c r="Q843">
        <v>1</v>
      </c>
      <c r="R843" s="5">
        <f t="shared" si="94"/>
        <v>0</v>
      </c>
      <c r="S843" s="5" t="str">
        <f t="shared" si="97"/>
        <v>Null</v>
      </c>
      <c r="T843" s="5">
        <f t="shared" si="98"/>
        <v>-99</v>
      </c>
      <c r="U843" s="5">
        <f t="shared" si="95"/>
        <v>-8.047068143500605</v>
      </c>
      <c r="V843" s="5">
        <f t="shared" si="96"/>
        <v>-2.367951498018563</v>
      </c>
      <c r="W843" s="5">
        <f t="shared" si="99"/>
        <v>-99</v>
      </c>
      <c r="X843" s="5">
        <f t="shared" si="100"/>
        <v>-99</v>
      </c>
    </row>
    <row r="844" spans="1:24" ht="15">
      <c r="A844">
        <v>1</v>
      </c>
      <c r="B844">
        <v>2516374.32</v>
      </c>
      <c r="C844">
        <v>6860334.38</v>
      </c>
      <c r="D844">
        <v>198.32</v>
      </c>
      <c r="E844">
        <v>2</v>
      </c>
      <c r="F844">
        <v>183.57</v>
      </c>
      <c r="G844">
        <v>-0.0059</v>
      </c>
      <c r="H844">
        <v>1.0339</v>
      </c>
      <c r="I844">
        <v>0.7022</v>
      </c>
      <c r="J844">
        <v>0.39</v>
      </c>
      <c r="K844">
        <v>14.99</v>
      </c>
      <c r="L844">
        <v>14.76</v>
      </c>
      <c r="M844">
        <v>1.97</v>
      </c>
      <c r="N844">
        <v>13.9</v>
      </c>
      <c r="O844">
        <v>0.6</v>
      </c>
      <c r="P844">
        <v>0.9</v>
      </c>
      <c r="Q844">
        <v>1</v>
      </c>
      <c r="R844" s="5">
        <f t="shared" si="94"/>
        <v>0</v>
      </c>
      <c r="S844" s="5" t="str">
        <f t="shared" si="97"/>
        <v>Null</v>
      </c>
      <c r="T844" s="5">
        <f t="shared" si="98"/>
        <v>-99</v>
      </c>
      <c r="U844" s="5">
        <f t="shared" si="95"/>
        <v>-14.012089538854402</v>
      </c>
      <c r="V844" s="5">
        <f t="shared" si="96"/>
        <v>8.289037746289083</v>
      </c>
      <c r="W844" s="5">
        <f t="shared" si="99"/>
        <v>-99</v>
      </c>
      <c r="X844" s="5">
        <f t="shared" si="100"/>
        <v>-99</v>
      </c>
    </row>
    <row r="845" spans="1:24" ht="15">
      <c r="A845">
        <v>1</v>
      </c>
      <c r="B845">
        <v>2516389.01</v>
      </c>
      <c r="C845">
        <v>6860345.69</v>
      </c>
      <c r="D845">
        <v>202.24</v>
      </c>
      <c r="E845">
        <v>2</v>
      </c>
      <c r="F845">
        <v>183.53</v>
      </c>
      <c r="G845">
        <v>0.0375</v>
      </c>
      <c r="H845">
        <v>0.7712</v>
      </c>
      <c r="I845">
        <v>0.6363</v>
      </c>
      <c r="J845">
        <v>0.41</v>
      </c>
      <c r="K845">
        <v>18.52</v>
      </c>
      <c r="L845">
        <v>18.7</v>
      </c>
      <c r="M845">
        <v>2.59</v>
      </c>
      <c r="N845">
        <v>18.9</v>
      </c>
      <c r="O845">
        <v>0.6</v>
      </c>
      <c r="P845">
        <v>0.9</v>
      </c>
      <c r="Q845">
        <v>1</v>
      </c>
      <c r="R845" s="5">
        <f t="shared" si="94"/>
        <v>1</v>
      </c>
      <c r="S845" s="5" t="str">
        <f t="shared" si="97"/>
        <v>A</v>
      </c>
      <c r="T845" s="5">
        <f t="shared" si="98"/>
        <v>0</v>
      </c>
      <c r="U845" s="5">
        <f t="shared" si="95"/>
        <v>3.1046042495225303</v>
      </c>
      <c r="V845" s="5">
        <f t="shared" si="96"/>
        <v>15.411607069580647</v>
      </c>
      <c r="W845" s="5">
        <f t="shared" si="99"/>
        <v>0</v>
      </c>
      <c r="X845" s="5">
        <f t="shared" si="100"/>
        <v>-99</v>
      </c>
    </row>
    <row r="846" spans="1:24" ht="15">
      <c r="A846">
        <v>1</v>
      </c>
      <c r="B846">
        <v>2516384.19</v>
      </c>
      <c r="C846">
        <v>6860319.9</v>
      </c>
      <c r="D846">
        <v>199.6</v>
      </c>
      <c r="E846">
        <v>2</v>
      </c>
      <c r="F846">
        <v>182.84</v>
      </c>
      <c r="G846">
        <v>0.0741</v>
      </c>
      <c r="H846">
        <v>0.6198</v>
      </c>
      <c r="I846">
        <v>0.7778</v>
      </c>
      <c r="J846">
        <v>0.27</v>
      </c>
      <c r="K846">
        <v>16.74</v>
      </c>
      <c r="L846">
        <v>16.76</v>
      </c>
      <c r="M846">
        <v>3.21</v>
      </c>
      <c r="N846">
        <v>18.8</v>
      </c>
      <c r="O846">
        <v>0.6</v>
      </c>
      <c r="P846">
        <v>0.9</v>
      </c>
      <c r="Q846">
        <v>1</v>
      </c>
      <c r="R846" s="5">
        <f t="shared" si="94"/>
        <v>0</v>
      </c>
      <c r="S846" s="5" t="str">
        <f t="shared" si="97"/>
        <v>Null</v>
      </c>
      <c r="T846" s="5">
        <f t="shared" si="98"/>
        <v>-99</v>
      </c>
      <c r="U846" s="5">
        <f t="shared" si="95"/>
        <v>-8.226101406232505</v>
      </c>
      <c r="V846" s="5">
        <f t="shared" si="96"/>
        <v>-8.252112193099647</v>
      </c>
      <c r="W846" s="5">
        <f t="shared" si="99"/>
        <v>-99</v>
      </c>
      <c r="X846" s="5">
        <f t="shared" si="100"/>
        <v>-99</v>
      </c>
    </row>
    <row r="847" spans="1:24" ht="15">
      <c r="A847">
        <v>1</v>
      </c>
      <c r="B847">
        <v>2516387.43</v>
      </c>
      <c r="C847">
        <v>6860323.14</v>
      </c>
      <c r="D847">
        <v>203.26</v>
      </c>
      <c r="E847">
        <v>2</v>
      </c>
      <c r="F847">
        <v>182.87</v>
      </c>
      <c r="G847">
        <v>0.0689</v>
      </c>
      <c r="H847">
        <v>0.5579</v>
      </c>
      <c r="I847">
        <v>0.9131</v>
      </c>
      <c r="J847">
        <v>0.3</v>
      </c>
      <c r="K847">
        <v>20.42</v>
      </c>
      <c r="L847">
        <v>20.39</v>
      </c>
      <c r="M847">
        <v>3.43</v>
      </c>
      <c r="N847">
        <v>22.7</v>
      </c>
      <c r="O847">
        <v>0.6</v>
      </c>
      <c r="P847">
        <v>0.9</v>
      </c>
      <c r="Q847">
        <v>1</v>
      </c>
      <c r="R847" s="5">
        <f t="shared" si="94"/>
        <v>0</v>
      </c>
      <c r="S847" s="5" t="str">
        <f t="shared" si="97"/>
        <v>Null</v>
      </c>
      <c r="T847" s="5">
        <f t="shared" si="98"/>
        <v>-99</v>
      </c>
      <c r="U847" s="5">
        <f t="shared" si="95"/>
        <v>-4.257928022891048</v>
      </c>
      <c r="V847" s="5">
        <f t="shared" si="96"/>
        <v>-5.96108622279677</v>
      </c>
      <c r="W847" s="5">
        <f t="shared" si="99"/>
        <v>0</v>
      </c>
      <c r="X847" s="5">
        <f t="shared" si="100"/>
        <v>-99</v>
      </c>
    </row>
    <row r="848" spans="1:24" ht="15">
      <c r="A848">
        <v>1</v>
      </c>
      <c r="B848">
        <v>2516385.73</v>
      </c>
      <c r="C848">
        <v>6860322.45</v>
      </c>
      <c r="D848">
        <v>196.91</v>
      </c>
      <c r="E848">
        <v>2</v>
      </c>
      <c r="F848">
        <v>182.89</v>
      </c>
      <c r="G848">
        <v>0.069</v>
      </c>
      <c r="H848">
        <v>0.7558</v>
      </c>
      <c r="I848">
        <v>0.7322</v>
      </c>
      <c r="J848">
        <v>0.33</v>
      </c>
      <c r="K848">
        <v>14.2</v>
      </c>
      <c r="L848">
        <v>14.02</v>
      </c>
      <c r="M848">
        <v>2.91</v>
      </c>
      <c r="N848">
        <v>15.6</v>
      </c>
      <c r="O848">
        <v>0.6</v>
      </c>
      <c r="P848">
        <v>0.9</v>
      </c>
      <c r="Q848">
        <v>1</v>
      </c>
      <c r="R848" s="5">
        <f t="shared" si="94"/>
        <v>0</v>
      </c>
      <c r="S848" s="5" t="str">
        <f t="shared" si="97"/>
        <v>Null</v>
      </c>
      <c r="T848" s="5">
        <f t="shared" si="98"/>
        <v>-99</v>
      </c>
      <c r="U848" s="5">
        <f t="shared" si="95"/>
        <v>-6.078587068748137</v>
      </c>
      <c r="V848" s="5">
        <f t="shared" si="96"/>
        <v>-6.187582665709964</v>
      </c>
      <c r="W848" s="5">
        <f t="shared" si="99"/>
        <v>-99</v>
      </c>
      <c r="X848" s="5">
        <f t="shared" si="100"/>
        <v>-99</v>
      </c>
    </row>
    <row r="849" spans="1:24" ht="15">
      <c r="A849">
        <v>1</v>
      </c>
      <c r="B849">
        <v>2516380.56</v>
      </c>
      <c r="C849">
        <v>6860317.3</v>
      </c>
      <c r="D849">
        <v>198.62</v>
      </c>
      <c r="E849">
        <v>2</v>
      </c>
      <c r="F849">
        <v>182.88</v>
      </c>
      <c r="G849">
        <v>0.0376</v>
      </c>
      <c r="H849">
        <v>0.843</v>
      </c>
      <c r="I849">
        <v>0.7668</v>
      </c>
      <c r="J849">
        <v>0.37</v>
      </c>
      <c r="K849">
        <v>15.72</v>
      </c>
      <c r="L849">
        <v>15.74</v>
      </c>
      <c r="M849">
        <v>2.54</v>
      </c>
      <c r="N849">
        <v>16.2</v>
      </c>
      <c r="O849">
        <v>0.6</v>
      </c>
      <c r="P849">
        <v>0.9</v>
      </c>
      <c r="Q849">
        <v>1</v>
      </c>
      <c r="R849" s="5">
        <f t="shared" si="94"/>
        <v>0</v>
      </c>
      <c r="S849" s="5" t="str">
        <f t="shared" si="97"/>
        <v>Null</v>
      </c>
      <c r="T849" s="5">
        <f t="shared" si="98"/>
        <v>-99</v>
      </c>
      <c r="U849" s="5">
        <f t="shared" si="95"/>
        <v>-12.405341672965053</v>
      </c>
      <c r="V849" s="5">
        <f t="shared" si="96"/>
        <v>-9.824006208297753</v>
      </c>
      <c r="W849" s="5">
        <f t="shared" si="99"/>
        <v>-99</v>
      </c>
      <c r="X849" s="5">
        <f t="shared" si="100"/>
        <v>-99</v>
      </c>
    </row>
    <row r="850" spans="1:24" ht="15">
      <c r="A850">
        <v>1</v>
      </c>
      <c r="B850">
        <v>2516382.8</v>
      </c>
      <c r="C850">
        <v>6860316.09</v>
      </c>
      <c r="D850">
        <v>200.93</v>
      </c>
      <c r="E850">
        <v>2</v>
      </c>
      <c r="F850">
        <v>182.93</v>
      </c>
      <c r="G850">
        <v>0.0675</v>
      </c>
      <c r="H850">
        <v>0.7338</v>
      </c>
      <c r="I850">
        <v>0.5621</v>
      </c>
      <c r="J850">
        <v>0.36</v>
      </c>
      <c r="K850">
        <v>17.94</v>
      </c>
      <c r="L850">
        <v>18</v>
      </c>
      <c r="M850">
        <v>3.48</v>
      </c>
      <c r="N850">
        <v>20.6</v>
      </c>
      <c r="O850">
        <v>0.6</v>
      </c>
      <c r="P850">
        <v>0.9</v>
      </c>
      <c r="Q850">
        <v>1</v>
      </c>
      <c r="R850" s="5">
        <f t="shared" si="94"/>
        <v>0</v>
      </c>
      <c r="S850" s="5" t="str">
        <f t="shared" si="97"/>
        <v>Null</v>
      </c>
      <c r="T850" s="5">
        <f t="shared" si="98"/>
        <v>-99</v>
      </c>
      <c r="U850" s="5">
        <f t="shared" si="95"/>
        <v>-10.55483886687584</v>
      </c>
      <c r="V850" s="5">
        <f t="shared" si="96"/>
        <v>-11.572531119038517</v>
      </c>
      <c r="W850" s="5">
        <f t="shared" si="99"/>
        <v>-99</v>
      </c>
      <c r="X850" s="5">
        <f t="shared" si="100"/>
        <v>-99</v>
      </c>
    </row>
    <row r="851" spans="1:24" ht="15">
      <c r="A851">
        <v>1</v>
      </c>
      <c r="B851">
        <v>2516377.8</v>
      </c>
      <c r="C851">
        <v>6860319.67</v>
      </c>
      <c r="D851">
        <v>194.51</v>
      </c>
      <c r="E851">
        <v>2</v>
      </c>
      <c r="F851">
        <v>182.97</v>
      </c>
      <c r="G851">
        <v>0.0216</v>
      </c>
      <c r="H851">
        <v>0.8852</v>
      </c>
      <c r="I851">
        <v>0.6872</v>
      </c>
      <c r="J851">
        <v>0.31</v>
      </c>
      <c r="K851">
        <v>11.71</v>
      </c>
      <c r="L851">
        <v>11.54</v>
      </c>
      <c r="M851">
        <v>2.02</v>
      </c>
      <c r="N851">
        <v>11.3</v>
      </c>
      <c r="O851">
        <v>0.6</v>
      </c>
      <c r="P851">
        <v>0.9</v>
      </c>
      <c r="Q851">
        <v>1</v>
      </c>
      <c r="R851" s="5">
        <f t="shared" si="94"/>
        <v>0</v>
      </c>
      <c r="S851" s="5" t="str">
        <f t="shared" si="97"/>
        <v>Null</v>
      </c>
      <c r="T851" s="5">
        <f t="shared" si="98"/>
        <v>-99</v>
      </c>
      <c r="U851" s="5">
        <f t="shared" si="95"/>
        <v>-14.457895816834874</v>
      </c>
      <c r="V851" s="5">
        <f t="shared" si="96"/>
        <v>-6.82042143533908</v>
      </c>
      <c r="W851" s="5">
        <f t="shared" si="99"/>
        <v>-99</v>
      </c>
      <c r="X851" s="5">
        <f t="shared" si="100"/>
        <v>-99</v>
      </c>
    </row>
    <row r="852" spans="1:24" ht="15">
      <c r="A852">
        <v>1</v>
      </c>
      <c r="B852">
        <v>2516394.84</v>
      </c>
      <c r="C852">
        <v>6860337.97</v>
      </c>
      <c r="D852">
        <v>204.15</v>
      </c>
      <c r="E852">
        <v>2</v>
      </c>
      <c r="F852">
        <v>183.31</v>
      </c>
      <c r="G852">
        <v>0.0726</v>
      </c>
      <c r="H852">
        <v>0.5634</v>
      </c>
      <c r="I852">
        <v>0.7465</v>
      </c>
      <c r="J852">
        <v>0.3</v>
      </c>
      <c r="K852">
        <v>20.89</v>
      </c>
      <c r="L852">
        <v>20.84</v>
      </c>
      <c r="M852">
        <v>3.64</v>
      </c>
      <c r="N852">
        <v>23.6</v>
      </c>
      <c r="O852">
        <v>0.6</v>
      </c>
      <c r="P852">
        <v>0.9</v>
      </c>
      <c r="Q852">
        <v>1</v>
      </c>
      <c r="R852" s="5">
        <f t="shared" si="94"/>
        <v>1</v>
      </c>
      <c r="S852" s="5" t="str">
        <f t="shared" si="97"/>
        <v>A</v>
      </c>
      <c r="T852" s="5">
        <f t="shared" si="98"/>
        <v>1</v>
      </c>
      <c r="U852" s="5">
        <f t="shared" si="95"/>
        <v>6.737868788494755</v>
      </c>
      <c r="V852" s="5">
        <f t="shared" si="96"/>
        <v>6.445744657014357</v>
      </c>
      <c r="W852" s="5">
        <f t="shared" si="99"/>
        <v>1</v>
      </c>
      <c r="X852" s="5">
        <f t="shared" si="100"/>
        <v>-99</v>
      </c>
    </row>
    <row r="853" spans="1:24" ht="15">
      <c r="A853">
        <v>1</v>
      </c>
      <c r="B853">
        <v>2516396.66</v>
      </c>
      <c r="C853">
        <v>6860335.29</v>
      </c>
      <c r="D853">
        <v>202.77</v>
      </c>
      <c r="E853">
        <v>2</v>
      </c>
      <c r="F853">
        <v>183.17</v>
      </c>
      <c r="G853">
        <v>0.0706</v>
      </c>
      <c r="H853">
        <v>0.5372</v>
      </c>
      <c r="I853">
        <v>0.6188</v>
      </c>
      <c r="J853">
        <v>0.31</v>
      </c>
      <c r="K853">
        <v>19.62</v>
      </c>
      <c r="L853">
        <v>19.6</v>
      </c>
      <c r="M853">
        <v>3.29</v>
      </c>
      <c r="N853">
        <v>21.6</v>
      </c>
      <c r="O853">
        <v>0.6</v>
      </c>
      <c r="P853">
        <v>0.9</v>
      </c>
      <c r="Q853">
        <v>1</v>
      </c>
      <c r="R853" s="5">
        <f t="shared" si="94"/>
        <v>1</v>
      </c>
      <c r="S853" s="5" t="str">
        <f t="shared" si="97"/>
        <v>A</v>
      </c>
      <c r="T853" s="5">
        <f t="shared" si="98"/>
        <v>1</v>
      </c>
      <c r="U853" s="5">
        <f t="shared" si="95"/>
        <v>7.802218751831106</v>
      </c>
      <c r="V853" s="5">
        <f t="shared" si="96"/>
        <v>3.3860127806838003</v>
      </c>
      <c r="W853" s="5">
        <f t="shared" si="99"/>
        <v>1</v>
      </c>
      <c r="X853" s="5">
        <f t="shared" si="100"/>
        <v>-99</v>
      </c>
    </row>
    <row r="854" spans="1:24" ht="15">
      <c r="A854">
        <v>1</v>
      </c>
      <c r="B854">
        <v>2516400.65</v>
      </c>
      <c r="C854">
        <v>6860344.04</v>
      </c>
      <c r="D854">
        <v>204.42</v>
      </c>
      <c r="E854">
        <v>2</v>
      </c>
      <c r="F854">
        <v>182.9</v>
      </c>
      <c r="G854">
        <v>0.0579</v>
      </c>
      <c r="H854">
        <v>0.6133</v>
      </c>
      <c r="I854">
        <v>0.6583</v>
      </c>
      <c r="J854">
        <v>0.41</v>
      </c>
      <c r="K854">
        <v>21.09</v>
      </c>
      <c r="L854">
        <v>21.52</v>
      </c>
      <c r="M854">
        <v>3.1</v>
      </c>
      <c r="N854">
        <v>22.8</v>
      </c>
      <c r="O854">
        <v>0.6</v>
      </c>
      <c r="P854">
        <v>0.9</v>
      </c>
      <c r="Q854">
        <v>1</v>
      </c>
      <c r="R854" s="5">
        <f t="shared" si="94"/>
        <v>1</v>
      </c>
      <c r="S854" s="5" t="str">
        <f t="shared" si="97"/>
        <v>A</v>
      </c>
      <c r="T854" s="5">
        <f t="shared" si="98"/>
        <v>1</v>
      </c>
      <c r="U854" s="5">
        <f t="shared" si="95"/>
        <v>13.92092944313765</v>
      </c>
      <c r="V854" s="5">
        <f t="shared" si="96"/>
        <v>10.80517577081676</v>
      </c>
      <c r="W854" s="5">
        <f t="shared" si="99"/>
        <v>1</v>
      </c>
      <c r="X854" s="5">
        <f t="shared" si="100"/>
        <v>-99</v>
      </c>
    </row>
    <row r="855" spans="1:24" ht="15">
      <c r="A855">
        <v>1</v>
      </c>
      <c r="B855">
        <v>2516400.72</v>
      </c>
      <c r="C855">
        <v>6860340.8</v>
      </c>
      <c r="D855">
        <v>207.91</v>
      </c>
      <c r="E855">
        <v>2</v>
      </c>
      <c r="F855">
        <v>183.04</v>
      </c>
      <c r="G855">
        <v>0.0632</v>
      </c>
      <c r="H855">
        <v>0.5501</v>
      </c>
      <c r="I855">
        <v>0.8144</v>
      </c>
      <c r="J855">
        <v>0.3</v>
      </c>
      <c r="K855">
        <v>24.91</v>
      </c>
      <c r="L855">
        <v>24.86</v>
      </c>
      <c r="M855">
        <v>3.75</v>
      </c>
      <c r="N855">
        <v>27.6</v>
      </c>
      <c r="O855">
        <v>0.6</v>
      </c>
      <c r="P855">
        <v>0.9</v>
      </c>
      <c r="Q855">
        <v>1</v>
      </c>
      <c r="R855" s="5">
        <f t="shared" si="94"/>
        <v>1</v>
      </c>
      <c r="S855" s="5" t="str">
        <f t="shared" si="97"/>
        <v>A</v>
      </c>
      <c r="T855" s="5">
        <f t="shared" si="98"/>
        <v>1</v>
      </c>
      <c r="U855" s="5">
        <f t="shared" si="95"/>
        <v>13.149970545075737</v>
      </c>
      <c r="V855" s="5">
        <f t="shared" si="96"/>
        <v>7.657458760189968</v>
      </c>
      <c r="W855" s="5">
        <f t="shared" si="99"/>
        <v>1</v>
      </c>
      <c r="X855" s="5">
        <f t="shared" si="100"/>
        <v>-99</v>
      </c>
    </row>
    <row r="856" spans="1:24" ht="15">
      <c r="A856">
        <v>1</v>
      </c>
      <c r="B856">
        <v>2516399.74</v>
      </c>
      <c r="C856">
        <v>6860333.08</v>
      </c>
      <c r="D856">
        <v>202.28</v>
      </c>
      <c r="E856">
        <v>2</v>
      </c>
      <c r="F856">
        <v>183.22</v>
      </c>
      <c r="G856">
        <v>0.0644</v>
      </c>
      <c r="H856">
        <v>0.5698</v>
      </c>
      <c r="I856">
        <v>0.6223</v>
      </c>
      <c r="J856">
        <v>0.42</v>
      </c>
      <c r="K856">
        <v>19.13</v>
      </c>
      <c r="L856">
        <v>19.06</v>
      </c>
      <c r="M856">
        <v>3.1</v>
      </c>
      <c r="N856">
        <v>20.6</v>
      </c>
      <c r="O856">
        <v>0.6</v>
      </c>
      <c r="P856">
        <v>0.9</v>
      </c>
      <c r="Q856">
        <v>1</v>
      </c>
      <c r="R856" s="5">
        <f t="shared" si="94"/>
        <v>1</v>
      </c>
      <c r="S856" s="5" t="str">
        <f t="shared" si="97"/>
        <v>A</v>
      </c>
      <c r="T856" s="5">
        <f t="shared" si="98"/>
        <v>1</v>
      </c>
      <c r="U856" s="5">
        <f t="shared" si="95"/>
        <v>10.205280207206474</v>
      </c>
      <c r="V856" s="5">
        <f t="shared" si="96"/>
        <v>0.454154045685895</v>
      </c>
      <c r="W856" s="5">
        <f t="shared" si="99"/>
        <v>1</v>
      </c>
      <c r="X856" s="5">
        <f t="shared" si="100"/>
        <v>-99</v>
      </c>
    </row>
    <row r="857" spans="1:24" ht="15">
      <c r="A857">
        <v>1</v>
      </c>
      <c r="B857">
        <v>2516401.49</v>
      </c>
      <c r="C857">
        <v>6860335.34</v>
      </c>
      <c r="D857">
        <v>196.98</v>
      </c>
      <c r="E857">
        <v>2</v>
      </c>
      <c r="F857">
        <v>183.33</v>
      </c>
      <c r="G857">
        <v>0.0502</v>
      </c>
      <c r="H857">
        <v>0.7745</v>
      </c>
      <c r="I857">
        <v>0.661</v>
      </c>
      <c r="J857">
        <v>0.34</v>
      </c>
      <c r="K857">
        <v>13.8</v>
      </c>
      <c r="L857">
        <v>13.65</v>
      </c>
      <c r="M857">
        <v>2.49</v>
      </c>
      <c r="N857">
        <v>14.3</v>
      </c>
      <c r="O857">
        <v>0.6</v>
      </c>
      <c r="P857">
        <v>0.9</v>
      </c>
      <c r="Q857">
        <v>1</v>
      </c>
      <c r="R857" s="5">
        <f t="shared" si="94"/>
        <v>1</v>
      </c>
      <c r="S857" s="5" t="str">
        <f t="shared" si="97"/>
        <v>A</v>
      </c>
      <c r="T857" s="5">
        <f t="shared" si="98"/>
        <v>1</v>
      </c>
      <c r="U857" s="5">
        <f t="shared" si="95"/>
        <v>12.48058144508619</v>
      </c>
      <c r="V857" s="5">
        <f t="shared" si="96"/>
        <v>2.1842130839538774</v>
      </c>
      <c r="W857" s="5">
        <f t="shared" si="99"/>
        <v>1</v>
      </c>
      <c r="X857" s="5">
        <f t="shared" si="100"/>
        <v>-99</v>
      </c>
    </row>
    <row r="858" spans="1:24" ht="15">
      <c r="A858">
        <v>1</v>
      </c>
      <c r="B858">
        <v>2516405.21</v>
      </c>
      <c r="C858">
        <v>6860340.98</v>
      </c>
      <c r="D858">
        <v>206.91</v>
      </c>
      <c r="E858">
        <v>2</v>
      </c>
      <c r="F858">
        <v>182.76</v>
      </c>
      <c r="G858">
        <v>0.0535</v>
      </c>
      <c r="H858">
        <v>0.6597</v>
      </c>
      <c r="I858">
        <v>0.5191</v>
      </c>
      <c r="J858">
        <v>0.42</v>
      </c>
      <c r="K858">
        <v>24.38</v>
      </c>
      <c r="L858">
        <v>24.15</v>
      </c>
      <c r="M858">
        <v>3.43</v>
      </c>
      <c r="N858">
        <v>26.1</v>
      </c>
      <c r="O858">
        <v>0.6</v>
      </c>
      <c r="P858">
        <v>0.9</v>
      </c>
      <c r="Q858">
        <v>1</v>
      </c>
      <c r="R858" s="5">
        <f t="shared" si="94"/>
        <v>1</v>
      </c>
      <c r="S858" s="5" t="str">
        <f t="shared" si="97"/>
        <v>A</v>
      </c>
      <c r="T858" s="5">
        <f t="shared" si="98"/>
        <v>2</v>
      </c>
      <c r="U858" s="5">
        <f t="shared" si="95"/>
        <v>17.533564933162125</v>
      </c>
      <c r="V858" s="5">
        <f t="shared" si="96"/>
        <v>6.669227897086074</v>
      </c>
      <c r="W858" s="5">
        <f t="shared" si="99"/>
        <v>2</v>
      </c>
      <c r="X858" s="5">
        <f t="shared" si="100"/>
        <v>-99</v>
      </c>
    </row>
    <row r="859" spans="1:24" ht="15">
      <c r="A859">
        <v>1</v>
      </c>
      <c r="B859">
        <v>2516405.7</v>
      </c>
      <c r="C859">
        <v>6860337.86</v>
      </c>
      <c r="D859">
        <v>205.47</v>
      </c>
      <c r="E859">
        <v>2</v>
      </c>
      <c r="F859">
        <v>182.96</v>
      </c>
      <c r="G859">
        <v>0.0758</v>
      </c>
      <c r="H859">
        <v>0.5457</v>
      </c>
      <c r="I859">
        <v>0.6214</v>
      </c>
      <c r="J859">
        <v>0.31</v>
      </c>
      <c r="K859">
        <v>22.6</v>
      </c>
      <c r="L859">
        <v>22.5</v>
      </c>
      <c r="M859">
        <v>4</v>
      </c>
      <c r="N859">
        <v>26.1</v>
      </c>
      <c r="O859">
        <v>0.6</v>
      </c>
      <c r="P859">
        <v>0.9</v>
      </c>
      <c r="Q859">
        <v>1</v>
      </c>
      <c r="R859" s="5">
        <f t="shared" si="94"/>
        <v>1</v>
      </c>
      <c r="S859" s="5" t="str">
        <f t="shared" si="97"/>
        <v>A</v>
      </c>
      <c r="T859" s="5">
        <f t="shared" si="98"/>
        <v>2</v>
      </c>
      <c r="U859" s="5">
        <f t="shared" si="95"/>
        <v>17.19935316751088</v>
      </c>
      <c r="V859" s="5">
        <f t="shared" si="96"/>
        <v>3.528717986798144</v>
      </c>
      <c r="W859" s="5">
        <f t="shared" si="99"/>
        <v>2</v>
      </c>
      <c r="X859" s="5">
        <f t="shared" si="100"/>
        <v>-99</v>
      </c>
    </row>
    <row r="860" spans="1:24" ht="15">
      <c r="A860">
        <v>1</v>
      </c>
      <c r="B860">
        <v>2516405.03</v>
      </c>
      <c r="C860">
        <v>6860333.53</v>
      </c>
      <c r="D860">
        <v>204.71</v>
      </c>
      <c r="E860">
        <v>3</v>
      </c>
      <c r="F860">
        <v>182.96</v>
      </c>
      <c r="G860">
        <v>0.0944</v>
      </c>
      <c r="H860">
        <v>0.5513</v>
      </c>
      <c r="I860">
        <v>0.514</v>
      </c>
      <c r="J860">
        <v>0.37</v>
      </c>
      <c r="K860">
        <v>21.71</v>
      </c>
      <c r="L860">
        <v>21.75</v>
      </c>
      <c r="M860">
        <v>4.69</v>
      </c>
      <c r="N860">
        <v>22</v>
      </c>
      <c r="O860">
        <v>0.6</v>
      </c>
      <c r="P860">
        <v>0.9</v>
      </c>
      <c r="Q860">
        <v>1</v>
      </c>
      <c r="R860" s="5">
        <f t="shared" si="94"/>
        <v>0</v>
      </c>
      <c r="S860" s="5" t="str">
        <f t="shared" si="97"/>
        <v>A</v>
      </c>
      <c r="T860" s="5">
        <f t="shared" si="98"/>
        <v>2</v>
      </c>
      <c r="U860" s="5">
        <f t="shared" si="95"/>
        <v>15.431496398206178</v>
      </c>
      <c r="V860" s="5">
        <f t="shared" si="96"/>
        <v>-0.4803320807855611</v>
      </c>
      <c r="W860" s="5">
        <f t="shared" si="99"/>
        <v>2</v>
      </c>
      <c r="X860" s="5">
        <f t="shared" si="100"/>
        <v>-99</v>
      </c>
    </row>
    <row r="861" spans="1:24" ht="15">
      <c r="A861">
        <v>1</v>
      </c>
      <c r="B861">
        <v>2516409.66</v>
      </c>
      <c r="C861">
        <v>6860344.94</v>
      </c>
      <c r="D861">
        <v>206.25</v>
      </c>
      <c r="E861">
        <v>2</v>
      </c>
      <c r="F861">
        <v>182.31</v>
      </c>
      <c r="G861">
        <v>0.0632</v>
      </c>
      <c r="H861">
        <v>0.6012</v>
      </c>
      <c r="I861">
        <v>0.4437</v>
      </c>
      <c r="J861">
        <v>0.39</v>
      </c>
      <c r="K861">
        <v>23.89</v>
      </c>
      <c r="L861">
        <v>23.94</v>
      </c>
      <c r="M861">
        <v>3.73</v>
      </c>
      <c r="N861">
        <v>26.7</v>
      </c>
      <c r="O861">
        <v>0.6</v>
      </c>
      <c r="P861">
        <v>0.9</v>
      </c>
      <c r="Q861">
        <v>1</v>
      </c>
      <c r="R861" s="5">
        <f t="shared" si="94"/>
        <v>1</v>
      </c>
      <c r="S861" s="5" t="str">
        <f t="shared" si="97"/>
        <v>A</v>
      </c>
      <c r="T861" s="5">
        <f t="shared" si="98"/>
        <v>2</v>
      </c>
      <c r="U861" s="5">
        <f t="shared" si="95"/>
        <v>22.856858278924737</v>
      </c>
      <c r="V861" s="5">
        <f t="shared" si="96"/>
        <v>9.342549418400376</v>
      </c>
      <c r="W861" s="5">
        <f t="shared" si="99"/>
        <v>2</v>
      </c>
      <c r="X861" s="5">
        <f t="shared" si="100"/>
        <v>-99</v>
      </c>
    </row>
    <row r="862" spans="1:24" ht="15">
      <c r="A862">
        <v>1</v>
      </c>
      <c r="B862">
        <v>2516412.58</v>
      </c>
      <c r="C862">
        <v>6860341.82</v>
      </c>
      <c r="D862">
        <v>204.01</v>
      </c>
      <c r="E862">
        <v>2</v>
      </c>
      <c r="F862">
        <v>182.24</v>
      </c>
      <c r="G862">
        <v>0.0723</v>
      </c>
      <c r="H862">
        <v>0.5911</v>
      </c>
      <c r="I862">
        <v>0.5587</v>
      </c>
      <c r="J862">
        <v>0.35</v>
      </c>
      <c r="K862">
        <v>21.81</v>
      </c>
      <c r="L862">
        <v>21.77</v>
      </c>
      <c r="M862">
        <v>3.83</v>
      </c>
      <c r="N862">
        <v>25</v>
      </c>
      <c r="O862">
        <v>0.6</v>
      </c>
      <c r="P862">
        <v>0.9</v>
      </c>
      <c r="Q862">
        <v>1</v>
      </c>
      <c r="R862" s="5">
        <f t="shared" si="94"/>
        <v>1</v>
      </c>
      <c r="S862" s="5" t="str">
        <f t="shared" si="97"/>
        <v>A</v>
      </c>
      <c r="T862" s="5">
        <f t="shared" si="98"/>
        <v>2</v>
      </c>
      <c r="U862" s="5">
        <f t="shared" si="95"/>
        <v>24.86984627086806</v>
      </c>
      <c r="V862" s="5">
        <f t="shared" si="96"/>
        <v>5.573109228590454</v>
      </c>
      <c r="W862" s="5">
        <f t="shared" si="99"/>
        <v>2</v>
      </c>
      <c r="X862" s="5">
        <f t="shared" si="100"/>
        <v>-99</v>
      </c>
    </row>
    <row r="863" spans="1:24" ht="15">
      <c r="A863">
        <v>1</v>
      </c>
      <c r="B863">
        <v>2516409.61</v>
      </c>
      <c r="C863">
        <v>6860338.15</v>
      </c>
      <c r="D863">
        <v>207.73</v>
      </c>
      <c r="E863">
        <v>2</v>
      </c>
      <c r="F863">
        <v>182.48</v>
      </c>
      <c r="G863">
        <v>0.0661</v>
      </c>
      <c r="H863">
        <v>0.569</v>
      </c>
      <c r="I863">
        <v>0.6428</v>
      </c>
      <c r="J863">
        <v>0.34</v>
      </c>
      <c r="K863">
        <v>25.21</v>
      </c>
      <c r="L863">
        <v>25.25</v>
      </c>
      <c r="M863">
        <v>3.97</v>
      </c>
      <c r="N863">
        <v>28.5</v>
      </c>
      <c r="O863">
        <v>0.6</v>
      </c>
      <c r="P863">
        <v>0.9</v>
      </c>
      <c r="Q863">
        <v>1</v>
      </c>
      <c r="R863" s="5">
        <f t="shared" si="94"/>
        <v>1</v>
      </c>
      <c r="S863" s="5" t="str">
        <f t="shared" si="97"/>
        <v>A</v>
      </c>
      <c r="T863" s="5">
        <f t="shared" si="98"/>
        <v>2</v>
      </c>
      <c r="U863" s="5">
        <f t="shared" si="95"/>
        <v>21.051180671084648</v>
      </c>
      <c r="V863" s="5">
        <f t="shared" si="96"/>
        <v>2.7968540101890573</v>
      </c>
      <c r="W863" s="5">
        <f t="shared" si="99"/>
        <v>2</v>
      </c>
      <c r="X863" s="5">
        <f t="shared" si="100"/>
        <v>-99</v>
      </c>
    </row>
    <row r="864" spans="1:24" ht="15">
      <c r="A864">
        <v>1</v>
      </c>
      <c r="B864">
        <v>2516413.1</v>
      </c>
      <c r="C864">
        <v>6860336.45</v>
      </c>
      <c r="D864">
        <v>206.85</v>
      </c>
      <c r="E864">
        <v>2</v>
      </c>
      <c r="F864">
        <v>182.22</v>
      </c>
      <c r="G864">
        <v>0.064</v>
      </c>
      <c r="H864">
        <v>0.5289</v>
      </c>
      <c r="I864">
        <v>0.6248</v>
      </c>
      <c r="J864">
        <v>0.38</v>
      </c>
      <c r="K864">
        <v>24.63</v>
      </c>
      <c r="L864">
        <v>24.64</v>
      </c>
      <c r="M864">
        <v>3.7</v>
      </c>
      <c r="N864">
        <v>27.2</v>
      </c>
      <c r="O864">
        <v>0.6</v>
      </c>
      <c r="P864">
        <v>0.9</v>
      </c>
      <c r="Q864">
        <v>1</v>
      </c>
      <c r="R864" s="5">
        <f t="shared" si="94"/>
        <v>1</v>
      </c>
      <c r="S864" s="5" t="str">
        <f t="shared" si="97"/>
        <v>A</v>
      </c>
      <c r="T864" s="5">
        <f t="shared" si="98"/>
        <v>2</v>
      </c>
      <c r="U864" s="5">
        <f t="shared" si="95"/>
        <v>23.982269428326905</v>
      </c>
      <c r="V864" s="5">
        <f t="shared" si="96"/>
        <v>0.25150163785207447</v>
      </c>
      <c r="W864" s="5">
        <f t="shared" si="99"/>
        <v>2</v>
      </c>
      <c r="X864" s="5">
        <f t="shared" si="100"/>
        <v>-99</v>
      </c>
    </row>
    <row r="865" spans="1:24" ht="15">
      <c r="A865">
        <v>1</v>
      </c>
      <c r="B865">
        <v>2516414.13</v>
      </c>
      <c r="C865">
        <v>6860332.36</v>
      </c>
      <c r="D865">
        <v>202.83</v>
      </c>
      <c r="E865">
        <v>2</v>
      </c>
      <c r="F865">
        <v>182.09</v>
      </c>
      <c r="G865">
        <v>0.0596</v>
      </c>
      <c r="H865">
        <v>0.5884</v>
      </c>
      <c r="I865">
        <v>0.7046</v>
      </c>
      <c r="J865">
        <v>0.35</v>
      </c>
      <c r="K865">
        <v>20.82</v>
      </c>
      <c r="L865">
        <v>20.74</v>
      </c>
      <c r="M865">
        <v>3.1</v>
      </c>
      <c r="N865">
        <v>22.1</v>
      </c>
      <c r="O865">
        <v>0.6</v>
      </c>
      <c r="P865">
        <v>0.9</v>
      </c>
      <c r="Q865">
        <v>1</v>
      </c>
      <c r="R865" s="5">
        <f t="shared" si="94"/>
        <v>0</v>
      </c>
      <c r="S865" s="5" t="str">
        <f t="shared" si="97"/>
        <v>A</v>
      </c>
      <c r="T865" s="5">
        <f t="shared" si="98"/>
        <v>2</v>
      </c>
      <c r="U865" s="5">
        <f t="shared" si="95"/>
        <v>23.918603134775992</v>
      </c>
      <c r="V865" s="5">
        <f t="shared" si="96"/>
        <v>-3.9657186079288467</v>
      </c>
      <c r="W865" s="5">
        <f t="shared" si="99"/>
        <v>2</v>
      </c>
      <c r="X865" s="5">
        <f t="shared" si="100"/>
        <v>-99</v>
      </c>
    </row>
    <row r="866" spans="1:24" ht="15">
      <c r="A866">
        <v>1</v>
      </c>
      <c r="B866">
        <v>2516405.21</v>
      </c>
      <c r="C866">
        <v>6860328.67</v>
      </c>
      <c r="D866">
        <v>207.52</v>
      </c>
      <c r="E866">
        <v>3</v>
      </c>
      <c r="F866">
        <v>183.08</v>
      </c>
      <c r="G866">
        <v>0.0852</v>
      </c>
      <c r="H866">
        <v>0.5252</v>
      </c>
      <c r="I866">
        <v>0.5614</v>
      </c>
      <c r="J866">
        <v>0.42</v>
      </c>
      <c r="K866">
        <v>24.43</v>
      </c>
      <c r="L866">
        <v>24.44</v>
      </c>
      <c r="M866">
        <v>4.71</v>
      </c>
      <c r="N866">
        <v>23.9</v>
      </c>
      <c r="O866">
        <v>0.6</v>
      </c>
      <c r="P866">
        <v>0.9</v>
      </c>
      <c r="Q866">
        <v>1</v>
      </c>
      <c r="R866" s="5">
        <f t="shared" si="94"/>
        <v>0</v>
      </c>
      <c r="S866" s="5" t="str">
        <f t="shared" si="97"/>
        <v>Null</v>
      </c>
      <c r="T866" s="5">
        <f t="shared" si="98"/>
        <v>-99</v>
      </c>
      <c r="U866" s="5">
        <f t="shared" si="95"/>
        <v>14.34750248781511</v>
      </c>
      <c r="V866" s="5">
        <f t="shared" si="96"/>
        <v>-5.221319025036126</v>
      </c>
      <c r="W866" s="5">
        <f t="shared" si="99"/>
        <v>1</v>
      </c>
      <c r="X866" s="5">
        <f t="shared" si="100"/>
        <v>-99</v>
      </c>
    </row>
    <row r="867" spans="1:24" ht="15">
      <c r="A867">
        <v>1</v>
      </c>
      <c r="B867">
        <v>2516404.6</v>
      </c>
      <c r="C867">
        <v>6860325.45</v>
      </c>
      <c r="D867">
        <v>206.32</v>
      </c>
      <c r="E867">
        <v>3</v>
      </c>
      <c r="F867">
        <v>183.21</v>
      </c>
      <c r="G867">
        <v>0.077</v>
      </c>
      <c r="H867">
        <v>0.684</v>
      </c>
      <c r="I867">
        <v>0.4229</v>
      </c>
      <c r="J867">
        <v>0.49</v>
      </c>
      <c r="K867">
        <v>23.3</v>
      </c>
      <c r="L867">
        <v>23.12</v>
      </c>
      <c r="M867">
        <v>4.48</v>
      </c>
      <c r="N867">
        <v>22.4</v>
      </c>
      <c r="O867">
        <v>0.6</v>
      </c>
      <c r="P867">
        <v>0.9</v>
      </c>
      <c r="Q867">
        <v>1</v>
      </c>
      <c r="R867" s="5">
        <f t="shared" si="94"/>
        <v>0</v>
      </c>
      <c r="S867" s="5" t="str">
        <f t="shared" si="97"/>
        <v>Null</v>
      </c>
      <c r="T867" s="5">
        <f t="shared" si="98"/>
        <v>-99</v>
      </c>
      <c r="U867" s="5">
        <f t="shared" si="95"/>
        <v>12.924890408742096</v>
      </c>
      <c r="V867" s="5">
        <f t="shared" si="96"/>
        <v>-8.17372056795625</v>
      </c>
      <c r="W867" s="5">
        <f t="shared" si="99"/>
        <v>1</v>
      </c>
      <c r="X867" s="5">
        <f t="shared" si="100"/>
        <v>-99</v>
      </c>
    </row>
    <row r="868" spans="1:24" ht="15">
      <c r="A868">
        <v>1</v>
      </c>
      <c r="B868">
        <v>2516414.54</v>
      </c>
      <c r="C868">
        <v>6860326.42</v>
      </c>
      <c r="D868">
        <v>202.22</v>
      </c>
      <c r="E868">
        <v>2</v>
      </c>
      <c r="F868">
        <v>182.43</v>
      </c>
      <c r="G868">
        <v>0.0715</v>
      </c>
      <c r="H868">
        <v>0.6003</v>
      </c>
      <c r="I868">
        <v>0.5704</v>
      </c>
      <c r="J868">
        <v>0.32</v>
      </c>
      <c r="K868">
        <v>19.85</v>
      </c>
      <c r="L868">
        <v>19.78</v>
      </c>
      <c r="M868">
        <v>3.55</v>
      </c>
      <c r="N868">
        <v>22.4</v>
      </c>
      <c r="O868">
        <v>0.6</v>
      </c>
      <c r="P868">
        <v>0.9</v>
      </c>
      <c r="Q868">
        <v>1</v>
      </c>
      <c r="R868" s="5">
        <f t="shared" si="94"/>
        <v>0</v>
      </c>
      <c r="S868" s="5" t="str">
        <f t="shared" si="97"/>
        <v>Null</v>
      </c>
      <c r="T868" s="5">
        <f t="shared" si="98"/>
        <v>-99</v>
      </c>
      <c r="U868" s="5">
        <f t="shared" si="95"/>
        <v>22.777247595683413</v>
      </c>
      <c r="V868" s="5">
        <f t="shared" si="96"/>
        <v>-9.809433825012333</v>
      </c>
      <c r="W868" s="5">
        <f t="shared" si="99"/>
        <v>2</v>
      </c>
      <c r="X868" s="5">
        <f t="shared" si="100"/>
        <v>-99</v>
      </c>
    </row>
    <row r="869" spans="1:24" ht="15">
      <c r="A869">
        <v>1</v>
      </c>
      <c r="B869">
        <v>2516413.55</v>
      </c>
      <c r="C869">
        <v>6860324.39</v>
      </c>
      <c r="D869">
        <v>202.08</v>
      </c>
      <c r="E869">
        <v>2</v>
      </c>
      <c r="F869">
        <v>182.56</v>
      </c>
      <c r="G869">
        <v>0.054</v>
      </c>
      <c r="H869">
        <v>0.8197</v>
      </c>
      <c r="I869">
        <v>0.8069</v>
      </c>
      <c r="J869">
        <v>0.39</v>
      </c>
      <c r="K869">
        <v>19.51</v>
      </c>
      <c r="L869">
        <v>19.52</v>
      </c>
      <c r="M869">
        <v>3.32</v>
      </c>
      <c r="N869">
        <v>21.6</v>
      </c>
      <c r="O869">
        <v>0.6</v>
      </c>
      <c r="P869">
        <v>0.9</v>
      </c>
      <c r="Q869">
        <v>1</v>
      </c>
      <c r="R869" s="5">
        <f t="shared" si="94"/>
        <v>0</v>
      </c>
      <c r="S869" s="5" t="str">
        <f t="shared" si="97"/>
        <v>Null</v>
      </c>
      <c r="T869" s="5">
        <f t="shared" si="98"/>
        <v>-99</v>
      </c>
      <c r="U869" s="5">
        <f t="shared" si="95"/>
        <v>21.295578365815725</v>
      </c>
      <c r="V869" s="5">
        <f t="shared" si="96"/>
        <v>-11.514032397921678</v>
      </c>
      <c r="W869" s="5">
        <f t="shared" si="99"/>
        <v>2</v>
      </c>
      <c r="X869" s="5">
        <f t="shared" si="100"/>
        <v>-99</v>
      </c>
    </row>
    <row r="870" spans="1:24" ht="15">
      <c r="A870">
        <v>1</v>
      </c>
      <c r="B870">
        <v>2516415.45</v>
      </c>
      <c r="C870">
        <v>6860322.16</v>
      </c>
      <c r="D870">
        <v>202.5</v>
      </c>
      <c r="E870">
        <v>2</v>
      </c>
      <c r="F870">
        <v>182.54</v>
      </c>
      <c r="G870">
        <v>0.0704</v>
      </c>
      <c r="H870">
        <v>0.5601</v>
      </c>
      <c r="I870">
        <v>0.6581</v>
      </c>
      <c r="J870">
        <v>0.34</v>
      </c>
      <c r="K870">
        <v>19.93</v>
      </c>
      <c r="L870">
        <v>19.96</v>
      </c>
      <c r="M870">
        <v>3.38</v>
      </c>
      <c r="N870">
        <v>22.1</v>
      </c>
      <c r="O870">
        <v>0.6</v>
      </c>
      <c r="P870">
        <v>0.9</v>
      </c>
      <c r="Q870">
        <v>1</v>
      </c>
      <c r="R870" s="5">
        <f t="shared" si="94"/>
        <v>0</v>
      </c>
      <c r="S870" s="5" t="str">
        <f t="shared" si="97"/>
        <v>Null</v>
      </c>
      <c r="T870" s="5">
        <f t="shared" si="98"/>
        <v>-99</v>
      </c>
      <c r="U870" s="5">
        <f t="shared" si="95"/>
        <v>22.55367096567151</v>
      </c>
      <c r="V870" s="5">
        <f t="shared" si="96"/>
        <v>-14.159803175869722</v>
      </c>
      <c r="W870" s="5">
        <f t="shared" si="99"/>
        <v>2</v>
      </c>
      <c r="X870" s="5">
        <f t="shared" si="100"/>
        <v>-99</v>
      </c>
    </row>
    <row r="871" spans="1:24" ht="15">
      <c r="A871">
        <v>1</v>
      </c>
      <c r="B871">
        <v>2516410.82</v>
      </c>
      <c r="C871">
        <v>6860330.58</v>
      </c>
      <c r="D871">
        <v>204.69</v>
      </c>
      <c r="E871">
        <v>2</v>
      </c>
      <c r="F871">
        <v>182.53</v>
      </c>
      <c r="G871">
        <v>0.0736</v>
      </c>
      <c r="H871">
        <v>0.5231</v>
      </c>
      <c r="I871">
        <v>0.6524</v>
      </c>
      <c r="J871">
        <v>0.38</v>
      </c>
      <c r="K871">
        <v>22.2</v>
      </c>
      <c r="L871">
        <v>22.16</v>
      </c>
      <c r="M871">
        <v>3.8</v>
      </c>
      <c r="N871">
        <v>25.2</v>
      </c>
      <c r="O871">
        <v>0.6</v>
      </c>
      <c r="P871">
        <v>0.9</v>
      </c>
      <c r="Q871">
        <v>1</v>
      </c>
      <c r="R871" s="5">
        <f t="shared" si="94"/>
        <v>0</v>
      </c>
      <c r="S871" s="5" t="str">
        <f t="shared" si="97"/>
        <v>A</v>
      </c>
      <c r="T871" s="5">
        <f t="shared" si="98"/>
        <v>2</v>
      </c>
      <c r="U871" s="5">
        <f t="shared" si="95"/>
        <v>20.26069074935522</v>
      </c>
      <c r="V871" s="5">
        <f t="shared" si="96"/>
        <v>-4.828375539671467</v>
      </c>
      <c r="W871" s="5">
        <f t="shared" si="99"/>
        <v>2</v>
      </c>
      <c r="X871" s="5">
        <f t="shared" si="100"/>
        <v>-99</v>
      </c>
    </row>
    <row r="872" spans="1:24" ht="15">
      <c r="A872">
        <v>1</v>
      </c>
      <c r="B872">
        <v>2516408.73</v>
      </c>
      <c r="C872">
        <v>6860333.6</v>
      </c>
      <c r="D872">
        <v>201.26</v>
      </c>
      <c r="E872">
        <v>3</v>
      </c>
      <c r="F872">
        <v>182.61</v>
      </c>
      <c r="G872">
        <v>0.0476</v>
      </c>
      <c r="H872">
        <v>0.7848</v>
      </c>
      <c r="I872">
        <v>0.0498</v>
      </c>
      <c r="J872">
        <v>0.58</v>
      </c>
      <c r="K872">
        <v>18.26</v>
      </c>
      <c r="L872">
        <v>18.65</v>
      </c>
      <c r="M872">
        <v>3.01</v>
      </c>
      <c r="N872">
        <v>15.7</v>
      </c>
      <c r="O872">
        <v>0.6</v>
      </c>
      <c r="P872">
        <v>0.9</v>
      </c>
      <c r="Q872">
        <v>1</v>
      </c>
      <c r="R872" s="5">
        <f t="shared" si="94"/>
        <v>0</v>
      </c>
      <c r="S872" s="5" t="str">
        <f t="shared" si="97"/>
        <v>A</v>
      </c>
      <c r="T872" s="5">
        <f t="shared" si="98"/>
        <v>2</v>
      </c>
      <c r="U872" s="5">
        <f t="shared" si="95"/>
        <v>19.023539288648912</v>
      </c>
      <c r="V872" s="5">
        <f t="shared" si="96"/>
        <v>-1.3703477404845819</v>
      </c>
      <c r="W872" s="5">
        <f t="shared" si="99"/>
        <v>2</v>
      </c>
      <c r="X872" s="5">
        <f t="shared" si="100"/>
        <v>-99</v>
      </c>
    </row>
    <row r="873" spans="1:24" ht="15">
      <c r="A873">
        <v>1</v>
      </c>
      <c r="B873">
        <v>2516401.63</v>
      </c>
      <c r="C873">
        <v>6860328.35</v>
      </c>
      <c r="D873">
        <v>203.48</v>
      </c>
      <c r="E873">
        <v>2</v>
      </c>
      <c r="F873">
        <v>183.22</v>
      </c>
      <c r="G873">
        <v>0.0636</v>
      </c>
      <c r="H873">
        <v>0.6073</v>
      </c>
      <c r="I873">
        <v>0.6071</v>
      </c>
      <c r="J873">
        <v>0.37</v>
      </c>
      <c r="K873">
        <v>20.28</v>
      </c>
      <c r="L873">
        <v>20.25</v>
      </c>
      <c r="M873">
        <v>3.29</v>
      </c>
      <c r="N873">
        <v>22.2</v>
      </c>
      <c r="O873">
        <v>0.6</v>
      </c>
      <c r="P873">
        <v>0.9</v>
      </c>
      <c r="Q873">
        <v>1</v>
      </c>
      <c r="R873" s="5">
        <f t="shared" si="94"/>
        <v>0</v>
      </c>
      <c r="S873" s="5" t="str">
        <f t="shared" si="97"/>
        <v>A</v>
      </c>
      <c r="T873" s="5">
        <f t="shared" si="98"/>
        <v>1</v>
      </c>
      <c r="U873" s="5">
        <f t="shared" si="95"/>
        <v>10.806665935118337</v>
      </c>
      <c r="V873" s="5">
        <f t="shared" si="96"/>
        <v>-4.603843108250189</v>
      </c>
      <c r="W873" s="5">
        <f t="shared" si="99"/>
        <v>1</v>
      </c>
      <c r="X873" s="5">
        <f t="shared" si="100"/>
        <v>-99</v>
      </c>
    </row>
    <row r="874" spans="1:24" ht="15">
      <c r="A874">
        <v>1</v>
      </c>
      <c r="B874">
        <v>2516409.33</v>
      </c>
      <c r="C874">
        <v>6860323.15</v>
      </c>
      <c r="D874">
        <v>202.63</v>
      </c>
      <c r="E874">
        <v>2</v>
      </c>
      <c r="F874">
        <v>182.82</v>
      </c>
      <c r="G874">
        <v>0.0655</v>
      </c>
      <c r="H874">
        <v>0.623</v>
      </c>
      <c r="I874">
        <v>0.5378</v>
      </c>
      <c r="J874">
        <v>0.42</v>
      </c>
      <c r="K874">
        <v>19.64</v>
      </c>
      <c r="L874">
        <v>19.81</v>
      </c>
      <c r="M874">
        <v>3.35</v>
      </c>
      <c r="N874">
        <v>21.9</v>
      </c>
      <c r="O874">
        <v>0.6</v>
      </c>
      <c r="P874">
        <v>0.9</v>
      </c>
      <c r="Q874">
        <v>1</v>
      </c>
      <c r="R874" s="5">
        <f t="shared" si="94"/>
        <v>0</v>
      </c>
      <c r="S874" s="5" t="str">
        <f t="shared" si="97"/>
        <v>Null</v>
      </c>
      <c r="T874" s="5">
        <f t="shared" si="98"/>
        <v>-99</v>
      </c>
      <c r="U874" s="5">
        <f t="shared" si="95"/>
        <v>16.898435763383805</v>
      </c>
      <c r="V874" s="5">
        <f t="shared" si="96"/>
        <v>-11.619564051571292</v>
      </c>
      <c r="W874" s="5">
        <f t="shared" si="99"/>
        <v>2</v>
      </c>
      <c r="X874" s="5">
        <f t="shared" si="100"/>
        <v>-99</v>
      </c>
    </row>
    <row r="875" spans="1:24" ht="15">
      <c r="A875">
        <v>1</v>
      </c>
      <c r="B875">
        <v>2516407.85</v>
      </c>
      <c r="C875">
        <v>6860321.1</v>
      </c>
      <c r="D875">
        <v>202.44</v>
      </c>
      <c r="E875">
        <v>2</v>
      </c>
      <c r="F875">
        <v>183.11</v>
      </c>
      <c r="G875">
        <v>0.0375</v>
      </c>
      <c r="H875">
        <v>0.9128</v>
      </c>
      <c r="I875">
        <v>0.7654</v>
      </c>
      <c r="J875">
        <v>0.45</v>
      </c>
      <c r="K875">
        <v>19.27</v>
      </c>
      <c r="L875">
        <v>19.34</v>
      </c>
      <c r="M875">
        <v>3.11</v>
      </c>
      <c r="N875">
        <v>20.9</v>
      </c>
      <c r="O875">
        <v>0.6</v>
      </c>
      <c r="P875">
        <v>0.9</v>
      </c>
      <c r="Q875">
        <v>1</v>
      </c>
      <c r="R875" s="5">
        <f t="shared" si="94"/>
        <v>0</v>
      </c>
      <c r="S875" s="5" t="str">
        <f t="shared" si="97"/>
        <v>Null</v>
      </c>
      <c r="T875" s="5">
        <f t="shared" si="98"/>
        <v>-99</v>
      </c>
      <c r="U875" s="5">
        <f t="shared" si="95"/>
        <v>14.938286497840974</v>
      </c>
      <c r="V875" s="5">
        <f t="shared" si="96"/>
        <v>-13.216659809436642</v>
      </c>
      <c r="W875" s="5">
        <f t="shared" si="99"/>
        <v>1</v>
      </c>
      <c r="X875" s="5">
        <f t="shared" si="100"/>
        <v>-99</v>
      </c>
    </row>
    <row r="876" spans="1:24" ht="15">
      <c r="A876">
        <v>1</v>
      </c>
      <c r="B876">
        <v>2516421.7</v>
      </c>
      <c r="C876">
        <v>6860338.91</v>
      </c>
      <c r="D876">
        <v>204.74</v>
      </c>
      <c r="E876">
        <v>3</v>
      </c>
      <c r="F876">
        <v>181.41</v>
      </c>
      <c r="G876">
        <v>0.0873</v>
      </c>
      <c r="H876">
        <v>0.5827</v>
      </c>
      <c r="I876">
        <v>0.3506</v>
      </c>
      <c r="J876">
        <v>0.42</v>
      </c>
      <c r="K876">
        <v>23.43</v>
      </c>
      <c r="L876">
        <v>23.33</v>
      </c>
      <c r="M876">
        <v>4.75</v>
      </c>
      <c r="N876">
        <v>23.3</v>
      </c>
      <c r="O876">
        <v>0.6</v>
      </c>
      <c r="P876">
        <v>0.9</v>
      </c>
      <c r="Q876">
        <v>1</v>
      </c>
      <c r="R876" s="5">
        <f t="shared" si="94"/>
        <v>1</v>
      </c>
      <c r="S876" s="5" t="str">
        <f t="shared" si="97"/>
        <v>A</v>
      </c>
      <c r="T876" s="5">
        <f t="shared" si="98"/>
        <v>3</v>
      </c>
      <c r="U876" s="5">
        <f t="shared" si="95"/>
        <v>32.92592638544541</v>
      </c>
      <c r="V876" s="5">
        <f t="shared" si="96"/>
        <v>0.4018353825814174</v>
      </c>
      <c r="W876" s="5">
        <f t="shared" si="99"/>
        <v>3</v>
      </c>
      <c r="X876" s="5">
        <f t="shared" si="100"/>
        <v>-99</v>
      </c>
    </row>
    <row r="877" spans="1:24" ht="15">
      <c r="A877">
        <v>1</v>
      </c>
      <c r="B877">
        <v>2516419.59</v>
      </c>
      <c r="C877">
        <v>6860336.27</v>
      </c>
      <c r="D877">
        <v>204.08</v>
      </c>
      <c r="E877">
        <v>2</v>
      </c>
      <c r="F877">
        <v>181.58</v>
      </c>
      <c r="G877">
        <v>0.0476</v>
      </c>
      <c r="H877">
        <v>0.7191</v>
      </c>
      <c r="I877">
        <v>0.3779</v>
      </c>
      <c r="J877">
        <v>0.48</v>
      </c>
      <c r="K877">
        <v>22.58</v>
      </c>
      <c r="L877">
        <v>22.5</v>
      </c>
      <c r="M877">
        <v>3.14</v>
      </c>
      <c r="N877">
        <v>23.8</v>
      </c>
      <c r="O877">
        <v>0.6</v>
      </c>
      <c r="P877">
        <v>0.9</v>
      </c>
      <c r="Q877">
        <v>1</v>
      </c>
      <c r="R877" s="5">
        <f t="shared" si="94"/>
        <v>0</v>
      </c>
      <c r="S877" s="5" t="str">
        <f t="shared" si="97"/>
        <v>A</v>
      </c>
      <c r="T877" s="5">
        <f t="shared" si="98"/>
        <v>3</v>
      </c>
      <c r="U877" s="5">
        <f t="shared" si="95"/>
        <v>30.2045406124267</v>
      </c>
      <c r="V877" s="5">
        <f t="shared" si="96"/>
        <v>-1.6021006141443657</v>
      </c>
      <c r="W877" s="5">
        <f t="shared" si="99"/>
        <v>3</v>
      </c>
      <c r="X877" s="5">
        <f t="shared" si="100"/>
        <v>-99</v>
      </c>
    </row>
    <row r="878" spans="1:24" ht="15">
      <c r="A878">
        <v>1</v>
      </c>
      <c r="B878">
        <v>2516422.45</v>
      </c>
      <c r="C878">
        <v>6860335.65</v>
      </c>
      <c r="D878">
        <v>205.28</v>
      </c>
      <c r="E878">
        <v>2</v>
      </c>
      <c r="F878">
        <v>181.29</v>
      </c>
      <c r="G878">
        <v>0.0601</v>
      </c>
      <c r="H878">
        <v>0.5692</v>
      </c>
      <c r="I878">
        <v>0.3897</v>
      </c>
      <c r="J878">
        <v>0.45</v>
      </c>
      <c r="K878">
        <v>23.82</v>
      </c>
      <c r="L878">
        <v>23.99</v>
      </c>
      <c r="M878">
        <v>3.52</v>
      </c>
      <c r="N878">
        <v>26.1</v>
      </c>
      <c r="O878">
        <v>0.6</v>
      </c>
      <c r="P878">
        <v>0.9</v>
      </c>
      <c r="Q878">
        <v>1</v>
      </c>
      <c r="R878" s="5">
        <f t="shared" si="94"/>
        <v>0</v>
      </c>
      <c r="S878" s="5" t="str">
        <f t="shared" si="97"/>
        <v>A</v>
      </c>
      <c r="T878" s="5">
        <f t="shared" si="98"/>
        <v>3</v>
      </c>
      <c r="U878" s="5">
        <f t="shared" si="95"/>
        <v>32.80662066818584</v>
      </c>
      <c r="V878" s="5">
        <f t="shared" si="96"/>
        <v>-2.941197094731936</v>
      </c>
      <c r="W878" s="5">
        <f t="shared" si="99"/>
        <v>3</v>
      </c>
      <c r="X878" s="5">
        <f t="shared" si="100"/>
        <v>-99</v>
      </c>
    </row>
    <row r="879" spans="1:24" ht="15">
      <c r="A879">
        <v>1</v>
      </c>
      <c r="B879">
        <v>2516418.24</v>
      </c>
      <c r="C879">
        <v>6860331.3</v>
      </c>
      <c r="D879">
        <v>204.23</v>
      </c>
      <c r="E879">
        <v>2</v>
      </c>
      <c r="F879">
        <v>181.8</v>
      </c>
      <c r="G879">
        <v>0.0741</v>
      </c>
      <c r="H879">
        <v>0.5044</v>
      </c>
      <c r="I879">
        <v>0.6781</v>
      </c>
      <c r="J879">
        <v>0.3</v>
      </c>
      <c r="K879">
        <v>22.26</v>
      </c>
      <c r="L879">
        <v>22.43</v>
      </c>
      <c r="M879">
        <v>3.76</v>
      </c>
      <c r="N879">
        <v>25.4</v>
      </c>
      <c r="O879">
        <v>0.6</v>
      </c>
      <c r="P879">
        <v>0.9</v>
      </c>
      <c r="Q879">
        <v>1</v>
      </c>
      <c r="R879" s="5">
        <f t="shared" si="94"/>
        <v>0</v>
      </c>
      <c r="S879" s="5" t="str">
        <f t="shared" si="97"/>
        <v>Null</v>
      </c>
      <c r="T879" s="5">
        <f t="shared" si="98"/>
        <v>-99</v>
      </c>
      <c r="U879" s="5">
        <f t="shared" si="95"/>
        <v>27.61421009320426</v>
      </c>
      <c r="V879" s="5">
        <f t="shared" si="96"/>
        <v>-6.0533462597571654</v>
      </c>
      <c r="W879" s="5">
        <f t="shared" si="99"/>
        <v>3</v>
      </c>
      <c r="X879" s="5">
        <f t="shared" si="100"/>
        <v>-99</v>
      </c>
    </row>
    <row r="880" spans="1:24" ht="15">
      <c r="A880">
        <v>1</v>
      </c>
      <c r="B880">
        <v>2516425.3</v>
      </c>
      <c r="C880">
        <v>6860332.33</v>
      </c>
      <c r="D880">
        <v>203.71</v>
      </c>
      <c r="E880">
        <v>2</v>
      </c>
      <c r="F880">
        <v>181.37</v>
      </c>
      <c r="G880">
        <v>0.0513</v>
      </c>
      <c r="H880">
        <v>0.7569</v>
      </c>
      <c r="I880">
        <v>0.4664</v>
      </c>
      <c r="J880">
        <v>0.42</v>
      </c>
      <c r="K880">
        <v>22.39</v>
      </c>
      <c r="L880">
        <v>22.34</v>
      </c>
      <c r="M880">
        <v>3.41</v>
      </c>
      <c r="N880">
        <v>24.4</v>
      </c>
      <c r="O880">
        <v>0.6</v>
      </c>
      <c r="P880">
        <v>0.9</v>
      </c>
      <c r="Q880">
        <v>1</v>
      </c>
      <c r="R880" s="5">
        <f t="shared" si="94"/>
        <v>0</v>
      </c>
      <c r="S880" s="5" t="str">
        <f t="shared" si="97"/>
        <v>Null</v>
      </c>
      <c r="T880" s="5">
        <f t="shared" si="98"/>
        <v>-99</v>
      </c>
      <c r="U880" s="5">
        <f t="shared" si="95"/>
        <v>34.700230042932354</v>
      </c>
      <c r="V880" s="5">
        <f t="shared" si="96"/>
        <v>-6.885705116745276</v>
      </c>
      <c r="W880" s="5">
        <f t="shared" si="99"/>
        <v>3</v>
      </c>
      <c r="X880" s="5">
        <f t="shared" si="100"/>
        <v>-99</v>
      </c>
    </row>
    <row r="881" spans="1:24" ht="15">
      <c r="A881">
        <v>1</v>
      </c>
      <c r="B881">
        <v>2516427.31</v>
      </c>
      <c r="C881">
        <v>6860335.17</v>
      </c>
      <c r="D881">
        <v>206.98</v>
      </c>
      <c r="E881">
        <v>3</v>
      </c>
      <c r="F881">
        <v>181.26</v>
      </c>
      <c r="G881">
        <v>0.0709</v>
      </c>
      <c r="H881">
        <v>0.6354</v>
      </c>
      <c r="I881">
        <v>0.5468</v>
      </c>
      <c r="J881">
        <v>0.57</v>
      </c>
      <c r="K881">
        <v>25.84</v>
      </c>
      <c r="L881">
        <v>25.73</v>
      </c>
      <c r="M881">
        <v>4.43</v>
      </c>
      <c r="N881">
        <v>24.1</v>
      </c>
      <c r="O881">
        <v>0.6</v>
      </c>
      <c r="P881">
        <v>0.9</v>
      </c>
      <c r="Q881">
        <v>1</v>
      </c>
      <c r="R881" s="5">
        <f t="shared" si="94"/>
        <v>0</v>
      </c>
      <c r="S881" s="5" t="str">
        <f t="shared" si="97"/>
        <v>A</v>
      </c>
      <c r="T881" s="5">
        <f t="shared" si="98"/>
        <v>4</v>
      </c>
      <c r="U881" s="5">
        <f t="shared" si="95"/>
        <v>37.37678704205987</v>
      </c>
      <c r="V881" s="5">
        <f t="shared" si="96"/>
        <v>-4.662702050946995</v>
      </c>
      <c r="W881" s="5">
        <f t="shared" si="99"/>
        <v>4</v>
      </c>
      <c r="X881" s="5">
        <f t="shared" si="100"/>
        <v>-99</v>
      </c>
    </row>
    <row r="882" spans="1:24" ht="15">
      <c r="A882">
        <v>1</v>
      </c>
      <c r="B882">
        <v>2516430.08</v>
      </c>
      <c r="C882">
        <v>6860332.24</v>
      </c>
      <c r="D882">
        <v>204.85</v>
      </c>
      <c r="E882">
        <v>3</v>
      </c>
      <c r="F882">
        <v>181.11</v>
      </c>
      <c r="G882">
        <v>0.0512</v>
      </c>
      <c r="H882">
        <v>1.0373</v>
      </c>
      <c r="I882">
        <v>0.6354</v>
      </c>
      <c r="J882">
        <v>0.54</v>
      </c>
      <c r="K882">
        <v>23.88</v>
      </c>
      <c r="L882">
        <v>23.74</v>
      </c>
      <c r="M882">
        <v>4.57</v>
      </c>
      <c r="N882">
        <v>23.1</v>
      </c>
      <c r="O882">
        <v>0.6</v>
      </c>
      <c r="P882">
        <v>0.9</v>
      </c>
      <c r="Q882">
        <v>1</v>
      </c>
      <c r="R882" s="5">
        <f t="shared" si="94"/>
        <v>0</v>
      </c>
      <c r="S882" s="5" t="str">
        <f t="shared" si="97"/>
        <v>Null</v>
      </c>
      <c r="T882" s="5">
        <f t="shared" si="98"/>
        <v>-99</v>
      </c>
      <c r="U882" s="5">
        <f t="shared" si="95"/>
        <v>39.29406177882532</v>
      </c>
      <c r="V882" s="5">
        <f t="shared" si="96"/>
        <v>-8.2097934766249</v>
      </c>
      <c r="W882" s="5">
        <f t="shared" si="99"/>
        <v>4</v>
      </c>
      <c r="X882" s="5">
        <f t="shared" si="100"/>
        <v>-99</v>
      </c>
    </row>
    <row r="883" spans="1:24" ht="15">
      <c r="A883">
        <v>1</v>
      </c>
      <c r="B883">
        <v>2516430.98</v>
      </c>
      <c r="C883">
        <v>6860330.08</v>
      </c>
      <c r="D883">
        <v>204.92</v>
      </c>
      <c r="E883">
        <v>3</v>
      </c>
      <c r="F883">
        <v>181.18</v>
      </c>
      <c r="G883">
        <v>0.0575</v>
      </c>
      <c r="H883">
        <v>0.9443</v>
      </c>
      <c r="I883">
        <v>0.603</v>
      </c>
      <c r="J883">
        <v>0.51</v>
      </c>
      <c r="K883">
        <v>23.88</v>
      </c>
      <c r="L883">
        <v>23.73</v>
      </c>
      <c r="M883">
        <v>4.51</v>
      </c>
      <c r="N883">
        <v>22.9</v>
      </c>
      <c r="O883">
        <v>0.6</v>
      </c>
      <c r="P883">
        <v>0.9</v>
      </c>
      <c r="Q883">
        <v>1</v>
      </c>
      <c r="R883" s="5">
        <f t="shared" si="94"/>
        <v>0</v>
      </c>
      <c r="S883" s="5" t="str">
        <f t="shared" si="97"/>
        <v>Null</v>
      </c>
      <c r="T883" s="5">
        <f t="shared" si="98"/>
        <v>-99</v>
      </c>
      <c r="U883" s="5">
        <f t="shared" si="95"/>
        <v>39.60434588493551</v>
      </c>
      <c r="V883" s="5">
        <f t="shared" si="96"/>
        <v>-10.529130402121385</v>
      </c>
      <c r="W883" s="5">
        <f t="shared" si="99"/>
        <v>4</v>
      </c>
      <c r="X883" s="5">
        <f t="shared" si="100"/>
        <v>-99</v>
      </c>
    </row>
    <row r="884" spans="1:24" ht="15">
      <c r="A884">
        <v>1</v>
      </c>
      <c r="B884">
        <v>2516436.72</v>
      </c>
      <c r="C884">
        <v>6860335.45</v>
      </c>
      <c r="D884">
        <v>195.75</v>
      </c>
      <c r="E884">
        <v>4</v>
      </c>
      <c r="F884">
        <v>180.98</v>
      </c>
      <c r="G884">
        <v>0.0378</v>
      </c>
      <c r="H884">
        <v>0.6532</v>
      </c>
      <c r="I884">
        <v>0.7284</v>
      </c>
      <c r="J884">
        <v>0.37</v>
      </c>
      <c r="K884">
        <v>14.36</v>
      </c>
      <c r="L884">
        <v>14.77</v>
      </c>
      <c r="M884">
        <v>1.87</v>
      </c>
      <c r="N884">
        <v>22.9</v>
      </c>
      <c r="O884">
        <v>0.6</v>
      </c>
      <c r="P884">
        <v>0.9</v>
      </c>
      <c r="Q884">
        <v>1</v>
      </c>
      <c r="R884" s="5">
        <f t="shared" si="94"/>
        <v>0</v>
      </c>
      <c r="S884" s="5" t="str">
        <f t="shared" si="97"/>
        <v>Null</v>
      </c>
      <c r="T884" s="5">
        <f t="shared" si="98"/>
        <v>-99</v>
      </c>
      <c r="U884" s="5">
        <f t="shared" si="95"/>
        <v>46.53861840028013</v>
      </c>
      <c r="V884" s="5">
        <f t="shared" si="96"/>
        <v>-6.827730033787459</v>
      </c>
      <c r="W884" s="5">
        <f t="shared" si="99"/>
        <v>5</v>
      </c>
      <c r="X884" s="5">
        <f t="shared" si="100"/>
        <v>-99</v>
      </c>
    </row>
    <row r="885" spans="1:24" ht="15">
      <c r="A885">
        <v>1</v>
      </c>
      <c r="B885">
        <v>2516438.55</v>
      </c>
      <c r="C885">
        <v>6860332.08</v>
      </c>
      <c r="D885">
        <v>204.34</v>
      </c>
      <c r="E885">
        <v>3</v>
      </c>
      <c r="F885">
        <v>180.6</v>
      </c>
      <c r="G885">
        <v>0.073</v>
      </c>
      <c r="H885">
        <v>0.5845</v>
      </c>
      <c r="I885">
        <v>0.4506</v>
      </c>
      <c r="J885">
        <v>0.49</v>
      </c>
      <c r="K885">
        <v>23.79</v>
      </c>
      <c r="L885">
        <v>23.73</v>
      </c>
      <c r="M885">
        <v>4.14</v>
      </c>
      <c r="N885">
        <v>22</v>
      </c>
      <c r="O885">
        <v>0.6</v>
      </c>
      <c r="P885">
        <v>0.9</v>
      </c>
      <c r="Q885">
        <v>1</v>
      </c>
      <c r="R885" s="5">
        <f t="shared" si="94"/>
        <v>0</v>
      </c>
      <c r="S885" s="5" t="str">
        <f t="shared" si="97"/>
        <v>Null</v>
      </c>
      <c r="T885" s="5">
        <f t="shared" si="98"/>
        <v>-99</v>
      </c>
      <c r="U885" s="5">
        <f t="shared" si="95"/>
        <v>47.43404247998687</v>
      </c>
      <c r="V885" s="5">
        <f t="shared" si="96"/>
        <v>-10.556538920925945</v>
      </c>
      <c r="W885" s="5">
        <f t="shared" si="99"/>
        <v>5</v>
      </c>
      <c r="X885" s="5">
        <f t="shared" si="100"/>
        <v>-99</v>
      </c>
    </row>
    <row r="886" spans="1:24" ht="15">
      <c r="A886">
        <v>1</v>
      </c>
      <c r="B886">
        <v>2516439.32</v>
      </c>
      <c r="C886">
        <v>6860329.26</v>
      </c>
      <c r="D886">
        <v>204.22</v>
      </c>
      <c r="E886">
        <v>3</v>
      </c>
      <c r="F886">
        <v>180.32</v>
      </c>
      <c r="G886">
        <v>0.0628</v>
      </c>
      <c r="H886">
        <v>0.6629</v>
      </c>
      <c r="I886">
        <v>0.2699</v>
      </c>
      <c r="J886">
        <v>0.58</v>
      </c>
      <c r="K886">
        <v>23.9</v>
      </c>
      <c r="L886">
        <v>23.91</v>
      </c>
      <c r="M886">
        <v>3.88</v>
      </c>
      <c r="N886">
        <v>21.4</v>
      </c>
      <c r="O886">
        <v>0.6</v>
      </c>
      <c r="P886">
        <v>0.9</v>
      </c>
      <c r="Q886">
        <v>1</v>
      </c>
      <c r="R886" s="5">
        <f t="shared" si="94"/>
        <v>0</v>
      </c>
      <c r="S886" s="5" t="str">
        <f t="shared" si="97"/>
        <v>Null</v>
      </c>
      <c r="T886" s="5">
        <f t="shared" si="98"/>
        <v>-99</v>
      </c>
      <c r="U886" s="5">
        <f t="shared" si="95"/>
        <v>47.44793565898121</v>
      </c>
      <c r="V886" s="5">
        <f t="shared" si="96"/>
        <v>-13.479740416082747</v>
      </c>
      <c r="W886" s="5">
        <f t="shared" si="99"/>
        <v>5</v>
      </c>
      <c r="X886" s="5">
        <f t="shared" si="100"/>
        <v>-99</v>
      </c>
    </row>
    <row r="887" spans="1:24" ht="15">
      <c r="A887">
        <v>1</v>
      </c>
      <c r="B887">
        <v>2516441.82</v>
      </c>
      <c r="C887">
        <v>6860329.03</v>
      </c>
      <c r="D887">
        <v>203.68</v>
      </c>
      <c r="E887">
        <v>2</v>
      </c>
      <c r="F887">
        <v>180.26</v>
      </c>
      <c r="G887">
        <v>0.0535</v>
      </c>
      <c r="H887">
        <v>0.6675</v>
      </c>
      <c r="I887">
        <v>0.4643</v>
      </c>
      <c r="J887">
        <v>0.45</v>
      </c>
      <c r="K887">
        <v>23.38</v>
      </c>
      <c r="L887">
        <v>23.42</v>
      </c>
      <c r="M887">
        <v>3.4</v>
      </c>
      <c r="N887">
        <v>25.3</v>
      </c>
      <c r="O887">
        <v>0.6</v>
      </c>
      <c r="P887">
        <v>0.9</v>
      </c>
      <c r="Q887">
        <v>1</v>
      </c>
      <c r="R887" s="5">
        <f t="shared" si="94"/>
        <v>0</v>
      </c>
      <c r="S887" s="5" t="str">
        <f t="shared" si="97"/>
        <v>Null</v>
      </c>
      <c r="T887" s="5">
        <f t="shared" si="98"/>
        <v>-99</v>
      </c>
      <c r="U887" s="5">
        <f t="shared" si="95"/>
        <v>49.80322184445564</v>
      </c>
      <c r="V887" s="5">
        <f t="shared" si="96"/>
        <v>-14.34895096841775</v>
      </c>
      <c r="W887" s="5">
        <f t="shared" si="99"/>
        <v>5</v>
      </c>
      <c r="X887" s="5">
        <f t="shared" si="100"/>
        <v>-99</v>
      </c>
    </row>
    <row r="888" spans="1:24" ht="15">
      <c r="A888">
        <v>1</v>
      </c>
      <c r="B888">
        <v>2516448.91</v>
      </c>
      <c r="C888">
        <v>6860331.27</v>
      </c>
      <c r="D888">
        <v>202.08</v>
      </c>
      <c r="E888">
        <v>2</v>
      </c>
      <c r="F888">
        <v>179.02</v>
      </c>
      <c r="G888">
        <v>0.0657</v>
      </c>
      <c r="H888">
        <v>0.6057</v>
      </c>
      <c r="I888">
        <v>0.5271</v>
      </c>
      <c r="J888">
        <v>0.34</v>
      </c>
      <c r="K888">
        <v>23.21</v>
      </c>
      <c r="L888">
        <v>23.06</v>
      </c>
      <c r="M888">
        <v>3.72</v>
      </c>
      <c r="N888">
        <v>25.9</v>
      </c>
      <c r="O888">
        <v>0.6</v>
      </c>
      <c r="P888">
        <v>0.9</v>
      </c>
      <c r="Q888">
        <v>1</v>
      </c>
      <c r="R888" s="5">
        <f t="shared" si="94"/>
        <v>0</v>
      </c>
      <c r="S888" s="5" t="str">
        <f t="shared" si="97"/>
        <v>Null</v>
      </c>
      <c r="T888" s="5">
        <f t="shared" si="98"/>
        <v>-99</v>
      </c>
      <c r="U888" s="5">
        <f t="shared" si="95"/>
        <v>57.23139061399745</v>
      </c>
      <c r="V888" s="5">
        <f t="shared" si="96"/>
        <v>-14.02030414807275</v>
      </c>
      <c r="W888" s="5">
        <f t="shared" si="99"/>
        <v>-99</v>
      </c>
      <c r="X888" s="5">
        <f t="shared" si="100"/>
        <v>6</v>
      </c>
    </row>
    <row r="889" spans="1:24" ht="15">
      <c r="A889">
        <v>1</v>
      </c>
      <c r="B889">
        <v>2516451.05</v>
      </c>
      <c r="C889">
        <v>6860330</v>
      </c>
      <c r="D889">
        <v>202.27</v>
      </c>
      <c r="E889">
        <v>2</v>
      </c>
      <c r="F889">
        <v>178.31</v>
      </c>
      <c r="G889">
        <v>0.0569</v>
      </c>
      <c r="H889">
        <v>0.5873</v>
      </c>
      <c r="I889">
        <v>0.3833</v>
      </c>
      <c r="J889">
        <v>0.45</v>
      </c>
      <c r="K889">
        <v>24.01</v>
      </c>
      <c r="L889">
        <v>23.97</v>
      </c>
      <c r="M889">
        <v>3.37</v>
      </c>
      <c r="N889">
        <v>25.7</v>
      </c>
      <c r="O889">
        <v>0.6</v>
      </c>
      <c r="P889">
        <v>0.9</v>
      </c>
      <c r="Q889">
        <v>1</v>
      </c>
      <c r="R889" s="5">
        <f t="shared" si="94"/>
        <v>0</v>
      </c>
      <c r="S889" s="5" t="str">
        <f t="shared" si="97"/>
        <v>Null</v>
      </c>
      <c r="T889" s="5">
        <f t="shared" si="98"/>
        <v>-99</v>
      </c>
      <c r="U889" s="5">
        <f t="shared" si="95"/>
        <v>58.9697716947677</v>
      </c>
      <c r="V889" s="5">
        <f t="shared" si="96"/>
        <v>-15.800902703460682</v>
      </c>
      <c r="W889" s="5">
        <f t="shared" si="99"/>
        <v>-99</v>
      </c>
      <c r="X889" s="5">
        <f t="shared" si="100"/>
        <v>6</v>
      </c>
    </row>
    <row r="890" spans="1:24" ht="15">
      <c r="A890">
        <v>1</v>
      </c>
      <c r="B890">
        <v>2516450.5</v>
      </c>
      <c r="C890">
        <v>6860327.19</v>
      </c>
      <c r="D890">
        <v>201.73</v>
      </c>
      <c r="E890">
        <v>2</v>
      </c>
      <c r="F890">
        <v>178.52</v>
      </c>
      <c r="G890">
        <v>0.0465</v>
      </c>
      <c r="H890">
        <v>0.7778</v>
      </c>
      <c r="I890">
        <v>0.5877</v>
      </c>
      <c r="J890">
        <v>0.44</v>
      </c>
      <c r="K890">
        <v>23.18</v>
      </c>
      <c r="L890">
        <v>23.21</v>
      </c>
      <c r="M890">
        <v>3.3</v>
      </c>
      <c r="N890">
        <v>24.8</v>
      </c>
      <c r="O890">
        <v>0.6</v>
      </c>
      <c r="P890">
        <v>0.9</v>
      </c>
      <c r="Q890">
        <v>1</v>
      </c>
      <c r="R890" s="5">
        <f t="shared" si="94"/>
        <v>0</v>
      </c>
      <c r="S890" s="5" t="str">
        <f t="shared" si="97"/>
        <v>Null</v>
      </c>
      <c r="T890" s="5">
        <f t="shared" si="98"/>
        <v>-99</v>
      </c>
      <c r="U890" s="5">
        <f t="shared" si="95"/>
        <v>57.71123097385661</v>
      </c>
      <c r="V890" s="5">
        <f t="shared" si="96"/>
        <v>-18.372803800178968</v>
      </c>
      <c r="W890" s="5">
        <f t="shared" si="99"/>
        <v>-99</v>
      </c>
      <c r="X890" s="5">
        <f t="shared" si="100"/>
        <v>6</v>
      </c>
    </row>
    <row r="891" spans="1:24" ht="15">
      <c r="A891">
        <v>1</v>
      </c>
      <c r="B891">
        <v>2516449.61</v>
      </c>
      <c r="C891">
        <v>6860321.76</v>
      </c>
      <c r="D891">
        <v>204.19</v>
      </c>
      <c r="E891">
        <v>2</v>
      </c>
      <c r="F891">
        <v>179.09</v>
      </c>
      <c r="G891">
        <v>0.0694</v>
      </c>
      <c r="H891">
        <v>0.5703</v>
      </c>
      <c r="I891">
        <v>0.4721</v>
      </c>
      <c r="J891">
        <v>0.39</v>
      </c>
      <c r="K891">
        <v>25.09</v>
      </c>
      <c r="L891">
        <v>25.1</v>
      </c>
      <c r="M891">
        <v>4.13</v>
      </c>
      <c r="N891">
        <v>28.8</v>
      </c>
      <c r="O891">
        <v>0.6</v>
      </c>
      <c r="P891">
        <v>0.9</v>
      </c>
      <c r="Q891">
        <v>1</v>
      </c>
      <c r="R891" s="5">
        <f t="shared" si="94"/>
        <v>0</v>
      </c>
      <c r="S891" s="5" t="str">
        <f t="shared" si="97"/>
        <v>Null</v>
      </c>
      <c r="T891" s="5">
        <f t="shared" si="98"/>
        <v>-99</v>
      </c>
      <c r="U891" s="5">
        <f t="shared" si="95"/>
        <v>55.44616957326279</v>
      </c>
      <c r="V891" s="5">
        <f t="shared" si="96"/>
        <v>-23.38743208736534</v>
      </c>
      <c r="W891" s="5">
        <f t="shared" si="99"/>
        <v>-99</v>
      </c>
      <c r="X891" s="5">
        <f t="shared" si="100"/>
        <v>6</v>
      </c>
    </row>
    <row r="892" spans="1:24" ht="15">
      <c r="A892">
        <v>1</v>
      </c>
      <c r="B892">
        <v>2516443.07</v>
      </c>
      <c r="C892">
        <v>6860323.2</v>
      </c>
      <c r="D892">
        <v>202.91</v>
      </c>
      <c r="E892">
        <v>2</v>
      </c>
      <c r="F892">
        <v>180.19</v>
      </c>
      <c r="G892">
        <v>0.0665</v>
      </c>
      <c r="H892">
        <v>0.561</v>
      </c>
      <c r="I892">
        <v>0.6152</v>
      </c>
      <c r="J892">
        <v>0.36</v>
      </c>
      <c r="K892">
        <v>22.82</v>
      </c>
      <c r="L892">
        <v>22.71</v>
      </c>
      <c r="M892">
        <v>3.6</v>
      </c>
      <c r="N892">
        <v>25.2</v>
      </c>
      <c r="O892">
        <v>0.6</v>
      </c>
      <c r="P892">
        <v>0.9</v>
      </c>
      <c r="Q892">
        <v>1</v>
      </c>
      <c r="R892" s="5">
        <f t="shared" si="94"/>
        <v>0</v>
      </c>
      <c r="S892" s="5" t="str">
        <f t="shared" si="97"/>
        <v>Null</v>
      </c>
      <c r="T892" s="5">
        <f t="shared" si="98"/>
        <v>-99</v>
      </c>
      <c r="U892" s="5">
        <f t="shared" si="95"/>
        <v>49.50171409435</v>
      </c>
      <c r="V892" s="5">
        <f t="shared" si="96"/>
        <v>-20.303822342133135</v>
      </c>
      <c r="W892" s="5">
        <f t="shared" si="99"/>
        <v>5</v>
      </c>
      <c r="X892" s="5">
        <f t="shared" si="100"/>
        <v>-99</v>
      </c>
    </row>
    <row r="893" spans="1:24" ht="15">
      <c r="A893">
        <v>1</v>
      </c>
      <c r="B893">
        <v>2516439.76</v>
      </c>
      <c r="C893">
        <v>6860323.99</v>
      </c>
      <c r="D893">
        <v>204.02</v>
      </c>
      <c r="E893">
        <v>2</v>
      </c>
      <c r="F893">
        <v>180.76</v>
      </c>
      <c r="G893">
        <v>0.0585</v>
      </c>
      <c r="H893">
        <v>0.6121</v>
      </c>
      <c r="I893">
        <v>0.5029</v>
      </c>
      <c r="J893">
        <v>0.39</v>
      </c>
      <c r="K893">
        <v>23.49</v>
      </c>
      <c r="L893">
        <v>23.26</v>
      </c>
      <c r="M893">
        <v>3.47</v>
      </c>
      <c r="N893">
        <v>25.4</v>
      </c>
      <c r="O893">
        <v>0.6</v>
      </c>
      <c r="P893">
        <v>0.9</v>
      </c>
      <c r="Q893">
        <v>1</v>
      </c>
      <c r="R893" s="5">
        <f t="shared" si="94"/>
        <v>0</v>
      </c>
      <c r="S893" s="5" t="str">
        <f t="shared" si="97"/>
        <v>Null</v>
      </c>
      <c r="T893" s="5">
        <f t="shared" si="98"/>
        <v>-99</v>
      </c>
      <c r="U893" s="5">
        <f t="shared" si="95"/>
        <v>46.50896665491984</v>
      </c>
      <c r="V893" s="5">
        <f t="shared" si="96"/>
        <v>-18.68404990002498</v>
      </c>
      <c r="W893" s="5">
        <f t="shared" si="99"/>
        <v>5</v>
      </c>
      <c r="X893" s="5">
        <f t="shared" si="100"/>
        <v>-99</v>
      </c>
    </row>
    <row r="894" spans="1:24" ht="15">
      <c r="A894">
        <v>1</v>
      </c>
      <c r="B894">
        <v>2516436.49</v>
      </c>
      <c r="C894">
        <v>6860321.46</v>
      </c>
      <c r="D894">
        <v>202.48</v>
      </c>
      <c r="E894">
        <v>2</v>
      </c>
      <c r="F894">
        <v>180.9</v>
      </c>
      <c r="G894">
        <v>0.0729</v>
      </c>
      <c r="H894">
        <v>0.5249</v>
      </c>
      <c r="I894">
        <v>0.5829</v>
      </c>
      <c r="J894">
        <v>0.32</v>
      </c>
      <c r="K894">
        <v>21.5</v>
      </c>
      <c r="L894">
        <v>21.58</v>
      </c>
      <c r="M894">
        <v>3.67</v>
      </c>
      <c r="N894">
        <v>24.4</v>
      </c>
      <c r="O894">
        <v>0.6</v>
      </c>
      <c r="P894">
        <v>0.9</v>
      </c>
      <c r="Q894">
        <v>1</v>
      </c>
      <c r="R894" s="5">
        <f t="shared" si="94"/>
        <v>0</v>
      </c>
      <c r="S894" s="5" t="str">
        <f t="shared" si="97"/>
        <v>Null</v>
      </c>
      <c r="T894" s="5">
        <f t="shared" si="98"/>
        <v>-99</v>
      </c>
      <c r="U894" s="5">
        <f t="shared" si="95"/>
        <v>42.695577019209516</v>
      </c>
      <c r="V894" s="5">
        <f t="shared" si="96"/>
        <v>-20.281503963418665</v>
      </c>
      <c r="W894" s="5">
        <f t="shared" si="99"/>
        <v>4</v>
      </c>
      <c r="X894" s="5">
        <f t="shared" si="100"/>
        <v>-99</v>
      </c>
    </row>
    <row r="895" spans="1:24" ht="15">
      <c r="A895">
        <v>1</v>
      </c>
      <c r="B895">
        <v>2516432.53</v>
      </c>
      <c r="C895">
        <v>6860324.96</v>
      </c>
      <c r="D895">
        <v>204.87</v>
      </c>
      <c r="E895">
        <v>2</v>
      </c>
      <c r="F895">
        <v>181.19</v>
      </c>
      <c r="G895">
        <v>0.0565</v>
      </c>
      <c r="H895">
        <v>0.5932</v>
      </c>
      <c r="I895">
        <v>0.4924</v>
      </c>
      <c r="J895">
        <v>0.35</v>
      </c>
      <c r="K895">
        <v>23.89</v>
      </c>
      <c r="L895">
        <v>23.69</v>
      </c>
      <c r="M895">
        <v>3.37</v>
      </c>
      <c r="N895">
        <v>25.5</v>
      </c>
      <c r="O895">
        <v>0.6</v>
      </c>
      <c r="P895">
        <v>0.9</v>
      </c>
      <c r="Q895">
        <v>1</v>
      </c>
      <c r="R895" s="5">
        <f t="shared" si="94"/>
        <v>0</v>
      </c>
      <c r="S895" s="5" t="str">
        <f t="shared" si="97"/>
        <v>Null</v>
      </c>
      <c r="T895" s="5">
        <f t="shared" si="98"/>
        <v>-99</v>
      </c>
      <c r="U895" s="5">
        <f t="shared" si="95"/>
        <v>39.77637740454982</v>
      </c>
      <c r="V895" s="5">
        <f t="shared" si="96"/>
        <v>-15.875840152690067</v>
      </c>
      <c r="W895" s="5">
        <f t="shared" si="99"/>
        <v>4</v>
      </c>
      <c r="X895" s="5">
        <f t="shared" si="100"/>
        <v>-99</v>
      </c>
    </row>
    <row r="896" spans="1:24" ht="15">
      <c r="A896">
        <v>1</v>
      </c>
      <c r="B896">
        <v>2516432.93</v>
      </c>
      <c r="C896">
        <v>6860320.84</v>
      </c>
      <c r="D896">
        <v>202.58</v>
      </c>
      <c r="E896">
        <v>2</v>
      </c>
      <c r="F896">
        <v>181.33</v>
      </c>
      <c r="G896">
        <v>0.0333</v>
      </c>
      <c r="H896">
        <v>0.9579</v>
      </c>
      <c r="I896">
        <v>0.9479</v>
      </c>
      <c r="J896">
        <v>0.46</v>
      </c>
      <c r="K896">
        <v>21.4</v>
      </c>
      <c r="L896">
        <v>21.25</v>
      </c>
      <c r="M896">
        <v>3.23</v>
      </c>
      <c r="N896">
        <v>22.9</v>
      </c>
      <c r="O896">
        <v>0.6</v>
      </c>
      <c r="P896">
        <v>0.9</v>
      </c>
      <c r="Q896">
        <v>1</v>
      </c>
      <c r="R896" s="5">
        <f t="shared" si="94"/>
        <v>0</v>
      </c>
      <c r="S896" s="5" t="str">
        <f t="shared" si="97"/>
        <v>Null</v>
      </c>
      <c r="T896" s="5">
        <f t="shared" si="98"/>
        <v>-99</v>
      </c>
      <c r="U896" s="5">
        <f t="shared" si="95"/>
        <v>39.09641326957397</v>
      </c>
      <c r="V896" s="5">
        <f t="shared" si="96"/>
        <v>-19.958982175246405</v>
      </c>
      <c r="W896" s="5">
        <f t="shared" si="99"/>
        <v>4</v>
      </c>
      <c r="X896" s="5">
        <f t="shared" si="100"/>
        <v>-99</v>
      </c>
    </row>
    <row r="897" spans="1:24" ht="15">
      <c r="A897">
        <v>1</v>
      </c>
      <c r="B897">
        <v>2516429.41</v>
      </c>
      <c r="C897">
        <v>6860325.67</v>
      </c>
      <c r="D897">
        <v>201.69</v>
      </c>
      <c r="E897">
        <v>2</v>
      </c>
      <c r="F897">
        <v>181.46</v>
      </c>
      <c r="G897">
        <v>0.0522</v>
      </c>
      <c r="H897">
        <v>0.7726</v>
      </c>
      <c r="I897">
        <v>0.4262</v>
      </c>
      <c r="J897">
        <v>0.41</v>
      </c>
      <c r="K897">
        <v>20.19</v>
      </c>
      <c r="L897">
        <v>20.22</v>
      </c>
      <c r="M897">
        <v>3.26</v>
      </c>
      <c r="N897">
        <v>22.1</v>
      </c>
      <c r="O897">
        <v>0.6</v>
      </c>
      <c r="P897">
        <v>0.9</v>
      </c>
      <c r="Q897">
        <v>1</v>
      </c>
      <c r="R897" s="5">
        <f t="shared" si="94"/>
        <v>0</v>
      </c>
      <c r="S897" s="5" t="str">
        <f t="shared" si="97"/>
        <v>Null</v>
      </c>
      <c r="T897" s="5">
        <f t="shared" si="98"/>
        <v>-99</v>
      </c>
      <c r="U897" s="5">
        <f t="shared" si="95"/>
        <v>36.94645034888292</v>
      </c>
      <c r="V897" s="5">
        <f t="shared" si="96"/>
        <v>-14.382517395432544</v>
      </c>
      <c r="W897" s="5">
        <f t="shared" si="99"/>
        <v>4</v>
      </c>
      <c r="X897" s="5">
        <f t="shared" si="100"/>
        <v>-99</v>
      </c>
    </row>
    <row r="898" spans="1:24" ht="15">
      <c r="A898">
        <v>1</v>
      </c>
      <c r="B898">
        <v>2516425.49</v>
      </c>
      <c r="C898">
        <v>6860327.4</v>
      </c>
      <c r="D898">
        <v>205.35</v>
      </c>
      <c r="E898">
        <v>2</v>
      </c>
      <c r="F898">
        <v>181.49</v>
      </c>
      <c r="G898">
        <v>0.0661</v>
      </c>
      <c r="H898">
        <v>0.5763</v>
      </c>
      <c r="I898">
        <v>0.4935</v>
      </c>
      <c r="J898">
        <v>0.37</v>
      </c>
      <c r="K898">
        <v>23.79</v>
      </c>
      <c r="L898">
        <v>23.86</v>
      </c>
      <c r="M898">
        <v>3.81</v>
      </c>
      <c r="N898">
        <v>26.8</v>
      </c>
      <c r="O898">
        <v>0.6</v>
      </c>
      <c r="P898">
        <v>0.9</v>
      </c>
      <c r="Q898">
        <v>1</v>
      </c>
      <c r="R898" s="5">
        <f aca="true" t="shared" si="101" ref="R898:R961">IF(OR(U898&lt;$Z$9,U898&gt;$Z$11,V898&lt;$AA$9,V898&gt;$AA$10),0,1)</f>
        <v>0</v>
      </c>
      <c r="S898" s="5" t="str">
        <f t="shared" si="97"/>
        <v>Null</v>
      </c>
      <c r="T898" s="5">
        <f t="shared" si="98"/>
        <v>-99</v>
      </c>
      <c r="U898" s="5">
        <f aca="true" t="shared" si="102" ref="U898:U961">COS($AC$3)*($B898-$Z$3)-SIN($AC$3)*($C898-$AA$3)</f>
        <v>33.607778058044794</v>
      </c>
      <c r="V898" s="5">
        <f aca="true" t="shared" si="103" ref="V898:V961">SIN($AC$3)*($B898-$Z$3)+COS($AC$3)*($C898-$AA$3)</f>
        <v>-11.696895058738054</v>
      </c>
      <c r="W898" s="5">
        <f t="shared" si="99"/>
        <v>3</v>
      </c>
      <c r="X898" s="5">
        <f t="shared" si="100"/>
        <v>-99</v>
      </c>
    </row>
    <row r="899" spans="1:24" ht="15">
      <c r="A899">
        <v>1</v>
      </c>
      <c r="B899">
        <v>2516429.04</v>
      </c>
      <c r="C899">
        <v>6860322.84</v>
      </c>
      <c r="D899">
        <v>201.99</v>
      </c>
      <c r="E899">
        <v>2</v>
      </c>
      <c r="F899">
        <v>181.55</v>
      </c>
      <c r="G899">
        <v>0.0601</v>
      </c>
      <c r="H899">
        <v>0.693</v>
      </c>
      <c r="I899">
        <v>0.5257</v>
      </c>
      <c r="J899">
        <v>0.36</v>
      </c>
      <c r="K899">
        <v>20.48</v>
      </c>
      <c r="L899">
        <v>20.44</v>
      </c>
      <c r="M899">
        <v>3.38</v>
      </c>
      <c r="N899">
        <v>22.6</v>
      </c>
      <c r="O899">
        <v>0.6</v>
      </c>
      <c r="P899">
        <v>0.9</v>
      </c>
      <c r="Q899">
        <v>1</v>
      </c>
      <c r="R899" s="5">
        <f t="shared" si="101"/>
        <v>0</v>
      </c>
      <c r="S899" s="5" t="str">
        <f aca="true" t="shared" si="104" ref="S899:S961">IF(AND(U899&gt;=$AE$16,U899&lt;=$AE$18,V899&gt;=$AF$16,V899&lt;=$AF$18),"A",IF(AND(U899&gt;=$AE$23,U899&lt;=$AE$25,V899&gt;=$AF$23,V899&lt;=$AF$25),"B",IF(AND(U899&gt;=$AE$30,U899&lt;=$AE$32,V899&gt;=$AF$30,V899&lt;=$AF$32),"C","Null")))</f>
        <v>Null</v>
      </c>
      <c r="T899" s="5">
        <f t="shared" si="98"/>
        <v>-99</v>
      </c>
      <c r="U899" s="5">
        <f t="shared" si="102"/>
        <v>35.8565998953886</v>
      </c>
      <c r="V899" s="5">
        <f t="shared" si="103"/>
        <v>-17.020324437185714</v>
      </c>
      <c r="W899" s="5">
        <f t="shared" si="99"/>
        <v>4</v>
      </c>
      <c r="X899" s="5">
        <f t="shared" si="100"/>
        <v>-99</v>
      </c>
    </row>
    <row r="900" spans="1:24" ht="15">
      <c r="A900">
        <v>1</v>
      </c>
      <c r="B900">
        <v>2516426.35</v>
      </c>
      <c r="C900">
        <v>6860323.72</v>
      </c>
      <c r="D900">
        <v>204</v>
      </c>
      <c r="E900">
        <v>2</v>
      </c>
      <c r="F900">
        <v>181.69</v>
      </c>
      <c r="G900">
        <v>0.069</v>
      </c>
      <c r="H900">
        <v>0.5222</v>
      </c>
      <c r="I900">
        <v>0.4994</v>
      </c>
      <c r="J900">
        <v>0.44</v>
      </c>
      <c r="K900">
        <v>22.31</v>
      </c>
      <c r="L900">
        <v>22.31</v>
      </c>
      <c r="M900">
        <v>3.6</v>
      </c>
      <c r="N900">
        <v>24.9</v>
      </c>
      <c r="O900">
        <v>0.6</v>
      </c>
      <c r="P900">
        <v>0.9</v>
      </c>
      <c r="Q900">
        <v>1</v>
      </c>
      <c r="R900" s="5">
        <f t="shared" si="101"/>
        <v>0</v>
      </c>
      <c r="S900" s="5" t="str">
        <f t="shared" si="104"/>
        <v>Null</v>
      </c>
      <c r="T900" s="5">
        <f t="shared" si="98"/>
        <v>-99</v>
      </c>
      <c r="U900" s="5">
        <f t="shared" si="102"/>
        <v>33.48602018238627</v>
      </c>
      <c r="V900" s="5">
        <f t="shared" si="103"/>
        <v>-15.474086478847967</v>
      </c>
      <c r="W900" s="5">
        <f t="shared" si="99"/>
        <v>3</v>
      </c>
      <c r="X900" s="5">
        <f t="shared" si="100"/>
        <v>-99</v>
      </c>
    </row>
    <row r="901" spans="1:24" ht="15">
      <c r="A901">
        <v>1</v>
      </c>
      <c r="B901">
        <v>2516425.73</v>
      </c>
      <c r="C901">
        <v>6860321.57</v>
      </c>
      <c r="D901">
        <v>203.27</v>
      </c>
      <c r="E901">
        <v>2</v>
      </c>
      <c r="F901">
        <v>182.17</v>
      </c>
      <c r="G901">
        <v>0.0494</v>
      </c>
      <c r="H901">
        <v>0.6997</v>
      </c>
      <c r="I901">
        <v>0.4841</v>
      </c>
      <c r="J901">
        <v>0.39</v>
      </c>
      <c r="K901">
        <v>21.02</v>
      </c>
      <c r="L901">
        <v>21.1</v>
      </c>
      <c r="M901">
        <v>3.06</v>
      </c>
      <c r="N901">
        <v>22.3</v>
      </c>
      <c r="O901">
        <v>0.6</v>
      </c>
      <c r="P901">
        <v>0.9</v>
      </c>
      <c r="Q901">
        <v>1</v>
      </c>
      <c r="R901" s="5">
        <f t="shared" si="101"/>
        <v>0</v>
      </c>
      <c r="S901" s="5" t="str">
        <f t="shared" si="104"/>
        <v>Null</v>
      </c>
      <c r="T901" s="5">
        <f t="shared" si="98"/>
        <v>-99</v>
      </c>
      <c r="U901" s="5">
        <f t="shared" si="102"/>
        <v>32.3306852231533</v>
      </c>
      <c r="V901" s="5">
        <f t="shared" si="103"/>
        <v>-17.390359196837224</v>
      </c>
      <c r="W901" s="5">
        <f t="shared" si="99"/>
        <v>3</v>
      </c>
      <c r="X901" s="5">
        <f t="shared" si="100"/>
        <v>-99</v>
      </c>
    </row>
    <row r="902" spans="1:24" ht="15">
      <c r="A902">
        <v>1</v>
      </c>
      <c r="B902">
        <v>2516428.97</v>
      </c>
      <c r="C902">
        <v>6860317.25</v>
      </c>
      <c r="D902">
        <v>205.29</v>
      </c>
      <c r="E902">
        <v>3</v>
      </c>
      <c r="F902">
        <v>181.74</v>
      </c>
      <c r="G902">
        <v>0.0753</v>
      </c>
      <c r="H902">
        <v>0.7395</v>
      </c>
      <c r="I902">
        <v>0.3969</v>
      </c>
      <c r="J902">
        <v>0.52</v>
      </c>
      <c r="K902">
        <v>23.63</v>
      </c>
      <c r="L902">
        <v>23.55</v>
      </c>
      <c r="M902">
        <v>4.61</v>
      </c>
      <c r="N902">
        <v>23.1</v>
      </c>
      <c r="O902">
        <v>0.6</v>
      </c>
      <c r="P902">
        <v>0.9</v>
      </c>
      <c r="Q902">
        <v>1</v>
      </c>
      <c r="R902" s="5">
        <f t="shared" si="101"/>
        <v>0</v>
      </c>
      <c r="S902" s="5" t="str">
        <f t="shared" si="104"/>
        <v>Null</v>
      </c>
      <c r="T902" s="5">
        <f t="shared" si="98"/>
        <v>-99</v>
      </c>
      <c r="U902" s="5">
        <f t="shared" si="102"/>
        <v>34.342186625625764</v>
      </c>
      <c r="V902" s="5">
        <f t="shared" si="103"/>
        <v>-22.401732472883886</v>
      </c>
      <c r="W902" s="5">
        <f t="shared" si="99"/>
        <v>3</v>
      </c>
      <c r="X902" s="5">
        <f t="shared" si="100"/>
        <v>-99</v>
      </c>
    </row>
    <row r="903" spans="1:24" ht="15">
      <c r="A903">
        <v>1</v>
      </c>
      <c r="B903">
        <v>2516419.73</v>
      </c>
      <c r="C903">
        <v>6860327.29</v>
      </c>
      <c r="D903">
        <v>202.95</v>
      </c>
      <c r="E903">
        <v>2</v>
      </c>
      <c r="F903">
        <v>182.04</v>
      </c>
      <c r="G903">
        <v>0.0328</v>
      </c>
      <c r="H903">
        <v>0.9112</v>
      </c>
      <c r="I903">
        <v>0.5662</v>
      </c>
      <c r="J903">
        <v>0.44</v>
      </c>
      <c r="K903">
        <v>21.02</v>
      </c>
      <c r="L903">
        <v>20.91</v>
      </c>
      <c r="M903">
        <v>3.01</v>
      </c>
      <c r="N903">
        <v>22</v>
      </c>
      <c r="O903">
        <v>0.6</v>
      </c>
      <c r="P903">
        <v>0.9</v>
      </c>
      <c r="Q903">
        <v>1</v>
      </c>
      <c r="R903" s="5">
        <f t="shared" si="101"/>
        <v>0</v>
      </c>
      <c r="S903" s="5" t="str">
        <f t="shared" si="104"/>
        <v>Null</v>
      </c>
      <c r="T903" s="5">
        <f t="shared" si="98"/>
        <v>-99</v>
      </c>
      <c r="U903" s="5">
        <f t="shared" si="102"/>
        <v>28.01557520333782</v>
      </c>
      <c r="V903" s="5">
        <f t="shared" si="103"/>
        <v>-10.312349200100511</v>
      </c>
      <c r="W903" s="5">
        <f t="shared" si="99"/>
        <v>3</v>
      </c>
      <c r="X903" s="5">
        <f t="shared" si="100"/>
        <v>-99</v>
      </c>
    </row>
    <row r="904" spans="1:24" ht="15">
      <c r="A904">
        <v>1</v>
      </c>
      <c r="B904">
        <v>2516420.35</v>
      </c>
      <c r="C904">
        <v>6860324.07</v>
      </c>
      <c r="D904">
        <v>204.34</v>
      </c>
      <c r="E904">
        <v>2</v>
      </c>
      <c r="F904">
        <v>182.27</v>
      </c>
      <c r="G904">
        <v>0.0559</v>
      </c>
      <c r="H904">
        <v>0.7041</v>
      </c>
      <c r="I904">
        <v>0.5547</v>
      </c>
      <c r="J904">
        <v>0.41</v>
      </c>
      <c r="K904">
        <v>22</v>
      </c>
      <c r="L904">
        <v>22.07</v>
      </c>
      <c r="M904">
        <v>3.43</v>
      </c>
      <c r="N904">
        <v>24.2</v>
      </c>
      <c r="O904">
        <v>0.6</v>
      </c>
      <c r="P904">
        <v>0.9</v>
      </c>
      <c r="Q904">
        <v>1</v>
      </c>
      <c r="R904" s="5">
        <f t="shared" si="101"/>
        <v>0</v>
      </c>
      <c r="S904" s="5" t="str">
        <f t="shared" si="104"/>
        <v>Null</v>
      </c>
      <c r="T904" s="5">
        <f aca="true" t="shared" si="105" ref="T904:T961">IF(AND(V904&gt;=$AF$9,V904&lt;=$AF$11),IF(W904&lt;&gt;-99,W904,X904),-99)</f>
        <v>-99</v>
      </c>
      <c r="U904" s="5">
        <f t="shared" si="102"/>
        <v>27.78105189058237</v>
      </c>
      <c r="V904" s="5">
        <f t="shared" si="103"/>
        <v>-13.583098168491915</v>
      </c>
      <c r="W904" s="5">
        <f aca="true" t="shared" si="106" ref="W904:W961">IF(AND(U904&gt;-5,U904&lt;=5),0,IF(AND(U904&gt;5,U904&lt;=15),1,IF(AND(U904&gt;15,U904&lt;=25),2,IF(AND(U904&gt;25,U904&lt;=35),3,IF(AND(U904&gt;35,U904&lt;=45),4,IF(AND(U904&gt;45,U904&lt;=55),5,-99))))))</f>
        <v>3</v>
      </c>
      <c r="X904" s="5">
        <f aca="true" t="shared" si="107" ref="X904:X961">IF(AND(U904&gt;55,U904&lt;=65),6,IF(AND(U904&gt;65,U904&lt;=75),7,IF(AND(U904&gt;75,U904&lt;=85),8,IF(AND(U904&gt;85,U904&lt;=95),9,IF(AND(U904&gt;95,U904&lt;=105),10,-99)))))</f>
        <v>-99</v>
      </c>
    </row>
    <row r="905" spans="1:24" ht="15">
      <c r="A905">
        <v>1</v>
      </c>
      <c r="B905">
        <v>2516419.05</v>
      </c>
      <c r="C905">
        <v>6860320.43</v>
      </c>
      <c r="D905">
        <v>205.55</v>
      </c>
      <c r="E905">
        <v>2</v>
      </c>
      <c r="F905">
        <v>182.67</v>
      </c>
      <c r="G905">
        <v>0.0701</v>
      </c>
      <c r="H905">
        <v>0.5637</v>
      </c>
      <c r="I905">
        <v>0.5267</v>
      </c>
      <c r="J905">
        <v>0.34</v>
      </c>
      <c r="K905">
        <v>22.79</v>
      </c>
      <c r="L905">
        <v>22.88</v>
      </c>
      <c r="M905">
        <v>3.84</v>
      </c>
      <c r="N905">
        <v>26</v>
      </c>
      <c r="O905">
        <v>0.6</v>
      </c>
      <c r="P905">
        <v>0.9</v>
      </c>
      <c r="Q905">
        <v>1</v>
      </c>
      <c r="R905" s="5">
        <f t="shared" si="101"/>
        <v>0</v>
      </c>
      <c r="S905" s="5" t="str">
        <f t="shared" si="104"/>
        <v>Null</v>
      </c>
      <c r="T905" s="5">
        <f t="shared" si="105"/>
        <v>-99</v>
      </c>
      <c r="U905" s="5">
        <f t="shared" si="102"/>
        <v>25.58324699180926</v>
      </c>
      <c r="V905" s="5">
        <f t="shared" si="103"/>
        <v>-16.76260341805427</v>
      </c>
      <c r="W905" s="5">
        <f t="shared" si="106"/>
        <v>3</v>
      </c>
      <c r="X905" s="5">
        <f t="shared" si="107"/>
        <v>-99</v>
      </c>
    </row>
    <row r="906" spans="1:24" ht="15">
      <c r="A906">
        <v>1</v>
      </c>
      <c r="B906">
        <v>2516423.19</v>
      </c>
      <c r="C906">
        <v>6860318.92</v>
      </c>
      <c r="D906">
        <v>197.75</v>
      </c>
      <c r="E906">
        <v>2</v>
      </c>
      <c r="F906">
        <v>182.47</v>
      </c>
      <c r="G906">
        <v>0.0604</v>
      </c>
      <c r="H906">
        <v>0.7237</v>
      </c>
      <c r="I906">
        <v>0.5798</v>
      </c>
      <c r="J906">
        <v>0.32</v>
      </c>
      <c r="K906">
        <v>14.93</v>
      </c>
      <c r="L906">
        <v>15.28</v>
      </c>
      <c r="M906">
        <v>2.88</v>
      </c>
      <c r="N906">
        <v>16.7</v>
      </c>
      <c r="O906">
        <v>0.6</v>
      </c>
      <c r="P906">
        <v>0.9</v>
      </c>
      <c r="Q906">
        <v>1</v>
      </c>
      <c r="R906" s="5">
        <f t="shared" si="101"/>
        <v>0</v>
      </c>
      <c r="S906" s="5" t="str">
        <f t="shared" si="104"/>
        <v>Null</v>
      </c>
      <c r="T906" s="5">
        <f t="shared" si="105"/>
        <v>-99</v>
      </c>
      <c r="U906" s="5">
        <f t="shared" si="102"/>
        <v>29.191363154724986</v>
      </c>
      <c r="V906" s="5">
        <f t="shared" si="103"/>
        <v>-19.292662262293042</v>
      </c>
      <c r="W906" s="5">
        <f t="shared" si="106"/>
        <v>3</v>
      </c>
      <c r="X906" s="5">
        <f t="shared" si="107"/>
        <v>-99</v>
      </c>
    </row>
    <row r="907" spans="1:24" ht="15">
      <c r="A907">
        <v>1</v>
      </c>
      <c r="B907">
        <v>2516426.13</v>
      </c>
      <c r="C907">
        <v>6860316.41</v>
      </c>
      <c r="D907">
        <v>204.14</v>
      </c>
      <c r="E907">
        <v>2</v>
      </c>
      <c r="F907">
        <v>181.91</v>
      </c>
      <c r="G907">
        <v>0.0635</v>
      </c>
      <c r="H907">
        <v>0.6083</v>
      </c>
      <c r="I907">
        <v>0.5779</v>
      </c>
      <c r="J907">
        <v>0.38</v>
      </c>
      <c r="K907">
        <v>22.06</v>
      </c>
      <c r="L907">
        <v>22.23</v>
      </c>
      <c r="M907">
        <v>3.52</v>
      </c>
      <c r="N907">
        <v>24.6</v>
      </c>
      <c r="O907">
        <v>0.6</v>
      </c>
      <c r="P907">
        <v>0.9</v>
      </c>
      <c r="Q907">
        <v>1</v>
      </c>
      <c r="R907" s="5">
        <f t="shared" si="101"/>
        <v>0</v>
      </c>
      <c r="S907" s="5" t="str">
        <f t="shared" si="104"/>
        <v>Null</v>
      </c>
      <c r="T907" s="5">
        <f t="shared" si="105"/>
        <v>-99</v>
      </c>
      <c r="U907" s="5">
        <f t="shared" si="102"/>
        <v>31.3815492808114</v>
      </c>
      <c r="V907" s="5">
        <f t="shared" si="103"/>
        <v>-22.478064078649652</v>
      </c>
      <c r="W907" s="5">
        <f t="shared" si="106"/>
        <v>3</v>
      </c>
      <c r="X907" s="5">
        <f t="shared" si="107"/>
        <v>-99</v>
      </c>
    </row>
    <row r="908" spans="1:24" ht="15">
      <c r="A908">
        <v>1</v>
      </c>
      <c r="B908">
        <v>2516414.42</v>
      </c>
      <c r="C908">
        <v>6860314.54</v>
      </c>
      <c r="D908">
        <v>205.74</v>
      </c>
      <c r="E908">
        <v>2</v>
      </c>
      <c r="F908">
        <v>182.89</v>
      </c>
      <c r="G908">
        <v>0.0793</v>
      </c>
      <c r="H908">
        <v>0.465</v>
      </c>
      <c r="I908">
        <v>0.7635</v>
      </c>
      <c r="J908">
        <v>0.3</v>
      </c>
      <c r="K908">
        <v>22.83</v>
      </c>
      <c r="L908">
        <v>22.85</v>
      </c>
      <c r="M908">
        <v>3.99</v>
      </c>
      <c r="N908">
        <v>26.4</v>
      </c>
      <c r="O908">
        <v>0.6</v>
      </c>
      <c r="P908">
        <v>0.9</v>
      </c>
      <c r="Q908">
        <v>1</v>
      </c>
      <c r="R908" s="5">
        <f t="shared" si="101"/>
        <v>0</v>
      </c>
      <c r="S908" s="5" t="str">
        <f t="shared" si="104"/>
        <v>Null</v>
      </c>
      <c r="T908" s="5">
        <f t="shared" si="105"/>
        <v>-99</v>
      </c>
      <c r="U908" s="5">
        <f t="shared" si="102"/>
        <v>19.58656624063175</v>
      </c>
      <c r="V908" s="5">
        <f t="shared" si="103"/>
        <v>-21.253574355777285</v>
      </c>
      <c r="W908" s="5">
        <f t="shared" si="106"/>
        <v>2</v>
      </c>
      <c r="X908" s="5">
        <f t="shared" si="107"/>
        <v>-99</v>
      </c>
    </row>
    <row r="909" spans="1:24" ht="15">
      <c r="A909">
        <v>1</v>
      </c>
      <c r="B909">
        <v>2516421.53</v>
      </c>
      <c r="C909">
        <v>6860313.65</v>
      </c>
      <c r="D909">
        <v>196.43</v>
      </c>
      <c r="E909">
        <v>4</v>
      </c>
      <c r="F909">
        <v>182.81</v>
      </c>
      <c r="G909">
        <v>0.0266</v>
      </c>
      <c r="H909">
        <v>0.8931</v>
      </c>
      <c r="I909">
        <v>0.6282</v>
      </c>
      <c r="J909">
        <v>0.36</v>
      </c>
      <c r="K909">
        <v>13.67</v>
      </c>
      <c r="L909">
        <v>13.62</v>
      </c>
      <c r="M909">
        <v>2.29</v>
      </c>
      <c r="N909">
        <v>26.4</v>
      </c>
      <c r="O909">
        <v>0.6</v>
      </c>
      <c r="P909">
        <v>0.9</v>
      </c>
      <c r="Q909">
        <v>1</v>
      </c>
      <c r="R909" s="5">
        <f t="shared" si="101"/>
        <v>0</v>
      </c>
      <c r="S909" s="5" t="str">
        <f t="shared" si="104"/>
        <v>Null</v>
      </c>
      <c r="T909" s="5">
        <f t="shared" si="105"/>
        <v>-99</v>
      </c>
      <c r="U909" s="5">
        <f t="shared" si="102"/>
        <v>26.223949915366617</v>
      </c>
      <c r="V909" s="5">
        <f t="shared" si="103"/>
        <v>-23.95345175149588</v>
      </c>
      <c r="W909" s="5">
        <f t="shared" si="106"/>
        <v>3</v>
      </c>
      <c r="X909" s="5">
        <f t="shared" si="107"/>
        <v>-99</v>
      </c>
    </row>
    <row r="910" spans="1:24" ht="15">
      <c r="A910">
        <v>1</v>
      </c>
      <c r="B910">
        <v>2516423.18</v>
      </c>
      <c r="C910">
        <v>6860311.98</v>
      </c>
      <c r="D910">
        <v>206.15</v>
      </c>
      <c r="E910">
        <v>2</v>
      </c>
      <c r="F910">
        <v>182.61</v>
      </c>
      <c r="G910">
        <v>0.0572</v>
      </c>
      <c r="H910">
        <v>0.571</v>
      </c>
      <c r="I910">
        <v>0.4969</v>
      </c>
      <c r="J910">
        <v>0.42</v>
      </c>
      <c r="K910">
        <v>23.58</v>
      </c>
      <c r="L910">
        <v>23.54</v>
      </c>
      <c r="M910">
        <v>3.32</v>
      </c>
      <c r="N910">
        <v>25.2</v>
      </c>
      <c r="O910">
        <v>0.6</v>
      </c>
      <c r="P910">
        <v>0.9</v>
      </c>
      <c r="Q910">
        <v>1</v>
      </c>
      <c r="R910" s="5">
        <f t="shared" si="101"/>
        <v>0</v>
      </c>
      <c r="S910" s="5" t="str">
        <f t="shared" si="104"/>
        <v>Null</v>
      </c>
      <c r="T910" s="5">
        <f t="shared" si="105"/>
        <v>-99</v>
      </c>
      <c r="U910" s="5">
        <f t="shared" si="102"/>
        <v>27.385499723801487</v>
      </c>
      <c r="V910" s="5">
        <f t="shared" si="103"/>
        <v>-25.993599305842235</v>
      </c>
      <c r="W910" s="5">
        <f t="shared" si="106"/>
        <v>3</v>
      </c>
      <c r="X910" s="5">
        <f t="shared" si="107"/>
        <v>-99</v>
      </c>
    </row>
    <row r="911" spans="1:24" ht="15">
      <c r="A911">
        <v>1</v>
      </c>
      <c r="B911">
        <v>2516427.36</v>
      </c>
      <c r="C911">
        <v>6860312.85</v>
      </c>
      <c r="D911">
        <v>203.61</v>
      </c>
      <c r="E911">
        <v>2</v>
      </c>
      <c r="F911">
        <v>182.5</v>
      </c>
      <c r="G911">
        <v>0.0612</v>
      </c>
      <c r="H911">
        <v>0.579</v>
      </c>
      <c r="I911">
        <v>0.5514</v>
      </c>
      <c r="J911">
        <v>0.35</v>
      </c>
      <c r="K911">
        <v>21.18</v>
      </c>
      <c r="L911">
        <v>21.11</v>
      </c>
      <c r="M911">
        <v>3.24</v>
      </c>
      <c r="N911">
        <v>22.8</v>
      </c>
      <c r="O911">
        <v>0.6</v>
      </c>
      <c r="P911">
        <v>0.9</v>
      </c>
      <c r="Q911">
        <v>1</v>
      </c>
      <c r="R911" s="5">
        <f t="shared" si="101"/>
        <v>0</v>
      </c>
      <c r="S911" s="5" t="str">
        <f t="shared" si="104"/>
        <v>Null</v>
      </c>
      <c r="T911" s="5">
        <f t="shared" si="105"/>
        <v>-99</v>
      </c>
      <c r="U911" s="5">
        <f t="shared" si="102"/>
        <v>31.648242246429003</v>
      </c>
      <c r="V911" s="5">
        <f t="shared" si="103"/>
        <v>-26.235107446213785</v>
      </c>
      <c r="W911" s="5">
        <f t="shared" si="106"/>
        <v>3</v>
      </c>
      <c r="X911" s="5">
        <f t="shared" si="107"/>
        <v>-99</v>
      </c>
    </row>
    <row r="912" spans="1:24" ht="15">
      <c r="A912">
        <v>1</v>
      </c>
      <c r="B912">
        <v>2516415.46</v>
      </c>
      <c r="C912">
        <v>6860317.79</v>
      </c>
      <c r="D912">
        <v>200.93</v>
      </c>
      <c r="E912">
        <v>2</v>
      </c>
      <c r="F912">
        <v>182.87</v>
      </c>
      <c r="G912">
        <v>0.0213</v>
      </c>
      <c r="H912">
        <v>0.8808</v>
      </c>
      <c r="I912">
        <v>0.6966</v>
      </c>
      <c r="J912">
        <v>0.46</v>
      </c>
      <c r="K912">
        <v>17.41</v>
      </c>
      <c r="L912">
        <v>18.06</v>
      </c>
      <c r="M912">
        <v>2.3</v>
      </c>
      <c r="N912">
        <v>17.6</v>
      </c>
      <c r="O912">
        <v>0.6</v>
      </c>
      <c r="P912">
        <v>0.9</v>
      </c>
      <c r="Q912">
        <v>1</v>
      </c>
      <c r="R912" s="5">
        <f t="shared" si="101"/>
        <v>0</v>
      </c>
      <c r="S912" s="5" t="str">
        <f t="shared" si="104"/>
        <v>Null</v>
      </c>
      <c r="T912" s="5">
        <f t="shared" si="105"/>
        <v>-99</v>
      </c>
      <c r="U912" s="5">
        <f t="shared" si="102"/>
        <v>21.43229099659156</v>
      </c>
      <c r="V912" s="5">
        <f t="shared" si="103"/>
        <v>-18.383487227254076</v>
      </c>
      <c r="W912" s="5">
        <f t="shared" si="106"/>
        <v>2</v>
      </c>
      <c r="X912" s="5">
        <f t="shared" si="107"/>
        <v>-99</v>
      </c>
    </row>
    <row r="913" spans="1:24" ht="15">
      <c r="A913">
        <v>1</v>
      </c>
      <c r="B913">
        <v>2516411.24</v>
      </c>
      <c r="C913">
        <v>6860318</v>
      </c>
      <c r="D913">
        <v>202.77</v>
      </c>
      <c r="E913">
        <v>2</v>
      </c>
      <c r="F913">
        <v>182.88</v>
      </c>
      <c r="G913">
        <v>0.0769</v>
      </c>
      <c r="H913">
        <v>0.5233</v>
      </c>
      <c r="I913">
        <v>0.6232</v>
      </c>
      <c r="J913">
        <v>0.33</v>
      </c>
      <c r="K913">
        <v>19.89</v>
      </c>
      <c r="L913">
        <v>19.89</v>
      </c>
      <c r="M913">
        <v>3.59</v>
      </c>
      <c r="N913">
        <v>22.6</v>
      </c>
      <c r="O913">
        <v>0.6</v>
      </c>
      <c r="P913">
        <v>0.9</v>
      </c>
      <c r="Q913">
        <v>1</v>
      </c>
      <c r="R913" s="5">
        <f t="shared" si="101"/>
        <v>0</v>
      </c>
      <c r="S913" s="5" t="str">
        <f t="shared" si="104"/>
        <v>Null</v>
      </c>
      <c r="T913" s="5">
        <f t="shared" si="105"/>
        <v>-99</v>
      </c>
      <c r="U913" s="5">
        <f t="shared" si="102"/>
        <v>17.410436009365462</v>
      </c>
      <c r="V913" s="5">
        <f t="shared" si="103"/>
        <v>-17.08842643350421</v>
      </c>
      <c r="W913" s="5">
        <f t="shared" si="106"/>
        <v>2</v>
      </c>
      <c r="X913" s="5">
        <f t="shared" si="107"/>
        <v>-99</v>
      </c>
    </row>
    <row r="914" spans="1:24" ht="15">
      <c r="A914">
        <v>1</v>
      </c>
      <c r="B914">
        <v>2516410.83</v>
      </c>
      <c r="C914">
        <v>6860315.1</v>
      </c>
      <c r="D914">
        <v>204.09</v>
      </c>
      <c r="E914">
        <v>2</v>
      </c>
      <c r="F914">
        <v>182.93</v>
      </c>
      <c r="G914">
        <v>0.068</v>
      </c>
      <c r="H914">
        <v>0.5657</v>
      </c>
      <c r="I914">
        <v>0.5592</v>
      </c>
      <c r="J914">
        <v>0.32</v>
      </c>
      <c r="K914">
        <v>21.13</v>
      </c>
      <c r="L914">
        <v>21.17</v>
      </c>
      <c r="M914">
        <v>3.51</v>
      </c>
      <c r="N914">
        <v>23.6</v>
      </c>
      <c r="O914">
        <v>0.6</v>
      </c>
      <c r="P914">
        <v>0.9</v>
      </c>
      <c r="Q914">
        <v>1</v>
      </c>
      <c r="R914" s="5">
        <f t="shared" si="101"/>
        <v>0</v>
      </c>
      <c r="S914" s="5" t="str">
        <f t="shared" si="104"/>
        <v>Null</v>
      </c>
      <c r="T914" s="5">
        <f t="shared" si="105"/>
        <v>-99</v>
      </c>
      <c r="U914" s="5">
        <f t="shared" si="102"/>
        <v>16.263831189549283</v>
      </c>
      <c r="V914" s="5">
        <f t="shared" si="103"/>
        <v>-19.783495521571744</v>
      </c>
      <c r="W914" s="5">
        <f t="shared" si="106"/>
        <v>2</v>
      </c>
      <c r="X914" s="5">
        <f t="shared" si="107"/>
        <v>-99</v>
      </c>
    </row>
    <row r="915" spans="1:24" ht="15">
      <c r="A915">
        <v>1</v>
      </c>
      <c r="B915">
        <v>2516422.01</v>
      </c>
      <c r="C915">
        <v>6860322.64</v>
      </c>
      <c r="D915">
        <v>201.88</v>
      </c>
      <c r="E915">
        <v>2</v>
      </c>
      <c r="F915">
        <v>182.39</v>
      </c>
      <c r="G915">
        <v>0.0193</v>
      </c>
      <c r="H915">
        <v>0.9726</v>
      </c>
      <c r="I915">
        <v>0.7996</v>
      </c>
      <c r="J915">
        <v>0.45</v>
      </c>
      <c r="K915">
        <v>19.46</v>
      </c>
      <c r="L915">
        <v>19.5</v>
      </c>
      <c r="M915">
        <v>2.63</v>
      </c>
      <c r="N915">
        <v>19.7</v>
      </c>
      <c r="O915">
        <v>0.6</v>
      </c>
      <c r="P915">
        <v>0.9</v>
      </c>
      <c r="Q915">
        <v>1</v>
      </c>
      <c r="R915" s="5">
        <f t="shared" si="101"/>
        <v>0</v>
      </c>
      <c r="S915" s="5" t="str">
        <f t="shared" si="104"/>
        <v>Null</v>
      </c>
      <c r="T915" s="5">
        <f t="shared" si="105"/>
        <v>-99</v>
      </c>
      <c r="U915" s="5">
        <f t="shared" si="102"/>
        <v>29.01437752725585</v>
      </c>
      <c r="V915" s="5">
        <f t="shared" si="103"/>
        <v>-15.394011715485233</v>
      </c>
      <c r="W915" s="5">
        <f t="shared" si="106"/>
        <v>3</v>
      </c>
      <c r="X915" s="5">
        <f t="shared" si="107"/>
        <v>-99</v>
      </c>
    </row>
    <row r="916" spans="1:24" ht="15">
      <c r="A916">
        <v>1</v>
      </c>
      <c r="B916">
        <v>2516419.87</v>
      </c>
      <c r="C916">
        <v>6860310.57</v>
      </c>
      <c r="D916">
        <v>205.88</v>
      </c>
      <c r="E916">
        <v>2</v>
      </c>
      <c r="F916">
        <v>182.84</v>
      </c>
      <c r="G916">
        <v>0.0759</v>
      </c>
      <c r="H916">
        <v>0.4885</v>
      </c>
      <c r="I916">
        <v>0.4611</v>
      </c>
      <c r="J916">
        <v>0.33</v>
      </c>
      <c r="K916">
        <v>22.94</v>
      </c>
      <c r="L916">
        <v>23.04</v>
      </c>
      <c r="M916">
        <v>3.96</v>
      </c>
      <c r="N916">
        <v>26.5</v>
      </c>
      <c r="O916">
        <v>0.6</v>
      </c>
      <c r="P916">
        <v>0.9</v>
      </c>
      <c r="Q916">
        <v>1</v>
      </c>
      <c r="R916" s="5">
        <f t="shared" si="101"/>
        <v>0</v>
      </c>
      <c r="S916" s="5" t="str">
        <f t="shared" si="104"/>
        <v>Null</v>
      </c>
      <c r="T916" s="5">
        <f t="shared" si="105"/>
        <v>-99</v>
      </c>
      <c r="U916" s="5">
        <f t="shared" si="102"/>
        <v>23.823350385097577</v>
      </c>
      <c r="V916" s="5">
        <f t="shared" si="103"/>
        <v>-26.498863681749953</v>
      </c>
      <c r="W916" s="5">
        <f t="shared" si="106"/>
        <v>2</v>
      </c>
      <c r="X916" s="5">
        <f t="shared" si="107"/>
        <v>-99</v>
      </c>
    </row>
    <row r="917" spans="1:24" ht="15">
      <c r="A917">
        <v>1</v>
      </c>
      <c r="B917">
        <v>2516413.41</v>
      </c>
      <c r="C917">
        <v>6860310.67</v>
      </c>
      <c r="D917">
        <v>203.72</v>
      </c>
      <c r="E917">
        <v>2</v>
      </c>
      <c r="F917">
        <v>182.79</v>
      </c>
      <c r="G917">
        <v>0.0613</v>
      </c>
      <c r="H917">
        <v>0.6404</v>
      </c>
      <c r="I917">
        <v>0.5265</v>
      </c>
      <c r="J917">
        <v>0.37</v>
      </c>
      <c r="K917">
        <v>20.92</v>
      </c>
      <c r="L917">
        <v>20.93</v>
      </c>
      <c r="M917">
        <v>3.26</v>
      </c>
      <c r="N917">
        <v>22.7</v>
      </c>
      <c r="O917">
        <v>0.6</v>
      </c>
      <c r="P917">
        <v>0.9</v>
      </c>
      <c r="Q917">
        <v>1</v>
      </c>
      <c r="R917" s="5">
        <f t="shared" si="101"/>
        <v>0</v>
      </c>
      <c r="S917" s="5" t="str">
        <f t="shared" si="104"/>
        <v>Null</v>
      </c>
      <c r="T917" s="5">
        <f t="shared" si="105"/>
        <v>-99</v>
      </c>
      <c r="U917" s="5">
        <f t="shared" si="102"/>
        <v>17.609351451720013</v>
      </c>
      <c r="V917" s="5">
        <f t="shared" si="103"/>
        <v>-24.730300068128233</v>
      </c>
      <c r="W917" s="5">
        <f t="shared" si="106"/>
        <v>2</v>
      </c>
      <c r="X917" s="5">
        <f t="shared" si="107"/>
        <v>-99</v>
      </c>
    </row>
    <row r="918" spans="1:24" ht="15">
      <c r="A918">
        <v>1</v>
      </c>
      <c r="B918">
        <v>2516415.99</v>
      </c>
      <c r="C918">
        <v>6860308.9</v>
      </c>
      <c r="D918">
        <v>203.5</v>
      </c>
      <c r="E918">
        <v>2</v>
      </c>
      <c r="F918">
        <v>182.75</v>
      </c>
      <c r="G918">
        <v>0.0823</v>
      </c>
      <c r="H918">
        <v>0.5389</v>
      </c>
      <c r="I918">
        <v>0.7298</v>
      </c>
      <c r="J918">
        <v>0.3</v>
      </c>
      <c r="K918">
        <v>20.66</v>
      </c>
      <c r="L918">
        <v>20.75</v>
      </c>
      <c r="M918">
        <v>3.87</v>
      </c>
      <c r="N918">
        <v>24.1</v>
      </c>
      <c r="O918">
        <v>0.6</v>
      </c>
      <c r="P918">
        <v>0.9</v>
      </c>
      <c r="Q918">
        <v>1</v>
      </c>
      <c r="R918" s="5">
        <f t="shared" si="101"/>
        <v>0</v>
      </c>
      <c r="S918" s="5" t="str">
        <f t="shared" si="104"/>
        <v>Null</v>
      </c>
      <c r="T918" s="5">
        <f t="shared" si="105"/>
        <v>-99</v>
      </c>
      <c r="U918" s="5">
        <f t="shared" si="102"/>
        <v>19.643330373902014</v>
      </c>
      <c r="V918" s="5">
        <f t="shared" si="103"/>
        <v>-27.10774191661187</v>
      </c>
      <c r="W918" s="5">
        <f t="shared" si="106"/>
        <v>2</v>
      </c>
      <c r="X918" s="5">
        <f t="shared" si="107"/>
        <v>-99</v>
      </c>
    </row>
    <row r="919" spans="1:24" ht="15">
      <c r="A919">
        <v>1</v>
      </c>
      <c r="B919">
        <v>2516408.05</v>
      </c>
      <c r="C919">
        <v>6860309.47</v>
      </c>
      <c r="D919">
        <v>200.47</v>
      </c>
      <c r="E919">
        <v>2</v>
      </c>
      <c r="F919">
        <v>182.67</v>
      </c>
      <c r="G919">
        <v>0.0555</v>
      </c>
      <c r="H919">
        <v>0.6127</v>
      </c>
      <c r="I919">
        <v>0.7389</v>
      </c>
      <c r="J919">
        <v>0.26</v>
      </c>
      <c r="K919">
        <v>17.54</v>
      </c>
      <c r="L919">
        <v>17.79</v>
      </c>
      <c r="M919">
        <v>2.71</v>
      </c>
      <c r="N919">
        <v>18.5</v>
      </c>
      <c r="O919">
        <v>0.6</v>
      </c>
      <c r="P919">
        <v>0.9</v>
      </c>
      <c r="Q919">
        <v>1</v>
      </c>
      <c r="R919" s="5">
        <f t="shared" si="101"/>
        <v>0</v>
      </c>
      <c r="S919" s="5" t="str">
        <f t="shared" si="104"/>
        <v>Null</v>
      </c>
      <c r="T919" s="5">
        <f t="shared" si="105"/>
        <v>-99</v>
      </c>
      <c r="U919" s="5">
        <f t="shared" si="102"/>
        <v>12.12140616831552</v>
      </c>
      <c r="V919" s="5">
        <f t="shared" si="103"/>
        <v>-24.502140978018748</v>
      </c>
      <c r="W919" s="5">
        <f t="shared" si="106"/>
        <v>1</v>
      </c>
      <c r="X919" s="5">
        <f t="shared" si="107"/>
        <v>-99</v>
      </c>
    </row>
    <row r="920" spans="1:24" ht="15">
      <c r="A920">
        <v>1</v>
      </c>
      <c r="B920">
        <v>2516406.69</v>
      </c>
      <c r="C920">
        <v>6860315.88</v>
      </c>
      <c r="D920">
        <v>202.31</v>
      </c>
      <c r="E920">
        <v>2</v>
      </c>
      <c r="F920">
        <v>182.99</v>
      </c>
      <c r="G920">
        <v>0.0657</v>
      </c>
      <c r="H920">
        <v>0.537</v>
      </c>
      <c r="I920">
        <v>0.8518</v>
      </c>
      <c r="J920">
        <v>0.32</v>
      </c>
      <c r="K920">
        <v>19.36</v>
      </c>
      <c r="L920">
        <v>19.33</v>
      </c>
      <c r="M920">
        <v>3.09</v>
      </c>
      <c r="N920">
        <v>20.8</v>
      </c>
      <c r="O920">
        <v>0.6</v>
      </c>
      <c r="P920">
        <v>0.9</v>
      </c>
      <c r="Q920">
        <v>1</v>
      </c>
      <c r="R920" s="5">
        <f t="shared" si="101"/>
        <v>0</v>
      </c>
      <c r="S920" s="5" t="str">
        <f t="shared" si="104"/>
        <v>Null</v>
      </c>
      <c r="T920" s="5">
        <f t="shared" si="105"/>
        <v>-99</v>
      </c>
      <c r="U920" s="5">
        <f t="shared" si="102"/>
        <v>12.466777123834056</v>
      </c>
      <c r="V920" s="5">
        <f t="shared" si="103"/>
        <v>-17.958562530056206</v>
      </c>
      <c r="W920" s="5">
        <f t="shared" si="106"/>
        <v>1</v>
      </c>
      <c r="X920" s="5">
        <f t="shared" si="107"/>
        <v>-99</v>
      </c>
    </row>
    <row r="921" spans="1:24" ht="15">
      <c r="A921">
        <v>1</v>
      </c>
      <c r="B921">
        <v>2516405.42</v>
      </c>
      <c r="C921">
        <v>6860319.49</v>
      </c>
      <c r="D921">
        <v>200.52</v>
      </c>
      <c r="E921">
        <v>3</v>
      </c>
      <c r="F921">
        <v>183.13</v>
      </c>
      <c r="G921">
        <v>0.0326</v>
      </c>
      <c r="H921">
        <v>0.9584</v>
      </c>
      <c r="I921">
        <v>0.3871</v>
      </c>
      <c r="J921">
        <v>0.47</v>
      </c>
      <c r="K921">
        <v>17.59</v>
      </c>
      <c r="L921">
        <v>17.39</v>
      </c>
      <c r="M921">
        <v>2.96</v>
      </c>
      <c r="N921">
        <v>14.7</v>
      </c>
      <c r="O921">
        <v>0.6</v>
      </c>
      <c r="P921">
        <v>0.9</v>
      </c>
      <c r="Q921">
        <v>1</v>
      </c>
      <c r="R921" s="5">
        <f t="shared" si="101"/>
        <v>0</v>
      </c>
      <c r="S921" s="5" t="str">
        <f t="shared" si="104"/>
        <v>Null</v>
      </c>
      <c r="T921" s="5">
        <f t="shared" si="105"/>
        <v>-99</v>
      </c>
      <c r="U921" s="5">
        <f t="shared" si="102"/>
        <v>12.174388077335824</v>
      </c>
      <c r="V921" s="5">
        <f t="shared" si="103"/>
        <v>-14.142870109543793</v>
      </c>
      <c r="W921" s="5">
        <f t="shared" si="106"/>
        <v>1</v>
      </c>
      <c r="X921" s="5">
        <f t="shared" si="107"/>
        <v>-99</v>
      </c>
    </row>
    <row r="922" spans="1:24" ht="15">
      <c r="A922">
        <v>1</v>
      </c>
      <c r="B922">
        <v>2516403.87</v>
      </c>
      <c r="C922">
        <v>6860320.14</v>
      </c>
      <c r="D922">
        <v>199.85</v>
      </c>
      <c r="E922">
        <v>3</v>
      </c>
      <c r="F922">
        <v>183.14</v>
      </c>
      <c r="G922">
        <v>0.0404</v>
      </c>
      <c r="H922">
        <v>0.957</v>
      </c>
      <c r="I922">
        <v>0.4993</v>
      </c>
      <c r="J922">
        <v>0.44</v>
      </c>
      <c r="K922">
        <v>16.91</v>
      </c>
      <c r="L922">
        <v>16.71</v>
      </c>
      <c r="M922">
        <v>3.18</v>
      </c>
      <c r="N922">
        <v>14.8</v>
      </c>
      <c r="O922">
        <v>0.6</v>
      </c>
      <c r="P922">
        <v>0.9</v>
      </c>
      <c r="Q922">
        <v>1</v>
      </c>
      <c r="R922" s="5">
        <f t="shared" si="101"/>
        <v>0</v>
      </c>
      <c r="S922" s="5" t="str">
        <f t="shared" si="104"/>
        <v>Null</v>
      </c>
      <c r="T922" s="5">
        <f t="shared" si="105"/>
        <v>-99</v>
      </c>
      <c r="U922" s="5">
        <f t="shared" si="102"/>
        <v>10.845435425939698</v>
      </c>
      <c r="V922" s="5">
        <f t="shared" si="103"/>
        <v>-13.113848803134953</v>
      </c>
      <c r="W922" s="5">
        <f t="shared" si="106"/>
        <v>1</v>
      </c>
      <c r="X922" s="5">
        <f t="shared" si="107"/>
        <v>-99</v>
      </c>
    </row>
    <row r="923" spans="1:24" ht="15">
      <c r="A923">
        <v>1</v>
      </c>
      <c r="B923">
        <v>2516405.34</v>
      </c>
      <c r="C923">
        <v>6860322.35</v>
      </c>
      <c r="D923">
        <v>204.7</v>
      </c>
      <c r="E923">
        <v>2</v>
      </c>
      <c r="F923">
        <v>183.1</v>
      </c>
      <c r="G923">
        <v>0.0483</v>
      </c>
      <c r="H923">
        <v>0.8856</v>
      </c>
      <c r="I923">
        <v>0.8826</v>
      </c>
      <c r="J923">
        <v>0.44</v>
      </c>
      <c r="K923">
        <v>21.64</v>
      </c>
      <c r="L923">
        <v>21.61</v>
      </c>
      <c r="M923">
        <v>3.59</v>
      </c>
      <c r="N923">
        <v>24.2</v>
      </c>
      <c r="O923">
        <v>0.6</v>
      </c>
      <c r="P923">
        <v>0.9</v>
      </c>
      <c r="Q923">
        <v>1</v>
      </c>
      <c r="R923" s="5">
        <f t="shared" si="101"/>
        <v>0</v>
      </c>
      <c r="S923" s="5" t="str">
        <f t="shared" si="104"/>
        <v>Null</v>
      </c>
      <c r="T923" s="5">
        <f t="shared" si="105"/>
        <v>-99</v>
      </c>
      <c r="U923" s="5">
        <f t="shared" si="102"/>
        <v>12.837336479999673</v>
      </c>
      <c r="V923" s="5">
        <f t="shared" si="103"/>
        <v>-11.359616723305308</v>
      </c>
      <c r="W923" s="5">
        <f t="shared" si="106"/>
        <v>1</v>
      </c>
      <c r="X923" s="5">
        <f t="shared" si="107"/>
        <v>-99</v>
      </c>
    </row>
    <row r="924" spans="1:24" ht="15">
      <c r="A924">
        <v>1</v>
      </c>
      <c r="B924">
        <v>2516403.61</v>
      </c>
      <c r="C924">
        <v>6860310.11</v>
      </c>
      <c r="D924">
        <v>201.99</v>
      </c>
      <c r="E924">
        <v>2</v>
      </c>
      <c r="F924">
        <v>182.63</v>
      </c>
      <c r="G924">
        <v>0.0669</v>
      </c>
      <c r="H924">
        <v>0.5709</v>
      </c>
      <c r="I924">
        <v>0.6831</v>
      </c>
      <c r="J924">
        <v>0.29</v>
      </c>
      <c r="K924">
        <v>19.25</v>
      </c>
      <c r="L924">
        <v>19.35</v>
      </c>
      <c r="M924">
        <v>3.23</v>
      </c>
      <c r="N924">
        <v>21.2</v>
      </c>
      <c r="O924">
        <v>0.6</v>
      </c>
      <c r="P924">
        <v>0.9</v>
      </c>
      <c r="Q924">
        <v>1</v>
      </c>
      <c r="R924" s="5">
        <f t="shared" si="101"/>
        <v>0</v>
      </c>
      <c r="S924" s="5" t="str">
        <f t="shared" si="104"/>
        <v>Null</v>
      </c>
      <c r="T924" s="5">
        <f t="shared" si="105"/>
        <v>-99</v>
      </c>
      <c r="U924" s="5">
        <f t="shared" si="102"/>
        <v>7.998339688665917</v>
      </c>
      <c r="V924" s="5">
        <f t="shared" si="103"/>
        <v>-22.734791888377277</v>
      </c>
      <c r="W924" s="5">
        <f t="shared" si="106"/>
        <v>1</v>
      </c>
      <c r="X924" s="5">
        <f t="shared" si="107"/>
        <v>-99</v>
      </c>
    </row>
    <row r="925" spans="1:24" ht="15">
      <c r="A925">
        <v>1</v>
      </c>
      <c r="B925">
        <v>2516401.2</v>
      </c>
      <c r="C925">
        <v>6860306.71</v>
      </c>
      <c r="D925">
        <v>200.43</v>
      </c>
      <c r="E925">
        <v>2</v>
      </c>
      <c r="F925">
        <v>182.39</v>
      </c>
      <c r="G925">
        <v>0.0685</v>
      </c>
      <c r="H925">
        <v>0.5636</v>
      </c>
      <c r="I925">
        <v>0.7512</v>
      </c>
      <c r="J925">
        <v>0.29</v>
      </c>
      <c r="K925">
        <v>18.03</v>
      </c>
      <c r="L925">
        <v>18.03</v>
      </c>
      <c r="M925">
        <v>3.09</v>
      </c>
      <c r="N925">
        <v>19.7</v>
      </c>
      <c r="O925">
        <v>0.6</v>
      </c>
      <c r="P925">
        <v>0.9</v>
      </c>
      <c r="Q925">
        <v>1</v>
      </c>
      <c r="R925" s="5">
        <f t="shared" si="101"/>
        <v>0</v>
      </c>
      <c r="S925" s="5" t="str">
        <f t="shared" si="104"/>
        <v>Null</v>
      </c>
      <c r="T925" s="5">
        <f t="shared" si="105"/>
        <v>-99</v>
      </c>
      <c r="U925" s="5">
        <f t="shared" si="102"/>
        <v>4.790473694170133</v>
      </c>
      <c r="V925" s="5">
        <f t="shared" si="103"/>
        <v>-25.395185799504826</v>
      </c>
      <c r="W925" s="5">
        <f t="shared" si="106"/>
        <v>0</v>
      </c>
      <c r="X925" s="5">
        <f t="shared" si="107"/>
        <v>-99</v>
      </c>
    </row>
    <row r="926" spans="1:24" ht="15">
      <c r="A926">
        <v>1</v>
      </c>
      <c r="B926">
        <v>2516400.05</v>
      </c>
      <c r="C926">
        <v>6860312.76</v>
      </c>
      <c r="D926">
        <v>198.13</v>
      </c>
      <c r="E926">
        <v>2</v>
      </c>
      <c r="F926">
        <v>182.57</v>
      </c>
      <c r="G926">
        <v>0.0711</v>
      </c>
      <c r="H926">
        <v>0.6068</v>
      </c>
      <c r="I926">
        <v>0.8076</v>
      </c>
      <c r="J926">
        <v>0.25</v>
      </c>
      <c r="K926">
        <v>15.4</v>
      </c>
      <c r="L926">
        <v>15.55</v>
      </c>
      <c r="M926">
        <v>2.85</v>
      </c>
      <c r="N926">
        <v>16.8</v>
      </c>
      <c r="O926">
        <v>0.6</v>
      </c>
      <c r="P926">
        <v>0.9</v>
      </c>
      <c r="Q926">
        <v>1</v>
      </c>
      <c r="R926" s="5">
        <f t="shared" si="101"/>
        <v>0</v>
      </c>
      <c r="S926" s="5" t="str">
        <f t="shared" si="104"/>
        <v>Null</v>
      </c>
      <c r="T926" s="5">
        <f t="shared" si="105"/>
        <v>-99</v>
      </c>
      <c r="U926" s="5">
        <f t="shared" si="102"/>
        <v>5.2455142163999104</v>
      </c>
      <c r="V926" s="5">
        <f t="shared" si="103"/>
        <v>-19.253692648671564</v>
      </c>
      <c r="W926" s="5">
        <f t="shared" si="106"/>
        <v>1</v>
      </c>
      <c r="X926" s="5">
        <f t="shared" si="107"/>
        <v>-99</v>
      </c>
    </row>
    <row r="927" spans="1:24" ht="15">
      <c r="A927">
        <v>1</v>
      </c>
      <c r="B927">
        <v>2516396.53</v>
      </c>
      <c r="C927">
        <v>6860312.2</v>
      </c>
      <c r="D927">
        <v>202.67</v>
      </c>
      <c r="E927">
        <v>2</v>
      </c>
      <c r="F927">
        <v>182.7</v>
      </c>
      <c r="G927">
        <v>0.0694</v>
      </c>
      <c r="H927">
        <v>0.5645</v>
      </c>
      <c r="I927">
        <v>0.7358</v>
      </c>
      <c r="J927">
        <v>0.27</v>
      </c>
      <c r="K927">
        <v>19.96</v>
      </c>
      <c r="L927">
        <v>19.97</v>
      </c>
      <c r="M927">
        <v>3.41</v>
      </c>
      <c r="N927">
        <v>22.2</v>
      </c>
      <c r="O927">
        <v>0.6</v>
      </c>
      <c r="P927">
        <v>0.9</v>
      </c>
      <c r="Q927">
        <v>1</v>
      </c>
      <c r="R927" s="5">
        <f t="shared" si="101"/>
        <v>0</v>
      </c>
      <c r="S927" s="5" t="str">
        <f t="shared" si="104"/>
        <v>Null</v>
      </c>
      <c r="T927" s="5">
        <f t="shared" si="105"/>
        <v>-99</v>
      </c>
      <c r="U927" s="5">
        <f t="shared" si="102"/>
        <v>1.7005166426930458</v>
      </c>
      <c r="V927" s="5">
        <f t="shared" si="103"/>
        <v>-18.883568072231927</v>
      </c>
      <c r="W927" s="5">
        <f t="shared" si="106"/>
        <v>0</v>
      </c>
      <c r="X927" s="5">
        <f t="shared" si="107"/>
        <v>-99</v>
      </c>
    </row>
    <row r="928" spans="1:24" ht="15">
      <c r="A928">
        <v>1</v>
      </c>
      <c r="B928">
        <v>2516398.74</v>
      </c>
      <c r="C928">
        <v>6860306.37</v>
      </c>
      <c r="D928">
        <v>198.58</v>
      </c>
      <c r="E928">
        <v>2</v>
      </c>
      <c r="F928">
        <v>182.41</v>
      </c>
      <c r="G928">
        <v>0.0476</v>
      </c>
      <c r="H928">
        <v>0.7639</v>
      </c>
      <c r="I928">
        <v>0.7643</v>
      </c>
      <c r="J928">
        <v>0.36</v>
      </c>
      <c r="K928">
        <v>16.17</v>
      </c>
      <c r="L928">
        <v>16.17</v>
      </c>
      <c r="M928">
        <v>2.69</v>
      </c>
      <c r="N928">
        <v>17</v>
      </c>
      <c r="O928">
        <v>0.6</v>
      </c>
      <c r="P928">
        <v>0.9</v>
      </c>
      <c r="Q928">
        <v>1</v>
      </c>
      <c r="R928" s="5">
        <f t="shared" si="101"/>
        <v>0</v>
      </c>
      <c r="S928" s="5" t="str">
        <f t="shared" si="104"/>
        <v>Null</v>
      </c>
      <c r="T928" s="5">
        <f t="shared" si="105"/>
        <v>-99</v>
      </c>
      <c r="U928" s="5">
        <f t="shared" si="102"/>
        <v>2.3262976862387177</v>
      </c>
      <c r="V928" s="5">
        <f t="shared" si="103"/>
        <v>-25.086905729356616</v>
      </c>
      <c r="W928" s="5">
        <f t="shared" si="106"/>
        <v>0</v>
      </c>
      <c r="X928" s="5">
        <f t="shared" si="107"/>
        <v>-99</v>
      </c>
    </row>
    <row r="929" spans="1:24" ht="15">
      <c r="A929">
        <v>1</v>
      </c>
      <c r="B929">
        <v>2516396.8</v>
      </c>
      <c r="C929">
        <v>6860307.66</v>
      </c>
      <c r="D929">
        <v>200.45</v>
      </c>
      <c r="E929">
        <v>2</v>
      </c>
      <c r="F929">
        <v>182.46</v>
      </c>
      <c r="G929">
        <v>0.014</v>
      </c>
      <c r="H929">
        <v>1.0242</v>
      </c>
      <c r="I929">
        <v>0.7311</v>
      </c>
      <c r="J929">
        <v>0.43</v>
      </c>
      <c r="K929">
        <v>18.19</v>
      </c>
      <c r="L929">
        <v>17.99</v>
      </c>
      <c r="M929">
        <v>2.59</v>
      </c>
      <c r="N929">
        <v>18.3</v>
      </c>
      <c r="O929">
        <v>0.6</v>
      </c>
      <c r="P929">
        <v>0.9</v>
      </c>
      <c r="Q929">
        <v>1</v>
      </c>
      <c r="R929" s="5">
        <f t="shared" si="101"/>
        <v>0</v>
      </c>
      <c r="S929" s="5" t="str">
        <f t="shared" si="104"/>
        <v>Null</v>
      </c>
      <c r="T929" s="5">
        <f t="shared" si="105"/>
        <v>-99</v>
      </c>
      <c r="U929" s="5">
        <f t="shared" si="102"/>
        <v>0.7862781510340007</v>
      </c>
      <c r="V929" s="5">
        <f t="shared" si="103"/>
        <v>-23.338752465802784</v>
      </c>
      <c r="W929" s="5">
        <f t="shared" si="106"/>
        <v>0</v>
      </c>
      <c r="X929" s="5">
        <f t="shared" si="107"/>
        <v>-99</v>
      </c>
    </row>
    <row r="930" spans="1:24" ht="15">
      <c r="A930">
        <v>1</v>
      </c>
      <c r="B930">
        <v>2516393.73</v>
      </c>
      <c r="C930">
        <v>6860306.57</v>
      </c>
      <c r="D930">
        <v>201.44</v>
      </c>
      <c r="E930">
        <v>2</v>
      </c>
      <c r="F930">
        <v>182.4</v>
      </c>
      <c r="G930">
        <v>0.0634</v>
      </c>
      <c r="H930">
        <v>0.5728</v>
      </c>
      <c r="I930">
        <v>0.6837</v>
      </c>
      <c r="J930">
        <v>0.35</v>
      </c>
      <c r="K930">
        <v>19.1</v>
      </c>
      <c r="L930">
        <v>19.04</v>
      </c>
      <c r="M930">
        <v>3.07</v>
      </c>
      <c r="N930">
        <v>20.5</v>
      </c>
      <c r="O930">
        <v>0.6</v>
      </c>
      <c r="P930">
        <v>0.9</v>
      </c>
      <c r="Q930">
        <v>1</v>
      </c>
      <c r="R930" s="5">
        <f t="shared" si="101"/>
        <v>0</v>
      </c>
      <c r="S930" s="5" t="str">
        <f t="shared" si="104"/>
        <v>Null</v>
      </c>
      <c r="T930" s="5">
        <f t="shared" si="105"/>
        <v>-99</v>
      </c>
      <c r="U930" s="5">
        <f t="shared" si="102"/>
        <v>-2.4612268946346934</v>
      </c>
      <c r="V930" s="5">
        <f t="shared" si="103"/>
        <v>-23.597037147892582</v>
      </c>
      <c r="W930" s="5">
        <f t="shared" si="106"/>
        <v>0</v>
      </c>
      <c r="X930" s="5">
        <f t="shared" si="107"/>
        <v>-99</v>
      </c>
    </row>
    <row r="931" spans="1:24" ht="15">
      <c r="A931">
        <v>1</v>
      </c>
      <c r="B931">
        <v>2516393.59</v>
      </c>
      <c r="C931">
        <v>6860308.51</v>
      </c>
      <c r="D931">
        <v>198.2</v>
      </c>
      <c r="E931">
        <v>2</v>
      </c>
      <c r="F931">
        <v>182.47</v>
      </c>
      <c r="G931">
        <v>0.0609</v>
      </c>
      <c r="H931">
        <v>0.7095</v>
      </c>
      <c r="I931">
        <v>0.8009</v>
      </c>
      <c r="J931">
        <v>0.31</v>
      </c>
      <c r="K931">
        <v>15.91</v>
      </c>
      <c r="L931">
        <v>15.73</v>
      </c>
      <c r="M931">
        <v>2.92</v>
      </c>
      <c r="N931">
        <v>17.2</v>
      </c>
      <c r="O931">
        <v>0.6</v>
      </c>
      <c r="P931">
        <v>0.9</v>
      </c>
      <c r="Q931">
        <v>1</v>
      </c>
      <c r="R931" s="5">
        <f t="shared" si="101"/>
        <v>0</v>
      </c>
      <c r="S931" s="5" t="str">
        <f t="shared" si="104"/>
        <v>Null</v>
      </c>
      <c r="T931" s="5">
        <f t="shared" si="105"/>
        <v>-99</v>
      </c>
      <c r="U931" s="5">
        <f t="shared" si="102"/>
        <v>-2.0943475630772</v>
      </c>
      <c r="V931" s="5">
        <f t="shared" si="103"/>
        <v>-21.686906379047464</v>
      </c>
      <c r="W931" s="5">
        <f t="shared" si="106"/>
        <v>0</v>
      </c>
      <c r="X931" s="5">
        <f t="shared" si="107"/>
        <v>-99</v>
      </c>
    </row>
    <row r="932" spans="1:24" ht="15">
      <c r="A932">
        <v>1</v>
      </c>
      <c r="B932">
        <v>2516392.89</v>
      </c>
      <c r="C932">
        <v>6860313.7</v>
      </c>
      <c r="D932">
        <v>201.18</v>
      </c>
      <c r="E932">
        <v>2</v>
      </c>
      <c r="F932">
        <v>182.73</v>
      </c>
      <c r="G932">
        <v>0.0748</v>
      </c>
      <c r="H932">
        <v>0.5721</v>
      </c>
      <c r="I932">
        <v>0.662</v>
      </c>
      <c r="J932">
        <v>0.27</v>
      </c>
      <c r="K932">
        <v>18.44</v>
      </c>
      <c r="L932">
        <v>18.44</v>
      </c>
      <c r="M932">
        <v>3.36</v>
      </c>
      <c r="N932">
        <v>20.7</v>
      </c>
      <c r="O932">
        <v>0.6</v>
      </c>
      <c r="P932">
        <v>0.9</v>
      </c>
      <c r="Q932">
        <v>1</v>
      </c>
      <c r="R932" s="5">
        <f t="shared" si="101"/>
        <v>0</v>
      </c>
      <c r="S932" s="5" t="str">
        <f t="shared" si="104"/>
        <v>Null</v>
      </c>
      <c r="T932" s="5">
        <f t="shared" si="105"/>
        <v>-99</v>
      </c>
      <c r="U932" s="5">
        <f t="shared" si="102"/>
        <v>-1.427224797021529</v>
      </c>
      <c r="V932" s="5">
        <f t="shared" si="103"/>
        <v>-16.492578008711927</v>
      </c>
      <c r="W932" s="5">
        <f t="shared" si="106"/>
        <v>0</v>
      </c>
      <c r="X932" s="5">
        <f t="shared" si="107"/>
        <v>-99</v>
      </c>
    </row>
    <row r="933" spans="1:24" ht="15">
      <c r="A933">
        <v>1</v>
      </c>
      <c r="B933">
        <v>2516403.7</v>
      </c>
      <c r="C933">
        <v>6860317.22</v>
      </c>
      <c r="D933">
        <v>201.52</v>
      </c>
      <c r="E933">
        <v>2</v>
      </c>
      <c r="F933">
        <v>183.02</v>
      </c>
      <c r="G933">
        <v>0.0699</v>
      </c>
      <c r="H933">
        <v>0.6253</v>
      </c>
      <c r="I933">
        <v>0.6406</v>
      </c>
      <c r="J933">
        <v>0.29</v>
      </c>
      <c r="K933">
        <v>18.42</v>
      </c>
      <c r="L933">
        <v>18.51</v>
      </c>
      <c r="M933">
        <v>3.36</v>
      </c>
      <c r="N933">
        <v>20.8</v>
      </c>
      <c r="O933">
        <v>0.6</v>
      </c>
      <c r="P933">
        <v>0.9</v>
      </c>
      <c r="Q933">
        <v>1</v>
      </c>
      <c r="R933" s="5">
        <f t="shared" si="101"/>
        <v>0</v>
      </c>
      <c r="S933" s="5" t="str">
        <f t="shared" si="104"/>
        <v>Null</v>
      </c>
      <c r="T933" s="5">
        <f t="shared" si="105"/>
        <v>-99</v>
      </c>
      <c r="U933" s="5">
        <f t="shared" si="102"/>
        <v>9.925476423862445</v>
      </c>
      <c r="V933" s="5">
        <f t="shared" si="103"/>
        <v>-15.890352978178921</v>
      </c>
      <c r="W933" s="5">
        <f t="shared" si="106"/>
        <v>1</v>
      </c>
      <c r="X933" s="5">
        <f t="shared" si="107"/>
        <v>-99</v>
      </c>
    </row>
    <row r="934" spans="1:24" ht="15">
      <c r="A934">
        <v>1</v>
      </c>
      <c r="B934">
        <v>2516401.36</v>
      </c>
      <c r="C934">
        <v>6860320.15</v>
      </c>
      <c r="D934">
        <v>200.74</v>
      </c>
      <c r="E934">
        <v>2</v>
      </c>
      <c r="F934">
        <v>183.07</v>
      </c>
      <c r="G934">
        <v>0.052</v>
      </c>
      <c r="H934">
        <v>0.7275</v>
      </c>
      <c r="I934">
        <v>0.5516</v>
      </c>
      <c r="J934">
        <v>0.39</v>
      </c>
      <c r="K934">
        <v>17.56</v>
      </c>
      <c r="L934">
        <v>17.66</v>
      </c>
      <c r="M934">
        <v>2.89</v>
      </c>
      <c r="N934">
        <v>18.8</v>
      </c>
      <c r="O934">
        <v>0.6</v>
      </c>
      <c r="P934">
        <v>0.9</v>
      </c>
      <c r="Q934">
        <v>1</v>
      </c>
      <c r="R934" s="5">
        <f t="shared" si="101"/>
        <v>0</v>
      </c>
      <c r="S934" s="5" t="str">
        <f t="shared" si="104"/>
        <v>Null</v>
      </c>
      <c r="T934" s="5">
        <f t="shared" si="105"/>
        <v>-99</v>
      </c>
      <c r="U934" s="5">
        <f t="shared" si="102"/>
        <v>8.423549792354462</v>
      </c>
      <c r="V934" s="5">
        <f t="shared" si="103"/>
        <v>-12.454553740918378</v>
      </c>
      <c r="W934" s="5">
        <f t="shared" si="106"/>
        <v>1</v>
      </c>
      <c r="X934" s="5">
        <f t="shared" si="107"/>
        <v>-99</v>
      </c>
    </row>
    <row r="935" spans="1:24" ht="15">
      <c r="A935">
        <v>1</v>
      </c>
      <c r="B935">
        <v>2516399.33</v>
      </c>
      <c r="C935">
        <v>6860321.18</v>
      </c>
      <c r="D935">
        <v>203</v>
      </c>
      <c r="E935">
        <v>2</v>
      </c>
      <c r="F935">
        <v>182.98</v>
      </c>
      <c r="G935">
        <v>0.0671</v>
      </c>
      <c r="H935">
        <v>0.6321</v>
      </c>
      <c r="I935">
        <v>0.6446</v>
      </c>
      <c r="J935">
        <v>0.36</v>
      </c>
      <c r="K935">
        <v>20.04</v>
      </c>
      <c r="L935">
        <v>20.02</v>
      </c>
      <c r="M935">
        <v>3.41</v>
      </c>
      <c r="N935">
        <v>22.3</v>
      </c>
      <c r="O935">
        <v>0.6</v>
      </c>
      <c r="P935">
        <v>0.9</v>
      </c>
      <c r="Q935">
        <v>1</v>
      </c>
      <c r="R935" s="5">
        <f t="shared" si="101"/>
        <v>0</v>
      </c>
      <c r="S935" s="5" t="str">
        <f t="shared" si="104"/>
        <v>Null</v>
      </c>
      <c r="T935" s="5">
        <f t="shared" si="105"/>
        <v>-99</v>
      </c>
      <c r="U935" s="5">
        <f t="shared" si="102"/>
        <v>6.729303981467607</v>
      </c>
      <c r="V935" s="5">
        <f t="shared" si="103"/>
        <v>-10.934247478983252</v>
      </c>
      <c r="W935" s="5">
        <f t="shared" si="106"/>
        <v>1</v>
      </c>
      <c r="X935" s="5">
        <f t="shared" si="107"/>
        <v>-99</v>
      </c>
    </row>
    <row r="936" spans="1:24" ht="15">
      <c r="A936">
        <v>1</v>
      </c>
      <c r="B936">
        <v>2516400.21</v>
      </c>
      <c r="C936">
        <v>6860323.21</v>
      </c>
      <c r="D936">
        <v>201.68</v>
      </c>
      <c r="E936">
        <v>2</v>
      </c>
      <c r="F936">
        <v>183.14</v>
      </c>
      <c r="G936">
        <v>0.0756</v>
      </c>
      <c r="H936">
        <v>0.5794</v>
      </c>
      <c r="I936">
        <v>0.5828</v>
      </c>
      <c r="J936">
        <v>0.32</v>
      </c>
      <c r="K936">
        <v>18.41</v>
      </c>
      <c r="L936">
        <v>18.54</v>
      </c>
      <c r="M936">
        <v>3.47</v>
      </c>
      <c r="N936">
        <v>21.1</v>
      </c>
      <c r="O936">
        <v>0.6</v>
      </c>
      <c r="P936">
        <v>0.9</v>
      </c>
      <c r="Q936">
        <v>1</v>
      </c>
      <c r="R936" s="5">
        <f t="shared" si="101"/>
        <v>0</v>
      </c>
      <c r="S936" s="5" t="str">
        <f t="shared" si="104"/>
        <v>Null</v>
      </c>
      <c r="T936" s="5">
        <f t="shared" si="105"/>
        <v>-99</v>
      </c>
      <c r="U936" s="5">
        <f t="shared" si="102"/>
        <v>8.104721370119647</v>
      </c>
      <c r="V936" s="5">
        <f t="shared" si="103"/>
        <v>-9.201178811025851</v>
      </c>
      <c r="W936" s="5">
        <f t="shared" si="106"/>
        <v>1</v>
      </c>
      <c r="X936" s="5">
        <f t="shared" si="107"/>
        <v>-99</v>
      </c>
    </row>
    <row r="937" spans="1:24" ht="15">
      <c r="A937">
        <v>1</v>
      </c>
      <c r="B937">
        <v>2516398.31</v>
      </c>
      <c r="C937">
        <v>6860326.42</v>
      </c>
      <c r="D937">
        <v>201.28</v>
      </c>
      <c r="E937">
        <v>2</v>
      </c>
      <c r="F937">
        <v>183.17</v>
      </c>
      <c r="G937">
        <v>0.0735</v>
      </c>
      <c r="H937">
        <v>0.5858</v>
      </c>
      <c r="I937">
        <v>0.5362</v>
      </c>
      <c r="J937">
        <v>0.34</v>
      </c>
      <c r="K937">
        <v>18.11</v>
      </c>
      <c r="L937">
        <v>18.1</v>
      </c>
      <c r="M937">
        <v>3.35</v>
      </c>
      <c r="N937">
        <v>20.4</v>
      </c>
      <c r="O937">
        <v>0.6</v>
      </c>
      <c r="P937">
        <v>0.9</v>
      </c>
      <c r="Q937">
        <v>1</v>
      </c>
      <c r="R937" s="5">
        <f t="shared" si="101"/>
        <v>0</v>
      </c>
      <c r="S937" s="5" t="str">
        <f t="shared" si="104"/>
        <v>Null</v>
      </c>
      <c r="T937" s="5">
        <f t="shared" si="105"/>
        <v>-99</v>
      </c>
      <c r="U937" s="5">
        <f t="shared" si="102"/>
        <v>7.100271435029826</v>
      </c>
      <c r="V937" s="5">
        <f t="shared" si="103"/>
        <v>-5.608800723003242</v>
      </c>
      <c r="W937" s="5">
        <f t="shared" si="106"/>
        <v>1</v>
      </c>
      <c r="X937" s="5">
        <f t="shared" si="107"/>
        <v>-99</v>
      </c>
    </row>
    <row r="938" spans="1:24" ht="15">
      <c r="A938">
        <v>1</v>
      </c>
      <c r="B938">
        <v>2516395.92</v>
      </c>
      <c r="C938">
        <v>6860328.35</v>
      </c>
      <c r="D938">
        <v>200.95</v>
      </c>
      <c r="E938">
        <v>2</v>
      </c>
      <c r="F938">
        <v>183.04</v>
      </c>
      <c r="G938">
        <v>0.0741</v>
      </c>
      <c r="H938">
        <v>0.6143</v>
      </c>
      <c r="I938">
        <v>0.6503</v>
      </c>
      <c r="J938">
        <v>0.33</v>
      </c>
      <c r="K938">
        <v>17.84</v>
      </c>
      <c r="L938">
        <v>17.91</v>
      </c>
      <c r="M938">
        <v>3.32</v>
      </c>
      <c r="N938">
        <v>20.1</v>
      </c>
      <c r="O938">
        <v>0.6</v>
      </c>
      <c r="P938">
        <v>0.9</v>
      </c>
      <c r="Q938">
        <v>1</v>
      </c>
      <c r="R938" s="5">
        <f t="shared" si="101"/>
        <v>0</v>
      </c>
      <c r="S938" s="5" t="str">
        <f t="shared" si="104"/>
        <v>A</v>
      </c>
      <c r="T938" s="5">
        <f t="shared" si="105"/>
        <v>1</v>
      </c>
      <c r="U938" s="5">
        <f t="shared" si="102"/>
        <v>5.29122946704374</v>
      </c>
      <c r="V938" s="5">
        <f t="shared" si="103"/>
        <v>-3.125986360724437</v>
      </c>
      <c r="W938" s="5">
        <f t="shared" si="106"/>
        <v>1</v>
      </c>
      <c r="X938" s="5">
        <f t="shared" si="107"/>
        <v>-99</v>
      </c>
    </row>
    <row r="939" spans="1:24" ht="15">
      <c r="A939">
        <v>1</v>
      </c>
      <c r="B939">
        <v>2516398.09</v>
      </c>
      <c r="C939">
        <v>6860331.81</v>
      </c>
      <c r="D939">
        <v>199.55</v>
      </c>
      <c r="E939">
        <v>2</v>
      </c>
      <c r="F939">
        <v>183.09</v>
      </c>
      <c r="G939">
        <v>0.0533</v>
      </c>
      <c r="H939">
        <v>0.7929</v>
      </c>
      <c r="I939">
        <v>0.7224</v>
      </c>
      <c r="J939">
        <v>0.32</v>
      </c>
      <c r="K939">
        <v>16.54</v>
      </c>
      <c r="L939">
        <v>16.46</v>
      </c>
      <c r="M939">
        <v>2.97</v>
      </c>
      <c r="N939">
        <v>18</v>
      </c>
      <c r="O939">
        <v>0.6</v>
      </c>
      <c r="P939">
        <v>0.9</v>
      </c>
      <c r="Q939">
        <v>1</v>
      </c>
      <c r="R939" s="5">
        <f t="shared" si="101"/>
        <v>0</v>
      </c>
      <c r="S939" s="5" t="str">
        <f t="shared" si="104"/>
        <v>A</v>
      </c>
      <c r="T939" s="5">
        <f t="shared" si="105"/>
        <v>1</v>
      </c>
      <c r="U939" s="5">
        <f t="shared" si="102"/>
        <v>8.282802406064132</v>
      </c>
      <c r="V939" s="5">
        <f t="shared" si="103"/>
        <v>-0.34552032965343105</v>
      </c>
      <c r="W939" s="5">
        <f t="shared" si="106"/>
        <v>1</v>
      </c>
      <c r="X939" s="5">
        <f t="shared" si="107"/>
        <v>-99</v>
      </c>
    </row>
    <row r="940" spans="1:24" ht="15">
      <c r="A940">
        <v>1</v>
      </c>
      <c r="B940">
        <v>2516394.46</v>
      </c>
      <c r="C940">
        <v>6860330.87</v>
      </c>
      <c r="D940">
        <v>200.02</v>
      </c>
      <c r="E940">
        <v>2</v>
      </c>
      <c r="F940">
        <v>183.09</v>
      </c>
      <c r="G940">
        <v>0.0727</v>
      </c>
      <c r="H940">
        <v>0.6154</v>
      </c>
      <c r="I940">
        <v>0.575</v>
      </c>
      <c r="J940">
        <v>0.29</v>
      </c>
      <c r="K940">
        <v>16.95</v>
      </c>
      <c r="L940">
        <v>16.93</v>
      </c>
      <c r="M940">
        <v>3.2</v>
      </c>
      <c r="N940">
        <v>18.9</v>
      </c>
      <c r="O940">
        <v>0.6</v>
      </c>
      <c r="P940">
        <v>0.9</v>
      </c>
      <c r="Q940">
        <v>1</v>
      </c>
      <c r="R940" s="5">
        <f t="shared" si="101"/>
        <v>0</v>
      </c>
      <c r="S940" s="5" t="str">
        <f t="shared" si="104"/>
        <v>A</v>
      </c>
      <c r="T940" s="5">
        <f t="shared" si="105"/>
        <v>0</v>
      </c>
      <c r="U940" s="5">
        <f t="shared" si="102"/>
        <v>4.53320175448138</v>
      </c>
      <c r="V940" s="5">
        <f t="shared" si="103"/>
        <v>-0.31397747216816063</v>
      </c>
      <c r="W940" s="5">
        <f t="shared" si="106"/>
        <v>0</v>
      </c>
      <c r="X940" s="5">
        <f t="shared" si="107"/>
        <v>-99</v>
      </c>
    </row>
    <row r="941" spans="1:24" ht="15">
      <c r="A941">
        <v>1</v>
      </c>
      <c r="B941">
        <v>2516393.25</v>
      </c>
      <c r="C941">
        <v>6860327.88</v>
      </c>
      <c r="D941">
        <v>202.92</v>
      </c>
      <c r="E941">
        <v>2</v>
      </c>
      <c r="F941">
        <v>183.1</v>
      </c>
      <c r="G941">
        <v>0.068</v>
      </c>
      <c r="H941">
        <v>0.5845</v>
      </c>
      <c r="I941">
        <v>0.6567</v>
      </c>
      <c r="J941">
        <v>0.3</v>
      </c>
      <c r="K941">
        <v>19.84</v>
      </c>
      <c r="L941">
        <v>19.82</v>
      </c>
      <c r="M941">
        <v>3.37</v>
      </c>
      <c r="N941">
        <v>22</v>
      </c>
      <c r="O941">
        <v>0.6</v>
      </c>
      <c r="P941">
        <v>0.9</v>
      </c>
      <c r="Q941">
        <v>1</v>
      </c>
      <c r="R941" s="5">
        <f t="shared" si="101"/>
        <v>0</v>
      </c>
      <c r="S941" s="5" t="str">
        <f t="shared" si="104"/>
        <v>A</v>
      </c>
      <c r="T941" s="5">
        <f t="shared" si="105"/>
        <v>0</v>
      </c>
      <c r="U941" s="5">
        <f t="shared" si="102"/>
        <v>2.5905625597932027</v>
      </c>
      <c r="V941" s="5">
        <f t="shared" si="103"/>
        <v>-2.888924648423968</v>
      </c>
      <c r="W941" s="5">
        <f t="shared" si="106"/>
        <v>0</v>
      </c>
      <c r="X941" s="5">
        <f t="shared" si="107"/>
        <v>-99</v>
      </c>
    </row>
    <row r="942" spans="1:24" ht="15">
      <c r="A942">
        <v>1</v>
      </c>
      <c r="B942">
        <v>2516394.78</v>
      </c>
      <c r="C942">
        <v>6860326.09</v>
      </c>
      <c r="D942">
        <v>201.49</v>
      </c>
      <c r="E942">
        <v>2</v>
      </c>
      <c r="F942">
        <v>183.08</v>
      </c>
      <c r="G942">
        <v>0.0383</v>
      </c>
      <c r="H942">
        <v>0.864</v>
      </c>
      <c r="I942">
        <v>0.5125</v>
      </c>
      <c r="J942">
        <v>0.41</v>
      </c>
      <c r="K942">
        <v>18.58</v>
      </c>
      <c r="L942">
        <v>18.41</v>
      </c>
      <c r="M942">
        <v>2.9</v>
      </c>
      <c r="N942">
        <v>19.5</v>
      </c>
      <c r="O942">
        <v>0.6</v>
      </c>
      <c r="P942">
        <v>0.9</v>
      </c>
      <c r="Q942">
        <v>1</v>
      </c>
      <c r="R942" s="5">
        <f t="shared" si="101"/>
        <v>0</v>
      </c>
      <c r="S942" s="5" t="str">
        <f t="shared" si="104"/>
        <v>Null</v>
      </c>
      <c r="T942" s="5">
        <f t="shared" si="105"/>
        <v>-99</v>
      </c>
      <c r="U942" s="5">
        <f t="shared" si="102"/>
        <v>3.605142983074414</v>
      </c>
      <c r="V942" s="5">
        <f t="shared" si="103"/>
        <v>-5.013925016471211</v>
      </c>
      <c r="W942" s="5">
        <f t="shared" si="106"/>
        <v>0</v>
      </c>
      <c r="X942" s="5">
        <f t="shared" si="107"/>
        <v>-99</v>
      </c>
    </row>
    <row r="943" spans="1:24" ht="15">
      <c r="A943">
        <v>1</v>
      </c>
      <c r="B943">
        <v>2516394.58</v>
      </c>
      <c r="C943">
        <v>6860323.72</v>
      </c>
      <c r="D943">
        <v>204.14</v>
      </c>
      <c r="E943">
        <v>2</v>
      </c>
      <c r="F943">
        <v>183.12</v>
      </c>
      <c r="G943">
        <v>0.0533</v>
      </c>
      <c r="H943">
        <v>0.7107</v>
      </c>
      <c r="I943">
        <v>0.5945</v>
      </c>
      <c r="J943">
        <v>0.43</v>
      </c>
      <c r="K943">
        <v>21.04</v>
      </c>
      <c r="L943">
        <v>21.02</v>
      </c>
      <c r="M943">
        <v>3.22</v>
      </c>
      <c r="N943">
        <v>22.7</v>
      </c>
      <c r="O943">
        <v>0.6</v>
      </c>
      <c r="P943">
        <v>0.9</v>
      </c>
      <c r="Q943">
        <v>1</v>
      </c>
      <c r="R943" s="5">
        <f t="shared" si="101"/>
        <v>0</v>
      </c>
      <c r="S943" s="5" t="str">
        <f t="shared" si="104"/>
        <v>Null</v>
      </c>
      <c r="T943" s="5">
        <f t="shared" si="105"/>
        <v>-99</v>
      </c>
      <c r="U943" s="5">
        <f t="shared" si="102"/>
        <v>2.7985566811645772</v>
      </c>
      <c r="V943" s="5">
        <f t="shared" si="103"/>
        <v>-7.251405415936063</v>
      </c>
      <c r="W943" s="5">
        <f t="shared" si="106"/>
        <v>0</v>
      </c>
      <c r="X943" s="5">
        <f t="shared" si="107"/>
        <v>-99</v>
      </c>
    </row>
    <row r="944" spans="1:24" ht="15">
      <c r="A944">
        <v>1</v>
      </c>
      <c r="B944">
        <v>2516394.32</v>
      </c>
      <c r="C944">
        <v>6860321.17</v>
      </c>
      <c r="D944">
        <v>205.01</v>
      </c>
      <c r="E944">
        <v>2</v>
      </c>
      <c r="F944">
        <v>183.07</v>
      </c>
      <c r="G944">
        <v>0.0614</v>
      </c>
      <c r="H944">
        <v>0.6487</v>
      </c>
      <c r="I944">
        <v>0.5975</v>
      </c>
      <c r="J944">
        <v>0.33</v>
      </c>
      <c r="K944">
        <v>21.93</v>
      </c>
      <c r="L944">
        <v>21.94</v>
      </c>
      <c r="M944">
        <v>3.53</v>
      </c>
      <c r="N944">
        <v>24.3</v>
      </c>
      <c r="O944">
        <v>0.6</v>
      </c>
      <c r="P944">
        <v>0.9</v>
      </c>
      <c r="Q944">
        <v>1</v>
      </c>
      <c r="R944" s="5">
        <f t="shared" si="101"/>
        <v>0</v>
      </c>
      <c r="S944" s="5" t="str">
        <f t="shared" si="104"/>
        <v>Null</v>
      </c>
      <c r="T944" s="5">
        <f t="shared" si="105"/>
        <v>-99</v>
      </c>
      <c r="U944" s="5">
        <f t="shared" si="102"/>
        <v>1.8874274011323076</v>
      </c>
      <c r="V944" s="5">
        <f t="shared" si="103"/>
        <v>-9.647223321003942</v>
      </c>
      <c r="W944" s="5">
        <f t="shared" si="106"/>
        <v>0</v>
      </c>
      <c r="X944" s="5">
        <f t="shared" si="107"/>
        <v>-99</v>
      </c>
    </row>
    <row r="945" spans="1:24" ht="15">
      <c r="A945">
        <v>1</v>
      </c>
      <c r="B945">
        <v>2516390.82</v>
      </c>
      <c r="C945">
        <v>6860315.97</v>
      </c>
      <c r="D945">
        <v>202.68</v>
      </c>
      <c r="E945">
        <v>2</v>
      </c>
      <c r="F945">
        <v>182.79</v>
      </c>
      <c r="G945">
        <v>0.0634</v>
      </c>
      <c r="H945">
        <v>0.5695</v>
      </c>
      <c r="I945">
        <v>0.6111</v>
      </c>
      <c r="J945">
        <v>0.33</v>
      </c>
      <c r="K945">
        <v>19.88</v>
      </c>
      <c r="L945">
        <v>19.88</v>
      </c>
      <c r="M945">
        <v>3.17</v>
      </c>
      <c r="N945">
        <v>21.5</v>
      </c>
      <c r="O945">
        <v>0.6</v>
      </c>
      <c r="P945">
        <v>0.9</v>
      </c>
      <c r="Q945">
        <v>1</v>
      </c>
      <c r="R945" s="5">
        <f t="shared" si="101"/>
        <v>0</v>
      </c>
      <c r="S945" s="5" t="str">
        <f t="shared" si="104"/>
        <v>Null</v>
      </c>
      <c r="T945" s="5">
        <f t="shared" si="105"/>
        <v>-99</v>
      </c>
      <c r="U945" s="5">
        <f t="shared" si="102"/>
        <v>-2.839172025460748</v>
      </c>
      <c r="V945" s="5">
        <f t="shared" si="103"/>
        <v>-13.764170960028192</v>
      </c>
      <c r="W945" s="5">
        <f t="shared" si="106"/>
        <v>0</v>
      </c>
      <c r="X945" s="5">
        <f t="shared" si="107"/>
        <v>-99</v>
      </c>
    </row>
    <row r="946" spans="1:24" ht="15">
      <c r="A946">
        <v>1</v>
      </c>
      <c r="B946">
        <v>2516389.48</v>
      </c>
      <c r="C946">
        <v>6860318.15</v>
      </c>
      <c r="D946">
        <v>201.81</v>
      </c>
      <c r="E946">
        <v>2</v>
      </c>
      <c r="F946">
        <v>182.83</v>
      </c>
      <c r="G946">
        <v>0.0461</v>
      </c>
      <c r="H946">
        <v>0.7815</v>
      </c>
      <c r="I946">
        <v>0.6685</v>
      </c>
      <c r="J946">
        <v>0.39</v>
      </c>
      <c r="K946">
        <v>18.94</v>
      </c>
      <c r="L946">
        <v>18.98</v>
      </c>
      <c r="M946">
        <v>2.96</v>
      </c>
      <c r="N946">
        <v>20.2</v>
      </c>
      <c r="O946">
        <v>0.6</v>
      </c>
      <c r="P946">
        <v>0.9</v>
      </c>
      <c r="Q946">
        <v>1</v>
      </c>
      <c r="R946" s="5">
        <f t="shared" si="101"/>
        <v>0</v>
      </c>
      <c r="S946" s="5" t="str">
        <f t="shared" si="104"/>
        <v>Null</v>
      </c>
      <c r="T946" s="5">
        <f t="shared" si="105"/>
        <v>-99</v>
      </c>
      <c r="U946" s="5">
        <f t="shared" si="102"/>
        <v>-3.56928711405676</v>
      </c>
      <c r="V946" s="5">
        <f t="shared" si="103"/>
        <v>-11.311635137707492</v>
      </c>
      <c r="W946" s="5">
        <f t="shared" si="106"/>
        <v>0</v>
      </c>
      <c r="X946" s="5">
        <f t="shared" si="107"/>
        <v>-99</v>
      </c>
    </row>
    <row r="947" spans="1:24" ht="15">
      <c r="A947">
        <v>1</v>
      </c>
      <c r="B947">
        <v>2516388.19</v>
      </c>
      <c r="C947">
        <v>6860314.51</v>
      </c>
      <c r="D947">
        <v>200.13</v>
      </c>
      <c r="E947">
        <v>2</v>
      </c>
      <c r="F947">
        <v>182.76</v>
      </c>
      <c r="G947">
        <v>0.0764</v>
      </c>
      <c r="H947">
        <v>0.6521</v>
      </c>
      <c r="I947">
        <v>0.6754</v>
      </c>
      <c r="J947">
        <v>0.33</v>
      </c>
      <c r="K947">
        <v>17.33</v>
      </c>
      <c r="L947">
        <v>17.37</v>
      </c>
      <c r="M947">
        <v>3.38</v>
      </c>
      <c r="N947">
        <v>19.8</v>
      </c>
      <c r="O947">
        <v>0.6</v>
      </c>
      <c r="P947">
        <v>0.9</v>
      </c>
      <c r="Q947">
        <v>1</v>
      </c>
      <c r="R947" s="5">
        <f t="shared" si="101"/>
        <v>0</v>
      </c>
      <c r="S947" s="5" t="str">
        <f t="shared" si="104"/>
        <v>Null</v>
      </c>
      <c r="T947" s="5">
        <f t="shared" si="105"/>
        <v>-99</v>
      </c>
      <c r="U947" s="5">
        <f t="shared" si="102"/>
        <v>-5.757432754333085</v>
      </c>
      <c r="V947" s="5">
        <f t="shared" si="103"/>
        <v>-14.493728577783545</v>
      </c>
      <c r="W947" s="5">
        <f t="shared" si="106"/>
        <v>-99</v>
      </c>
      <c r="X947" s="5">
        <f t="shared" si="107"/>
        <v>-99</v>
      </c>
    </row>
    <row r="948" spans="1:24" ht="15">
      <c r="A948">
        <v>1</v>
      </c>
      <c r="B948">
        <v>2516387.05</v>
      </c>
      <c r="C948">
        <v>6860317.1</v>
      </c>
      <c r="D948">
        <v>201.63</v>
      </c>
      <c r="E948">
        <v>2</v>
      </c>
      <c r="F948">
        <v>182.78</v>
      </c>
      <c r="G948">
        <v>0.0656</v>
      </c>
      <c r="H948">
        <v>0.5771</v>
      </c>
      <c r="I948">
        <v>0.6954</v>
      </c>
      <c r="J948">
        <v>0.32</v>
      </c>
      <c r="K948">
        <v>18.84</v>
      </c>
      <c r="L948">
        <v>18.85</v>
      </c>
      <c r="M948">
        <v>3.13</v>
      </c>
      <c r="N948">
        <v>20.5</v>
      </c>
      <c r="O948">
        <v>0.6</v>
      </c>
      <c r="P948">
        <v>0.9</v>
      </c>
      <c r="Q948">
        <v>1</v>
      </c>
      <c r="R948" s="5">
        <f t="shared" si="101"/>
        <v>0</v>
      </c>
      <c r="S948" s="5" t="str">
        <f t="shared" si="104"/>
        <v>Null</v>
      </c>
      <c r="T948" s="5">
        <f t="shared" si="105"/>
        <v>-99</v>
      </c>
      <c r="U948" s="5">
        <f t="shared" si="102"/>
        <v>-6.188246869651604</v>
      </c>
      <c r="V948" s="5">
        <f t="shared" si="103"/>
        <v>-11.696926976388172</v>
      </c>
      <c r="W948" s="5">
        <f t="shared" si="106"/>
        <v>-99</v>
      </c>
      <c r="X948" s="5">
        <f t="shared" si="107"/>
        <v>-99</v>
      </c>
    </row>
    <row r="949" spans="1:24" ht="15">
      <c r="A949">
        <v>1</v>
      </c>
      <c r="B949">
        <v>2516383.24</v>
      </c>
      <c r="C949">
        <v>6860313.74</v>
      </c>
      <c r="D949">
        <v>202.13</v>
      </c>
      <c r="E949">
        <v>2</v>
      </c>
      <c r="F949">
        <v>182.78</v>
      </c>
      <c r="G949">
        <v>0.0638</v>
      </c>
      <c r="H949">
        <v>0.6036</v>
      </c>
      <c r="I949">
        <v>0.5811</v>
      </c>
      <c r="J949">
        <v>0.34</v>
      </c>
      <c r="K949">
        <v>19.23</v>
      </c>
      <c r="L949">
        <v>19.34</v>
      </c>
      <c r="M949">
        <v>3.15</v>
      </c>
      <c r="N949">
        <v>21</v>
      </c>
      <c r="O949">
        <v>0.6</v>
      </c>
      <c r="P949">
        <v>0.9</v>
      </c>
      <c r="Q949">
        <v>1</v>
      </c>
      <c r="R949" s="5">
        <f t="shared" si="101"/>
        <v>0</v>
      </c>
      <c r="S949" s="5" t="str">
        <f t="shared" si="104"/>
        <v>Null</v>
      </c>
      <c r="T949" s="5">
        <f t="shared" si="105"/>
        <v>-99</v>
      </c>
      <c r="U949" s="5">
        <f t="shared" si="102"/>
        <v>-10.738056258807337</v>
      </c>
      <c r="V949" s="5">
        <f t="shared" si="103"/>
        <v>-13.956337190409158</v>
      </c>
      <c r="W949" s="5">
        <f t="shared" si="106"/>
        <v>-99</v>
      </c>
      <c r="X949" s="5">
        <f t="shared" si="107"/>
        <v>-99</v>
      </c>
    </row>
    <row r="950" spans="1:24" ht="15">
      <c r="A950">
        <v>1</v>
      </c>
      <c r="B950">
        <v>2516388.62</v>
      </c>
      <c r="C950">
        <v>6860311.87</v>
      </c>
      <c r="D950">
        <v>202.37</v>
      </c>
      <c r="E950">
        <v>2</v>
      </c>
      <c r="F950">
        <v>182.64</v>
      </c>
      <c r="G950">
        <v>0.0641</v>
      </c>
      <c r="H950">
        <v>0.5948</v>
      </c>
      <c r="I950">
        <v>0.6124</v>
      </c>
      <c r="J950">
        <v>0.31</v>
      </c>
      <c r="K950">
        <v>19.71</v>
      </c>
      <c r="L950">
        <v>19.73</v>
      </c>
      <c r="M950">
        <v>3.22</v>
      </c>
      <c r="N950">
        <v>21.5</v>
      </c>
      <c r="O950">
        <v>0.6</v>
      </c>
      <c r="P950">
        <v>0.9</v>
      </c>
      <c r="Q950">
        <v>1</v>
      </c>
      <c r="R950" s="5">
        <f t="shared" si="101"/>
        <v>0</v>
      </c>
      <c r="S950" s="5" t="str">
        <f t="shared" si="104"/>
        <v>Null</v>
      </c>
      <c r="T950" s="5">
        <f t="shared" si="105"/>
        <v>-99</v>
      </c>
      <c r="U950" s="5">
        <f t="shared" si="102"/>
        <v>-6.025366927850739</v>
      </c>
      <c r="V950" s="5">
        <f t="shared" si="103"/>
        <v>-17.155064948300303</v>
      </c>
      <c r="W950" s="5">
        <f t="shared" si="106"/>
        <v>-99</v>
      </c>
      <c r="X950" s="5">
        <f t="shared" si="107"/>
        <v>-99</v>
      </c>
    </row>
    <row r="951" spans="1:24" ht="15">
      <c r="A951">
        <v>1</v>
      </c>
      <c r="B951">
        <v>2516389.47</v>
      </c>
      <c r="C951">
        <v>6860308.78</v>
      </c>
      <c r="D951">
        <v>200.82</v>
      </c>
      <c r="E951">
        <v>2</v>
      </c>
      <c r="F951">
        <v>182.5</v>
      </c>
      <c r="G951">
        <v>0.0766</v>
      </c>
      <c r="H951">
        <v>0.5647</v>
      </c>
      <c r="I951">
        <v>0.6311</v>
      </c>
      <c r="J951">
        <v>0.27</v>
      </c>
      <c r="K951">
        <v>18.33</v>
      </c>
      <c r="L951">
        <v>18.33</v>
      </c>
      <c r="M951">
        <v>3.44</v>
      </c>
      <c r="N951">
        <v>20.8</v>
      </c>
      <c r="O951">
        <v>0.6</v>
      </c>
      <c r="P951">
        <v>0.9</v>
      </c>
      <c r="Q951">
        <v>1</v>
      </c>
      <c r="R951" s="5">
        <f t="shared" si="101"/>
        <v>0</v>
      </c>
      <c r="S951" s="5" t="str">
        <f t="shared" si="104"/>
        <v>Null</v>
      </c>
      <c r="T951" s="5">
        <f t="shared" si="105"/>
        <v>-99</v>
      </c>
      <c r="U951" s="5">
        <f t="shared" si="102"/>
        <v>-6.004080824743294</v>
      </c>
      <c r="V951" s="5">
        <f t="shared" si="103"/>
        <v>-20.35977193975084</v>
      </c>
      <c r="W951" s="5">
        <f t="shared" si="106"/>
        <v>-99</v>
      </c>
      <c r="X951" s="5">
        <f t="shared" si="107"/>
        <v>-99</v>
      </c>
    </row>
    <row r="952" spans="1:24" ht="15">
      <c r="A952">
        <v>1</v>
      </c>
      <c r="B952">
        <v>2516387.11</v>
      </c>
      <c r="C952">
        <v>6860305.43</v>
      </c>
      <c r="D952">
        <v>197.68</v>
      </c>
      <c r="E952">
        <v>2</v>
      </c>
      <c r="F952">
        <v>182.45</v>
      </c>
      <c r="G952">
        <v>0.0774</v>
      </c>
      <c r="H952">
        <v>0.602</v>
      </c>
      <c r="I952">
        <v>0.7681</v>
      </c>
      <c r="J952">
        <v>0.22</v>
      </c>
      <c r="K952">
        <v>15.1</v>
      </c>
      <c r="L952">
        <v>15.22</v>
      </c>
      <c r="M952">
        <v>3.03</v>
      </c>
      <c r="N952">
        <v>17</v>
      </c>
      <c r="O952">
        <v>0.6</v>
      </c>
      <c r="P952">
        <v>0.9</v>
      </c>
      <c r="Q952">
        <v>1</v>
      </c>
      <c r="R952" s="5">
        <f t="shared" si="101"/>
        <v>0</v>
      </c>
      <c r="S952" s="5" t="str">
        <f t="shared" si="104"/>
        <v>Null</v>
      </c>
      <c r="T952" s="5">
        <f t="shared" si="105"/>
        <v>-99</v>
      </c>
      <c r="U952" s="5">
        <f t="shared" si="102"/>
        <v>-9.150709576347419</v>
      </c>
      <c r="V952" s="5">
        <f t="shared" si="103"/>
        <v>-22.984810511830243</v>
      </c>
      <c r="W952" s="5">
        <f t="shared" si="106"/>
        <v>-99</v>
      </c>
      <c r="X952" s="5">
        <f t="shared" si="107"/>
        <v>-99</v>
      </c>
    </row>
    <row r="953" spans="1:24" ht="15">
      <c r="A953">
        <v>1</v>
      </c>
      <c r="B953">
        <v>2516384.69</v>
      </c>
      <c r="C953">
        <v>6860307.98</v>
      </c>
      <c r="D953">
        <v>199.61</v>
      </c>
      <c r="E953">
        <v>2</v>
      </c>
      <c r="F953">
        <v>182.4</v>
      </c>
      <c r="G953">
        <v>0.067</v>
      </c>
      <c r="H953">
        <v>0.6212</v>
      </c>
      <c r="I953">
        <v>0.7407</v>
      </c>
      <c r="J953">
        <v>0.27</v>
      </c>
      <c r="K953">
        <v>17.16</v>
      </c>
      <c r="L953">
        <v>17.2</v>
      </c>
      <c r="M953">
        <v>3.05</v>
      </c>
      <c r="N953">
        <v>18.8</v>
      </c>
      <c r="O953">
        <v>0.6</v>
      </c>
      <c r="P953">
        <v>0.9</v>
      </c>
      <c r="Q953">
        <v>1</v>
      </c>
      <c r="R953" s="5">
        <f t="shared" si="101"/>
        <v>0</v>
      </c>
      <c r="S953" s="5" t="str">
        <f t="shared" si="104"/>
        <v>Null</v>
      </c>
      <c r="T953" s="5">
        <f t="shared" si="105"/>
        <v>-99</v>
      </c>
      <c r="U953" s="5">
        <f t="shared" si="102"/>
        <v>-10.828261510690734</v>
      </c>
      <c r="V953" s="5">
        <f t="shared" si="103"/>
        <v>-19.895357564944636</v>
      </c>
      <c r="W953" s="5">
        <f t="shared" si="106"/>
        <v>-99</v>
      </c>
      <c r="X953" s="5">
        <f t="shared" si="107"/>
        <v>-99</v>
      </c>
    </row>
    <row r="954" spans="1:24" ht="15">
      <c r="A954">
        <v>1</v>
      </c>
      <c r="B954">
        <v>2516373.81</v>
      </c>
      <c r="C954">
        <v>6860319.7</v>
      </c>
      <c r="D954">
        <v>201.43</v>
      </c>
      <c r="E954">
        <v>2</v>
      </c>
      <c r="F954">
        <v>183.24</v>
      </c>
      <c r="G954">
        <v>0.0551</v>
      </c>
      <c r="H954">
        <v>0.5533</v>
      </c>
      <c r="I954">
        <v>0.8194</v>
      </c>
      <c r="J954">
        <v>0.29</v>
      </c>
      <c r="K954">
        <v>18.08</v>
      </c>
      <c r="L954">
        <v>18.19</v>
      </c>
      <c r="M954">
        <v>2.62</v>
      </c>
      <c r="N954">
        <v>18.6</v>
      </c>
      <c r="O954">
        <v>0.6</v>
      </c>
      <c r="P954">
        <v>0.9</v>
      </c>
      <c r="Q954">
        <v>1</v>
      </c>
      <c r="R954" s="5">
        <f t="shared" si="101"/>
        <v>0</v>
      </c>
      <c r="S954" s="5" t="str">
        <f t="shared" si="104"/>
        <v>Null</v>
      </c>
      <c r="T954" s="5">
        <f t="shared" si="105"/>
        <v>-99</v>
      </c>
      <c r="U954" s="5">
        <f t="shared" si="102"/>
        <v>-18.304175292073797</v>
      </c>
      <c r="V954" s="5">
        <f t="shared" si="103"/>
        <v>-5.758755670402137</v>
      </c>
      <c r="W954" s="5">
        <f t="shared" si="106"/>
        <v>-99</v>
      </c>
      <c r="X954" s="5">
        <f t="shared" si="107"/>
        <v>-99</v>
      </c>
    </row>
    <row r="955" spans="1:24" ht="15">
      <c r="A955">
        <v>1</v>
      </c>
      <c r="B955">
        <v>2516374.58</v>
      </c>
      <c r="C955">
        <v>6860313.29</v>
      </c>
      <c r="D955">
        <v>200.07</v>
      </c>
      <c r="E955">
        <v>2</v>
      </c>
      <c r="F955">
        <v>182.94</v>
      </c>
      <c r="G955">
        <v>0.0575</v>
      </c>
      <c r="H955">
        <v>0.6086</v>
      </c>
      <c r="I955">
        <v>0.5242</v>
      </c>
      <c r="J955">
        <v>0.37</v>
      </c>
      <c r="K955">
        <v>17.07</v>
      </c>
      <c r="L955">
        <v>17.13</v>
      </c>
      <c r="M955">
        <v>2.68</v>
      </c>
      <c r="N955">
        <v>17.8</v>
      </c>
      <c r="O955">
        <v>0.6</v>
      </c>
      <c r="P955">
        <v>0.9</v>
      </c>
      <c r="Q955">
        <v>1</v>
      </c>
      <c r="R955" s="5">
        <f t="shared" si="101"/>
        <v>0</v>
      </c>
      <c r="S955" s="5" t="str">
        <f t="shared" si="104"/>
        <v>Null</v>
      </c>
      <c r="T955" s="5">
        <f t="shared" si="105"/>
        <v>-99</v>
      </c>
      <c r="U955" s="5">
        <f t="shared" si="102"/>
        <v>-19.219442484958947</v>
      </c>
      <c r="V955" s="5">
        <f t="shared" si="103"/>
        <v>-12.149630881792762</v>
      </c>
      <c r="W955" s="5">
        <f t="shared" si="106"/>
        <v>-99</v>
      </c>
      <c r="X955" s="5">
        <f t="shared" si="107"/>
        <v>-99</v>
      </c>
    </row>
    <row r="956" spans="1:24" ht="15">
      <c r="A956">
        <v>1</v>
      </c>
      <c r="B956">
        <v>2516378</v>
      </c>
      <c r="C956">
        <v>6860323.07</v>
      </c>
      <c r="D956">
        <v>199.23</v>
      </c>
      <c r="E956">
        <v>2</v>
      </c>
      <c r="F956">
        <v>183.19</v>
      </c>
      <c r="G956">
        <v>0.0539</v>
      </c>
      <c r="H956">
        <v>0.7345</v>
      </c>
      <c r="I956">
        <v>0.6683</v>
      </c>
      <c r="J956">
        <v>0.33</v>
      </c>
      <c r="K956">
        <v>16.09</v>
      </c>
      <c r="L956">
        <v>16.04</v>
      </c>
      <c r="M956">
        <v>2.73</v>
      </c>
      <c r="N956">
        <v>17</v>
      </c>
      <c r="O956">
        <v>0.6</v>
      </c>
      <c r="P956">
        <v>0.9</v>
      </c>
      <c r="Q956">
        <v>1</v>
      </c>
      <c r="R956" s="5">
        <f t="shared" si="101"/>
        <v>0</v>
      </c>
      <c r="S956" s="5" t="str">
        <f t="shared" si="104"/>
        <v>Null</v>
      </c>
      <c r="T956" s="5">
        <f t="shared" si="105"/>
        <v>-99</v>
      </c>
      <c r="U956" s="5">
        <f t="shared" si="102"/>
        <v>-13.384725897952155</v>
      </c>
      <c r="V956" s="5">
        <f t="shared" si="103"/>
        <v>-3.588037434665126</v>
      </c>
      <c r="W956" s="5">
        <f t="shared" si="106"/>
        <v>-99</v>
      </c>
      <c r="X956" s="5">
        <f t="shared" si="107"/>
        <v>-99</v>
      </c>
    </row>
    <row r="957" spans="1:24" ht="15">
      <c r="A957">
        <v>1</v>
      </c>
      <c r="B957">
        <v>2516383.61</v>
      </c>
      <c r="C957">
        <v>6860323.42</v>
      </c>
      <c r="D957">
        <v>200.41</v>
      </c>
      <c r="E957">
        <v>2</v>
      </c>
      <c r="F957">
        <v>183</v>
      </c>
      <c r="G957">
        <v>0.052</v>
      </c>
      <c r="H957">
        <v>0.7643</v>
      </c>
      <c r="I957">
        <v>0.7455</v>
      </c>
      <c r="J957">
        <v>0.38</v>
      </c>
      <c r="K957">
        <v>17.35</v>
      </c>
      <c r="L957">
        <v>17.41</v>
      </c>
      <c r="M957">
        <v>2.96</v>
      </c>
      <c r="N957">
        <v>18.8</v>
      </c>
      <c r="O957">
        <v>0.6</v>
      </c>
      <c r="P957">
        <v>0.9</v>
      </c>
      <c r="Q957">
        <v>1</v>
      </c>
      <c r="R957" s="5">
        <f t="shared" si="101"/>
        <v>0</v>
      </c>
      <c r="S957" s="5" t="str">
        <f t="shared" si="104"/>
        <v>Null</v>
      </c>
      <c r="T957" s="5">
        <f t="shared" si="105"/>
        <v>-99</v>
      </c>
      <c r="U957" s="5">
        <f t="shared" si="102"/>
        <v>-7.875295346906959</v>
      </c>
      <c r="V957" s="5">
        <f t="shared" si="103"/>
        <v>-4.701938238815183</v>
      </c>
      <c r="W957" s="5">
        <f t="shared" si="106"/>
        <v>-99</v>
      </c>
      <c r="X957" s="5">
        <f t="shared" si="107"/>
        <v>-99</v>
      </c>
    </row>
    <row r="958" spans="1:24" ht="15">
      <c r="A958">
        <v>1</v>
      </c>
      <c r="B958">
        <v>2516437.28</v>
      </c>
      <c r="C958">
        <v>6860355.56</v>
      </c>
      <c r="D958">
        <v>202.59</v>
      </c>
      <c r="E958">
        <v>2</v>
      </c>
      <c r="F958">
        <v>178.62</v>
      </c>
      <c r="G958">
        <v>0.0584</v>
      </c>
      <c r="H958">
        <v>0.6273</v>
      </c>
      <c r="I958">
        <v>0.567</v>
      </c>
      <c r="J958">
        <v>0.4</v>
      </c>
      <c r="K958">
        <v>23.79</v>
      </c>
      <c r="L958">
        <v>23.97</v>
      </c>
      <c r="M958">
        <v>3.53</v>
      </c>
      <c r="N958">
        <v>26.2</v>
      </c>
      <c r="O958">
        <v>0.6</v>
      </c>
      <c r="P958">
        <v>0.9</v>
      </c>
      <c r="Q958">
        <v>1</v>
      </c>
      <c r="R958" s="5">
        <f t="shared" si="101"/>
        <v>0</v>
      </c>
      <c r="S958" s="5" t="str">
        <f t="shared" si="104"/>
        <v>A</v>
      </c>
      <c r="T958" s="5">
        <f t="shared" si="105"/>
        <v>5</v>
      </c>
      <c r="U958" s="5">
        <f t="shared" si="102"/>
        <v>52.28438785946361</v>
      </c>
      <c r="V958" s="5">
        <f t="shared" si="103"/>
        <v>12.452099667158617</v>
      </c>
      <c r="W958" s="5">
        <f t="shared" si="106"/>
        <v>5</v>
      </c>
      <c r="X958" s="5">
        <f t="shared" si="107"/>
        <v>-99</v>
      </c>
    </row>
    <row r="959" spans="1:24" ht="15">
      <c r="A959">
        <v>1</v>
      </c>
      <c r="B959">
        <v>2516431.95</v>
      </c>
      <c r="C959">
        <v>6860367.56</v>
      </c>
      <c r="D959">
        <v>196.43</v>
      </c>
      <c r="E959">
        <v>2</v>
      </c>
      <c r="F959">
        <v>178.53</v>
      </c>
      <c r="G959">
        <v>0.0361</v>
      </c>
      <c r="H959">
        <v>0.836</v>
      </c>
      <c r="I959">
        <v>0.4897</v>
      </c>
      <c r="J959">
        <v>0.43</v>
      </c>
      <c r="K959">
        <v>18.04</v>
      </c>
      <c r="L959">
        <v>17.89</v>
      </c>
      <c r="M959">
        <v>2.67</v>
      </c>
      <c r="N959">
        <v>18.5</v>
      </c>
      <c r="O959">
        <v>0.6</v>
      </c>
      <c r="P959">
        <v>0.9</v>
      </c>
      <c r="Q959">
        <v>1</v>
      </c>
      <c r="R959" s="5">
        <f t="shared" si="101"/>
        <v>0</v>
      </c>
      <c r="S959" s="5" t="str">
        <f t="shared" si="104"/>
        <v>A</v>
      </c>
      <c r="T959" s="5">
        <f t="shared" si="105"/>
        <v>5</v>
      </c>
      <c r="U959" s="5">
        <f t="shared" si="102"/>
        <v>50.24183174695096</v>
      </c>
      <c r="V959" s="5">
        <f t="shared" si="103"/>
        <v>25.422715092922633</v>
      </c>
      <c r="W959" s="5">
        <f t="shared" si="106"/>
        <v>5</v>
      </c>
      <c r="X959" s="5">
        <f t="shared" si="107"/>
        <v>-99</v>
      </c>
    </row>
    <row r="960" spans="1:24" ht="15">
      <c r="A960">
        <v>1</v>
      </c>
      <c r="B960">
        <v>2516390.36</v>
      </c>
      <c r="C960">
        <v>6860373.19</v>
      </c>
      <c r="D960">
        <v>201.74</v>
      </c>
      <c r="E960">
        <v>2</v>
      </c>
      <c r="F960">
        <v>184.39</v>
      </c>
      <c r="G960">
        <v>0.01</v>
      </c>
      <c r="H960">
        <v>1.0273</v>
      </c>
      <c r="I960">
        <v>0.6478</v>
      </c>
      <c r="J960">
        <v>0.5</v>
      </c>
      <c r="K960">
        <v>14.31</v>
      </c>
      <c r="L960">
        <v>17.35</v>
      </c>
      <c r="M960">
        <v>2.46</v>
      </c>
      <c r="N960">
        <v>17.4</v>
      </c>
      <c r="O960">
        <v>0.6</v>
      </c>
      <c r="P960">
        <v>0.9</v>
      </c>
      <c r="Q960">
        <v>1</v>
      </c>
      <c r="R960" s="5">
        <f t="shared" si="101"/>
        <v>1</v>
      </c>
      <c r="S960" s="5" t="str">
        <f t="shared" si="104"/>
        <v>A</v>
      </c>
      <c r="T960" s="5">
        <f t="shared" si="105"/>
        <v>1</v>
      </c>
      <c r="U960" s="5">
        <f t="shared" si="102"/>
        <v>11.526127855422052</v>
      </c>
      <c r="V960" s="5">
        <f t="shared" si="103"/>
        <v>41.62516158161752</v>
      </c>
      <c r="W960" s="5">
        <f t="shared" si="106"/>
        <v>1</v>
      </c>
      <c r="X960" s="5">
        <f t="shared" si="107"/>
        <v>-99</v>
      </c>
    </row>
    <row r="961" spans="1:24" ht="15">
      <c r="A961">
        <v>1</v>
      </c>
      <c r="B961">
        <v>2516368.34</v>
      </c>
      <c r="C961">
        <v>6860378.58</v>
      </c>
      <c r="D961">
        <v>205.03</v>
      </c>
      <c r="E961">
        <v>2</v>
      </c>
      <c r="F961">
        <v>185.91</v>
      </c>
      <c r="G961">
        <v>0.0486</v>
      </c>
      <c r="H961">
        <v>0.684</v>
      </c>
      <c r="I961">
        <v>0.5023</v>
      </c>
      <c r="J961">
        <v>0.46</v>
      </c>
      <c r="K961">
        <v>19.19</v>
      </c>
      <c r="L961">
        <v>19.12</v>
      </c>
      <c r="M961">
        <v>2.79</v>
      </c>
      <c r="N961">
        <v>19.8</v>
      </c>
      <c r="O961">
        <v>0.6</v>
      </c>
      <c r="P961">
        <v>0.9</v>
      </c>
      <c r="Q961">
        <v>1</v>
      </c>
      <c r="R961" s="5">
        <f t="shared" si="101"/>
        <v>0</v>
      </c>
      <c r="S961" s="5" t="str">
        <f t="shared" si="104"/>
        <v>Null</v>
      </c>
      <c r="T961" s="5">
        <f t="shared" si="105"/>
        <v>-99</v>
      </c>
      <c r="U961" s="5">
        <f t="shared" si="102"/>
        <v>-8.348524186465413</v>
      </c>
      <c r="V961" s="5">
        <f t="shared" si="103"/>
        <v>52.53069715815407</v>
      </c>
      <c r="W961" s="5">
        <f t="shared" si="106"/>
        <v>-99</v>
      </c>
      <c r="X961" s="5">
        <f t="shared" si="107"/>
        <v>-99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2"/>
  <sheetViews>
    <sheetView tabSelected="1" zoomScalePageLayoutView="0" workbookViewId="0" topLeftCell="A1">
      <selection activeCell="R1" sqref="R1:S16384"/>
    </sheetView>
  </sheetViews>
  <sheetFormatPr defaultColWidth="9.140625" defaultRowHeight="15"/>
  <sheetData>
    <row r="1" spans="1:17" ht="15">
      <c r="A1" s="6">
        <v>4</v>
      </c>
      <c r="B1" s="6">
        <v>1</v>
      </c>
      <c r="C1" s="6">
        <v>2</v>
      </c>
      <c r="D1" s="6">
        <v>2516393.25</v>
      </c>
      <c r="E1" s="6">
        <v>6860327.88</v>
      </c>
      <c r="F1" s="6">
        <v>202.92</v>
      </c>
      <c r="G1" s="6">
        <v>183.1</v>
      </c>
      <c r="H1" s="6">
        <v>19.84</v>
      </c>
      <c r="I1" s="6">
        <v>19.82</v>
      </c>
      <c r="J1" s="6">
        <v>22</v>
      </c>
      <c r="K1" s="6">
        <v>3.37</v>
      </c>
      <c r="L1" s="6">
        <v>0.3</v>
      </c>
      <c r="M1" s="6">
        <v>-99</v>
      </c>
      <c r="N1" s="6">
        <v>-99</v>
      </c>
      <c r="O1" s="6">
        <v>0</v>
      </c>
      <c r="P1" s="6" t="s">
        <v>17</v>
      </c>
      <c r="Q1" s="6">
        <v>0</v>
      </c>
    </row>
    <row r="2" spans="1:17" ht="15">
      <c r="A2" s="6">
        <v>4</v>
      </c>
      <c r="B2" s="6">
        <v>2</v>
      </c>
      <c r="C2" s="6">
        <v>2</v>
      </c>
      <c r="D2" s="6">
        <v>2516386.67</v>
      </c>
      <c r="E2" s="6">
        <v>6860327.94</v>
      </c>
      <c r="F2" s="6">
        <v>201</v>
      </c>
      <c r="G2" s="6">
        <v>183.05</v>
      </c>
      <c r="H2" s="6">
        <v>18.02</v>
      </c>
      <c r="I2" s="6">
        <v>17.95</v>
      </c>
      <c r="J2" s="6">
        <v>19.8</v>
      </c>
      <c r="K2" s="6">
        <v>3.19</v>
      </c>
      <c r="L2" s="6">
        <v>0.32</v>
      </c>
      <c r="M2" s="6">
        <v>-99</v>
      </c>
      <c r="N2" s="6">
        <v>-99</v>
      </c>
      <c r="O2" s="6">
        <v>0</v>
      </c>
      <c r="P2" s="6" t="s">
        <v>17</v>
      </c>
      <c r="Q2" s="6">
        <v>0</v>
      </c>
    </row>
    <row r="3" spans="1:17" ht="15">
      <c r="A3" s="6">
        <v>4</v>
      </c>
      <c r="B3" s="6">
        <v>3</v>
      </c>
      <c r="C3" s="6">
        <v>2</v>
      </c>
      <c r="D3" s="6">
        <v>2516394.46</v>
      </c>
      <c r="E3" s="6">
        <v>6860330.87</v>
      </c>
      <c r="F3" s="6">
        <v>200.02</v>
      </c>
      <c r="G3" s="6">
        <v>183.09</v>
      </c>
      <c r="H3" s="6">
        <v>16.95</v>
      </c>
      <c r="I3" s="6">
        <v>16.93</v>
      </c>
      <c r="J3" s="6">
        <v>18.9</v>
      </c>
      <c r="K3" s="6">
        <v>3.2</v>
      </c>
      <c r="L3" s="6">
        <v>0.29</v>
      </c>
      <c r="M3" s="6">
        <v>-99</v>
      </c>
      <c r="N3" s="6">
        <v>-99</v>
      </c>
      <c r="O3" s="6">
        <v>0</v>
      </c>
      <c r="P3" s="6" t="s">
        <v>17</v>
      </c>
      <c r="Q3" s="6">
        <v>0</v>
      </c>
    </row>
    <row r="4" spans="1:17" ht="15">
      <c r="A4" s="6">
        <v>4</v>
      </c>
      <c r="B4" s="6">
        <v>4</v>
      </c>
      <c r="C4" s="6">
        <v>2</v>
      </c>
      <c r="D4" s="6">
        <v>2516391.4</v>
      </c>
      <c r="E4" s="6">
        <v>6860330.5</v>
      </c>
      <c r="F4" s="6">
        <v>199.41</v>
      </c>
      <c r="G4" s="6">
        <v>183.19</v>
      </c>
      <c r="H4" s="6">
        <v>16.26</v>
      </c>
      <c r="I4" s="6">
        <v>16.22</v>
      </c>
      <c r="J4" s="6">
        <v>17</v>
      </c>
      <c r="K4" s="6">
        <v>2.69</v>
      </c>
      <c r="L4" s="6">
        <v>0.26</v>
      </c>
      <c r="M4" s="6">
        <v>-99</v>
      </c>
      <c r="N4" s="6">
        <v>-99</v>
      </c>
      <c r="O4" s="6">
        <v>1</v>
      </c>
      <c r="P4" s="6" t="s">
        <v>17</v>
      </c>
      <c r="Q4" s="6">
        <v>0</v>
      </c>
    </row>
    <row r="5" spans="1:17" ht="15">
      <c r="A5" s="6">
        <v>4</v>
      </c>
      <c r="B5" s="6">
        <v>5</v>
      </c>
      <c r="C5" s="6">
        <v>2</v>
      </c>
      <c r="D5" s="6">
        <v>2516392.16</v>
      </c>
      <c r="E5" s="6">
        <v>6860334.76</v>
      </c>
      <c r="F5" s="6">
        <v>204.82</v>
      </c>
      <c r="G5" s="6">
        <v>183.23</v>
      </c>
      <c r="H5" s="6">
        <v>21.63</v>
      </c>
      <c r="I5" s="6">
        <v>21.59</v>
      </c>
      <c r="J5" s="6">
        <v>23.6</v>
      </c>
      <c r="K5" s="6">
        <v>3.37</v>
      </c>
      <c r="L5" s="6">
        <v>0.32</v>
      </c>
      <c r="M5" s="6">
        <v>-99</v>
      </c>
      <c r="N5" s="6">
        <v>-99</v>
      </c>
      <c r="O5" s="6">
        <v>1</v>
      </c>
      <c r="P5" s="6" t="s">
        <v>17</v>
      </c>
      <c r="Q5" s="6">
        <v>0</v>
      </c>
    </row>
    <row r="6" spans="1:17" ht="15">
      <c r="A6" s="6">
        <v>4</v>
      </c>
      <c r="B6" s="6">
        <v>6</v>
      </c>
      <c r="C6" s="6">
        <v>2</v>
      </c>
      <c r="D6" s="6">
        <v>2516390.16</v>
      </c>
      <c r="E6" s="6">
        <v>6860334.58</v>
      </c>
      <c r="F6" s="6">
        <v>202.22</v>
      </c>
      <c r="G6" s="6">
        <v>183.22</v>
      </c>
      <c r="H6" s="6">
        <v>18.98</v>
      </c>
      <c r="I6" s="6">
        <v>19</v>
      </c>
      <c r="J6" s="6">
        <v>20.9</v>
      </c>
      <c r="K6" s="6">
        <v>3.22</v>
      </c>
      <c r="L6" s="6">
        <v>0.33</v>
      </c>
      <c r="M6" s="6">
        <v>-99</v>
      </c>
      <c r="N6" s="6">
        <v>-99</v>
      </c>
      <c r="O6" s="6">
        <v>1</v>
      </c>
      <c r="P6" s="6" t="s">
        <v>17</v>
      </c>
      <c r="Q6" s="6">
        <v>0</v>
      </c>
    </row>
    <row r="7" spans="1:17" ht="15">
      <c r="A7" s="6">
        <v>4</v>
      </c>
      <c r="B7" s="6">
        <v>7</v>
      </c>
      <c r="C7" s="6">
        <v>2</v>
      </c>
      <c r="D7" s="6">
        <v>2516387.92</v>
      </c>
      <c r="E7" s="6">
        <v>6860337.53</v>
      </c>
      <c r="F7" s="6">
        <v>203.76</v>
      </c>
      <c r="G7" s="6">
        <v>183.36</v>
      </c>
      <c r="H7" s="6">
        <v>20.38</v>
      </c>
      <c r="I7" s="6">
        <v>20.41</v>
      </c>
      <c r="J7" s="6">
        <v>22.3</v>
      </c>
      <c r="K7" s="6">
        <v>3.29</v>
      </c>
      <c r="L7" s="6">
        <v>0.42</v>
      </c>
      <c r="M7" s="6">
        <v>-99</v>
      </c>
      <c r="N7" s="6">
        <v>-99</v>
      </c>
      <c r="O7" s="6">
        <v>0</v>
      </c>
      <c r="P7" s="6" t="s">
        <v>17</v>
      </c>
      <c r="Q7" s="6">
        <v>0</v>
      </c>
    </row>
    <row r="8" spans="1:17" ht="15">
      <c r="A8" s="6">
        <v>4</v>
      </c>
      <c r="B8" s="6">
        <v>8</v>
      </c>
      <c r="C8" s="6">
        <v>2</v>
      </c>
      <c r="D8" s="6">
        <v>2516383.05</v>
      </c>
      <c r="E8" s="6">
        <v>6860337.55</v>
      </c>
      <c r="F8" s="6">
        <v>204.54</v>
      </c>
      <c r="G8" s="6">
        <v>183.67</v>
      </c>
      <c r="H8" s="6">
        <v>20.82</v>
      </c>
      <c r="I8" s="6">
        <v>20.87</v>
      </c>
      <c r="J8" s="6">
        <v>23.5</v>
      </c>
      <c r="K8" s="6">
        <v>3.6</v>
      </c>
      <c r="L8" s="6">
        <v>0.31</v>
      </c>
      <c r="M8" s="6">
        <v>-99</v>
      </c>
      <c r="N8" s="6">
        <v>-99</v>
      </c>
      <c r="O8" s="6">
        <v>0</v>
      </c>
      <c r="P8" s="6" t="s">
        <v>17</v>
      </c>
      <c r="Q8" s="6">
        <v>0</v>
      </c>
    </row>
    <row r="9" spans="1:17" ht="15">
      <c r="A9" s="6">
        <v>4</v>
      </c>
      <c r="B9" s="6">
        <v>9</v>
      </c>
      <c r="C9" s="6">
        <v>2</v>
      </c>
      <c r="D9" s="6">
        <v>2516387.58</v>
      </c>
      <c r="E9" s="6">
        <v>6860340.25</v>
      </c>
      <c r="F9" s="6">
        <v>204.05</v>
      </c>
      <c r="G9" s="6">
        <v>183.54</v>
      </c>
      <c r="H9" s="6">
        <v>20.49</v>
      </c>
      <c r="I9" s="6">
        <v>20.51</v>
      </c>
      <c r="J9" s="6">
        <v>23.1</v>
      </c>
      <c r="K9" s="6">
        <v>3.55</v>
      </c>
      <c r="L9" s="6">
        <v>0.33</v>
      </c>
      <c r="M9" s="6">
        <v>-99</v>
      </c>
      <c r="N9" s="6">
        <v>-99</v>
      </c>
      <c r="O9" s="6">
        <v>1</v>
      </c>
      <c r="P9" s="6" t="s">
        <v>17</v>
      </c>
      <c r="Q9" s="6">
        <v>0</v>
      </c>
    </row>
    <row r="10" spans="1:17" ht="15">
      <c r="A10" s="6">
        <v>4</v>
      </c>
      <c r="B10" s="6">
        <v>10</v>
      </c>
      <c r="C10" s="6">
        <v>2</v>
      </c>
      <c r="D10" s="6">
        <v>2516386.57</v>
      </c>
      <c r="E10" s="6">
        <v>6860343.09</v>
      </c>
      <c r="F10" s="6">
        <v>201.27</v>
      </c>
      <c r="G10" s="6">
        <v>183.58</v>
      </c>
      <c r="H10" s="6">
        <v>17.63</v>
      </c>
      <c r="I10" s="6">
        <v>17.69</v>
      </c>
      <c r="J10" s="6">
        <v>19</v>
      </c>
      <c r="K10" s="6">
        <v>2.94</v>
      </c>
      <c r="L10" s="6">
        <v>0.38</v>
      </c>
      <c r="M10" s="6">
        <v>-99</v>
      </c>
      <c r="N10" s="6">
        <v>-99</v>
      </c>
      <c r="O10" s="6">
        <v>1</v>
      </c>
      <c r="P10" s="6" t="s">
        <v>17</v>
      </c>
      <c r="Q10" s="6">
        <v>0</v>
      </c>
    </row>
    <row r="11" spans="1:17" ht="15">
      <c r="A11" s="6">
        <v>4</v>
      </c>
      <c r="B11" s="6">
        <v>11</v>
      </c>
      <c r="C11" s="6">
        <v>2</v>
      </c>
      <c r="D11" s="6">
        <v>2516383.98</v>
      </c>
      <c r="E11" s="6">
        <v>6860343.97</v>
      </c>
      <c r="F11" s="6">
        <v>203.56</v>
      </c>
      <c r="G11" s="6">
        <v>183.59</v>
      </c>
      <c r="H11" s="6">
        <v>19.69</v>
      </c>
      <c r="I11" s="6">
        <v>19.97</v>
      </c>
      <c r="J11" s="6">
        <v>23.3</v>
      </c>
      <c r="K11" s="6">
        <v>3.81</v>
      </c>
      <c r="L11" s="6">
        <v>0.27</v>
      </c>
      <c r="M11" s="6">
        <v>-99</v>
      </c>
      <c r="N11" s="6">
        <v>-99</v>
      </c>
      <c r="O11" s="6">
        <v>0</v>
      </c>
      <c r="P11" s="6" t="s">
        <v>17</v>
      </c>
      <c r="Q11" s="6">
        <v>0</v>
      </c>
    </row>
    <row r="12" spans="1:17" ht="15">
      <c r="A12" s="6">
        <v>4</v>
      </c>
      <c r="B12" s="6">
        <v>12</v>
      </c>
      <c r="C12" s="6">
        <v>2</v>
      </c>
      <c r="D12" s="6">
        <v>2516389.01</v>
      </c>
      <c r="E12" s="6">
        <v>6860345.69</v>
      </c>
      <c r="F12" s="6">
        <v>202.24</v>
      </c>
      <c r="G12" s="6">
        <v>183.53</v>
      </c>
      <c r="H12" s="6">
        <v>18.52</v>
      </c>
      <c r="I12" s="6">
        <v>18.7</v>
      </c>
      <c r="J12" s="6">
        <v>18.9</v>
      </c>
      <c r="K12" s="6">
        <v>2.59</v>
      </c>
      <c r="L12" s="6">
        <v>0.41</v>
      </c>
      <c r="M12" s="6">
        <v>-99</v>
      </c>
      <c r="N12" s="6">
        <v>-99</v>
      </c>
      <c r="O12" s="6">
        <v>1</v>
      </c>
      <c r="P12" s="6" t="s">
        <v>17</v>
      </c>
      <c r="Q12" s="6">
        <v>0</v>
      </c>
    </row>
    <row r="13" spans="1:17" ht="15">
      <c r="A13" s="6">
        <v>4</v>
      </c>
      <c r="B13" s="6">
        <v>13</v>
      </c>
      <c r="C13" s="6">
        <v>2</v>
      </c>
      <c r="D13" s="6">
        <v>2516381.94</v>
      </c>
      <c r="E13" s="6">
        <v>6860347.44</v>
      </c>
      <c r="F13" s="6">
        <v>200.73</v>
      </c>
      <c r="G13" s="6">
        <v>184.05</v>
      </c>
      <c r="H13" s="6">
        <v>16.56</v>
      </c>
      <c r="I13" s="6">
        <v>16.68</v>
      </c>
      <c r="J13" s="6">
        <v>18.1</v>
      </c>
      <c r="K13" s="6">
        <v>2.94</v>
      </c>
      <c r="L13" s="6">
        <v>0.24</v>
      </c>
      <c r="M13" s="6">
        <v>-99</v>
      </c>
      <c r="N13" s="6">
        <v>-99</v>
      </c>
      <c r="O13" s="6">
        <v>0</v>
      </c>
      <c r="P13" s="6" t="s">
        <v>17</v>
      </c>
      <c r="Q13" s="6">
        <v>0</v>
      </c>
    </row>
    <row r="14" spans="1:17" ht="15">
      <c r="A14" s="6">
        <v>4</v>
      </c>
      <c r="B14" s="6">
        <v>14</v>
      </c>
      <c r="C14" s="6">
        <v>2</v>
      </c>
      <c r="D14" s="6">
        <v>2516383.73</v>
      </c>
      <c r="E14" s="6">
        <v>6860349.56</v>
      </c>
      <c r="F14" s="6">
        <v>196.56</v>
      </c>
      <c r="G14" s="6">
        <v>183.96</v>
      </c>
      <c r="H14" s="6">
        <v>12.63</v>
      </c>
      <c r="I14" s="6">
        <v>12.6</v>
      </c>
      <c r="J14" s="6">
        <v>13.4</v>
      </c>
      <c r="K14" s="6">
        <v>2.5</v>
      </c>
      <c r="L14" s="6">
        <v>0.29</v>
      </c>
      <c r="M14" s="6">
        <v>-99</v>
      </c>
      <c r="N14" s="6">
        <v>-99</v>
      </c>
      <c r="O14" s="6">
        <v>0</v>
      </c>
      <c r="P14" s="6" t="s">
        <v>17</v>
      </c>
      <c r="Q14" s="6">
        <v>0</v>
      </c>
    </row>
    <row r="15" spans="1:17" ht="15">
      <c r="A15" s="6">
        <v>4</v>
      </c>
      <c r="B15" s="6">
        <v>15</v>
      </c>
      <c r="C15" s="6">
        <v>2</v>
      </c>
      <c r="D15" s="6">
        <v>2516384.11</v>
      </c>
      <c r="E15" s="6">
        <v>6860352.86</v>
      </c>
      <c r="F15" s="6">
        <v>205.13</v>
      </c>
      <c r="G15" s="6">
        <v>184.14</v>
      </c>
      <c r="H15" s="6">
        <v>20.99</v>
      </c>
      <c r="I15" s="6">
        <v>20.99</v>
      </c>
      <c r="J15" s="6">
        <v>22.8</v>
      </c>
      <c r="K15" s="6">
        <v>3.28</v>
      </c>
      <c r="L15" s="6">
        <v>0.43</v>
      </c>
      <c r="M15" s="6">
        <v>-99</v>
      </c>
      <c r="N15" s="6">
        <v>-99</v>
      </c>
      <c r="O15" s="6">
        <v>1</v>
      </c>
      <c r="P15" s="6" t="s">
        <v>17</v>
      </c>
      <c r="Q15" s="6">
        <v>0</v>
      </c>
    </row>
    <row r="16" spans="1:17" ht="15">
      <c r="A16" s="6">
        <v>4</v>
      </c>
      <c r="B16" s="6">
        <v>16</v>
      </c>
      <c r="C16" s="6">
        <v>2</v>
      </c>
      <c r="D16" s="6">
        <v>2516379.81</v>
      </c>
      <c r="E16" s="6">
        <v>6860351.8</v>
      </c>
      <c r="F16" s="6">
        <v>202.07</v>
      </c>
      <c r="G16" s="6">
        <v>184.12</v>
      </c>
      <c r="H16" s="6">
        <v>17.95</v>
      </c>
      <c r="I16" s="6">
        <v>17.96</v>
      </c>
      <c r="J16" s="6">
        <v>19.8</v>
      </c>
      <c r="K16" s="6">
        <v>3.16</v>
      </c>
      <c r="L16" s="6">
        <v>0.29</v>
      </c>
      <c r="M16" s="6">
        <v>-99</v>
      </c>
      <c r="N16" s="6">
        <v>-99</v>
      </c>
      <c r="O16" s="6">
        <v>0</v>
      </c>
      <c r="P16" s="6" t="s">
        <v>17</v>
      </c>
      <c r="Q16" s="6">
        <v>0</v>
      </c>
    </row>
    <row r="17" spans="1:17" ht="15">
      <c r="A17" s="6">
        <v>4</v>
      </c>
      <c r="B17" s="6">
        <v>17</v>
      </c>
      <c r="C17" s="6">
        <v>3</v>
      </c>
      <c r="D17" s="6">
        <v>2516383.5</v>
      </c>
      <c r="E17" s="6">
        <v>6860355.53</v>
      </c>
      <c r="F17" s="6">
        <v>203.37</v>
      </c>
      <c r="G17" s="6">
        <v>184.37</v>
      </c>
      <c r="H17" s="6">
        <v>19.07</v>
      </c>
      <c r="I17" s="6">
        <v>19</v>
      </c>
      <c r="J17" s="6">
        <v>15.7</v>
      </c>
      <c r="K17" s="6">
        <v>2.92</v>
      </c>
      <c r="L17" s="6">
        <v>0.44</v>
      </c>
      <c r="M17" s="6">
        <v>-99</v>
      </c>
      <c r="N17" s="6">
        <v>-99</v>
      </c>
      <c r="O17" s="6">
        <v>1</v>
      </c>
      <c r="P17" s="6" t="s">
        <v>17</v>
      </c>
      <c r="Q17" s="6">
        <v>0</v>
      </c>
    </row>
    <row r="18" spans="1:17" ht="15">
      <c r="A18" s="6">
        <v>4</v>
      </c>
      <c r="B18" s="6">
        <v>18</v>
      </c>
      <c r="C18" s="6">
        <v>2</v>
      </c>
      <c r="D18" s="6">
        <v>2516379.29</v>
      </c>
      <c r="E18" s="6">
        <v>6860356.19</v>
      </c>
      <c r="F18" s="6">
        <v>202.65</v>
      </c>
      <c r="G18" s="6">
        <v>184.27</v>
      </c>
      <c r="H18" s="6">
        <v>18.4</v>
      </c>
      <c r="I18" s="6">
        <v>18.38</v>
      </c>
      <c r="J18" s="6">
        <v>19.9</v>
      </c>
      <c r="K18" s="6">
        <v>3.07</v>
      </c>
      <c r="L18" s="6">
        <v>0.29</v>
      </c>
      <c r="M18" s="6">
        <v>-99</v>
      </c>
      <c r="N18" s="6">
        <v>-99</v>
      </c>
      <c r="O18" s="6">
        <v>0</v>
      </c>
      <c r="P18" s="6" t="s">
        <v>17</v>
      </c>
      <c r="Q18" s="6">
        <v>0</v>
      </c>
    </row>
    <row r="19" spans="1:17" ht="15">
      <c r="A19" s="6">
        <v>4</v>
      </c>
      <c r="B19" s="6">
        <v>19</v>
      </c>
      <c r="C19" s="6">
        <v>2</v>
      </c>
      <c r="D19" s="6">
        <v>2516386.97</v>
      </c>
      <c r="E19" s="6">
        <v>6860358.88</v>
      </c>
      <c r="F19" s="6">
        <v>205.18</v>
      </c>
      <c r="G19" s="6">
        <v>184.56</v>
      </c>
      <c r="H19" s="6">
        <v>20.57</v>
      </c>
      <c r="I19" s="6">
        <v>20.62</v>
      </c>
      <c r="J19" s="6">
        <v>22.2</v>
      </c>
      <c r="K19" s="6">
        <v>3.16</v>
      </c>
      <c r="L19" s="6">
        <v>0.36</v>
      </c>
      <c r="M19" s="6">
        <v>-99</v>
      </c>
      <c r="N19" s="6">
        <v>-99</v>
      </c>
      <c r="O19" s="6">
        <v>1</v>
      </c>
      <c r="P19" s="6" t="s">
        <v>17</v>
      </c>
      <c r="Q19" s="6">
        <v>0</v>
      </c>
    </row>
    <row r="20" spans="1:17" ht="15">
      <c r="A20" s="6">
        <v>4</v>
      </c>
      <c r="B20" s="6">
        <v>20</v>
      </c>
      <c r="C20" s="6">
        <v>3</v>
      </c>
      <c r="D20" s="6">
        <v>2516380.15</v>
      </c>
      <c r="E20" s="6">
        <v>6860358.58</v>
      </c>
      <c r="F20" s="6">
        <v>200.67</v>
      </c>
      <c r="G20" s="6">
        <v>184.39</v>
      </c>
      <c r="H20" s="6">
        <v>16.49</v>
      </c>
      <c r="I20" s="6">
        <v>16.28</v>
      </c>
      <c r="J20" s="6">
        <v>14.4</v>
      </c>
      <c r="K20" s="6">
        <v>3.11</v>
      </c>
      <c r="L20" s="6">
        <v>0.45</v>
      </c>
      <c r="M20" s="6">
        <v>-99</v>
      </c>
      <c r="N20" s="6">
        <v>-99</v>
      </c>
      <c r="O20" s="6">
        <v>0</v>
      </c>
      <c r="P20" s="6" t="s">
        <v>17</v>
      </c>
      <c r="Q20" s="6">
        <v>0</v>
      </c>
    </row>
    <row r="21" spans="1:17" ht="15">
      <c r="A21" s="6">
        <v>4</v>
      </c>
      <c r="B21" s="6">
        <v>21</v>
      </c>
      <c r="C21" s="6">
        <v>2</v>
      </c>
      <c r="D21" s="6">
        <v>2516383.17</v>
      </c>
      <c r="E21" s="6">
        <v>6860360.27</v>
      </c>
      <c r="F21" s="6">
        <v>205.78</v>
      </c>
      <c r="G21" s="6">
        <v>184.72</v>
      </c>
      <c r="H21" s="6">
        <v>21.04</v>
      </c>
      <c r="I21" s="6">
        <v>21.05</v>
      </c>
      <c r="J21" s="6">
        <v>22.2</v>
      </c>
      <c r="K21" s="6">
        <v>3.03</v>
      </c>
      <c r="L21" s="6">
        <v>0.37</v>
      </c>
      <c r="M21" s="6">
        <v>-99</v>
      </c>
      <c r="N21" s="6">
        <v>-99</v>
      </c>
      <c r="O21" s="6">
        <v>1</v>
      </c>
      <c r="P21" s="6" t="s">
        <v>17</v>
      </c>
      <c r="Q21" s="6">
        <v>0</v>
      </c>
    </row>
    <row r="22" spans="1:17" ht="15">
      <c r="A22" s="6">
        <v>4</v>
      </c>
      <c r="B22" s="6">
        <v>22</v>
      </c>
      <c r="C22" s="6">
        <v>2</v>
      </c>
      <c r="D22" s="6">
        <v>2516384.98</v>
      </c>
      <c r="E22" s="6">
        <v>6860364.25</v>
      </c>
      <c r="F22" s="6">
        <v>204.13</v>
      </c>
      <c r="G22" s="6">
        <v>184.8</v>
      </c>
      <c r="H22" s="6">
        <v>19.36</v>
      </c>
      <c r="I22" s="6">
        <v>19.33</v>
      </c>
      <c r="J22" s="6">
        <v>21.3</v>
      </c>
      <c r="K22" s="6">
        <v>3.29</v>
      </c>
      <c r="L22" s="6">
        <v>0.3</v>
      </c>
      <c r="M22" s="6">
        <v>-99</v>
      </c>
      <c r="N22" s="6">
        <v>-99</v>
      </c>
      <c r="O22" s="6">
        <v>1</v>
      </c>
      <c r="P22" s="6" t="s">
        <v>17</v>
      </c>
      <c r="Q22" s="6">
        <v>0</v>
      </c>
    </row>
    <row r="23" spans="1:17" ht="15">
      <c r="A23" s="6">
        <v>4</v>
      </c>
      <c r="B23" s="6">
        <v>23</v>
      </c>
      <c r="C23" s="6">
        <v>2</v>
      </c>
      <c r="D23" s="6">
        <v>2516382.45</v>
      </c>
      <c r="E23" s="6">
        <v>6860366.22</v>
      </c>
      <c r="F23" s="6">
        <v>205</v>
      </c>
      <c r="G23" s="6">
        <v>184.86</v>
      </c>
      <c r="H23" s="6">
        <v>17.74</v>
      </c>
      <c r="I23" s="6">
        <v>20.13</v>
      </c>
      <c r="J23" s="6">
        <v>21</v>
      </c>
      <c r="K23" s="6">
        <v>2.89</v>
      </c>
      <c r="L23" s="6">
        <v>0.42</v>
      </c>
      <c r="M23" s="6">
        <v>-99</v>
      </c>
      <c r="N23" s="6">
        <v>-99</v>
      </c>
      <c r="O23" s="6">
        <v>1</v>
      </c>
      <c r="P23" s="6" t="s">
        <v>17</v>
      </c>
      <c r="Q23" s="6">
        <v>0</v>
      </c>
    </row>
    <row r="24" spans="1:17" ht="15">
      <c r="A24" s="6">
        <v>4</v>
      </c>
      <c r="B24" s="6">
        <v>24</v>
      </c>
      <c r="C24" s="6">
        <v>2</v>
      </c>
      <c r="D24" s="6">
        <v>2516384.68</v>
      </c>
      <c r="E24" s="6">
        <v>6860367.63</v>
      </c>
      <c r="F24" s="6">
        <v>203.55</v>
      </c>
      <c r="G24" s="6">
        <v>184.9</v>
      </c>
      <c r="H24" s="6">
        <v>18.61</v>
      </c>
      <c r="I24" s="6">
        <v>18.65</v>
      </c>
      <c r="J24" s="6">
        <v>19.5</v>
      </c>
      <c r="K24" s="6">
        <v>2.84</v>
      </c>
      <c r="L24" s="6">
        <v>0.36</v>
      </c>
      <c r="M24" s="6">
        <v>-99</v>
      </c>
      <c r="N24" s="6">
        <v>-99</v>
      </c>
      <c r="O24" s="6">
        <v>1</v>
      </c>
      <c r="P24" s="6" t="s">
        <v>17</v>
      </c>
      <c r="Q24" s="6">
        <v>0</v>
      </c>
    </row>
    <row r="25" spans="1:17" ht="15">
      <c r="A25" s="6">
        <v>4</v>
      </c>
      <c r="B25" s="6">
        <v>25</v>
      </c>
      <c r="C25" s="6">
        <v>2</v>
      </c>
      <c r="D25" s="6">
        <v>2516379.66</v>
      </c>
      <c r="E25" s="6">
        <v>6860367.51</v>
      </c>
      <c r="F25" s="6">
        <v>204.99</v>
      </c>
      <c r="G25" s="6">
        <v>184.95</v>
      </c>
      <c r="H25" s="6">
        <v>20</v>
      </c>
      <c r="I25" s="6">
        <v>20.04</v>
      </c>
      <c r="J25" s="6">
        <v>22.7</v>
      </c>
      <c r="K25" s="6">
        <v>3.59</v>
      </c>
      <c r="L25" s="6">
        <v>0.31</v>
      </c>
      <c r="M25" s="6">
        <v>-99</v>
      </c>
      <c r="N25" s="6">
        <v>-99</v>
      </c>
      <c r="O25" s="6">
        <v>0</v>
      </c>
      <c r="P25" s="6" t="s">
        <v>17</v>
      </c>
      <c r="Q25" s="6">
        <v>0</v>
      </c>
    </row>
    <row r="26" spans="1:17" ht="15">
      <c r="A26" s="6">
        <v>4</v>
      </c>
      <c r="B26" s="6">
        <v>26</v>
      </c>
      <c r="C26" s="6">
        <v>2</v>
      </c>
      <c r="D26" s="6">
        <v>2516381.27</v>
      </c>
      <c r="E26" s="6">
        <v>6860369.85</v>
      </c>
      <c r="F26" s="6">
        <v>202.75</v>
      </c>
      <c r="G26" s="6">
        <v>184.89</v>
      </c>
      <c r="H26" s="6">
        <v>17.85</v>
      </c>
      <c r="I26" s="6">
        <v>17.85</v>
      </c>
      <c r="J26" s="6">
        <v>19.4</v>
      </c>
      <c r="K26" s="6">
        <v>3.05</v>
      </c>
      <c r="L26" s="6">
        <v>0.32</v>
      </c>
      <c r="M26" s="6">
        <v>-99</v>
      </c>
      <c r="N26" s="6">
        <v>-99</v>
      </c>
      <c r="O26" s="6">
        <v>1</v>
      </c>
      <c r="P26" s="6" t="s">
        <v>17</v>
      </c>
      <c r="Q26" s="6">
        <v>0</v>
      </c>
    </row>
    <row r="27" spans="1:17" ht="15">
      <c r="A27" s="6">
        <v>4</v>
      </c>
      <c r="B27" s="6">
        <v>27</v>
      </c>
      <c r="C27" s="6">
        <v>2</v>
      </c>
      <c r="D27" s="6">
        <v>2516377.71</v>
      </c>
      <c r="E27" s="6">
        <v>6860370.44</v>
      </c>
      <c r="F27" s="6">
        <v>205.8</v>
      </c>
      <c r="G27" s="6">
        <v>184.97</v>
      </c>
      <c r="H27" s="6">
        <v>20.81</v>
      </c>
      <c r="I27" s="6">
        <v>20.83</v>
      </c>
      <c r="J27" s="6">
        <v>23.1</v>
      </c>
      <c r="K27" s="6">
        <v>3.43</v>
      </c>
      <c r="L27" s="6">
        <v>0.33</v>
      </c>
      <c r="M27" s="6">
        <v>-99</v>
      </c>
      <c r="N27" s="6">
        <v>-99</v>
      </c>
      <c r="O27" s="6">
        <v>0</v>
      </c>
      <c r="P27" s="6" t="s">
        <v>17</v>
      </c>
      <c r="Q27" s="6">
        <v>0</v>
      </c>
    </row>
    <row r="28" spans="1:17" ht="15">
      <c r="A28" s="6">
        <v>4</v>
      </c>
      <c r="B28" s="6">
        <v>28</v>
      </c>
      <c r="C28" s="6">
        <v>2</v>
      </c>
      <c r="D28" s="6">
        <v>2516374.66</v>
      </c>
      <c r="E28" s="6">
        <v>6860369.86</v>
      </c>
      <c r="F28" s="6">
        <v>202.06</v>
      </c>
      <c r="G28" s="6">
        <v>185.07</v>
      </c>
      <c r="H28" s="6">
        <v>17.1</v>
      </c>
      <c r="I28" s="6">
        <v>16.99</v>
      </c>
      <c r="J28" s="6">
        <v>18.7</v>
      </c>
      <c r="K28" s="6">
        <v>3.08</v>
      </c>
      <c r="L28" s="6">
        <v>0.35</v>
      </c>
      <c r="M28" s="6">
        <v>-99</v>
      </c>
      <c r="N28" s="6">
        <v>-99</v>
      </c>
      <c r="O28" s="6">
        <v>0</v>
      </c>
      <c r="P28" s="6" t="s">
        <v>17</v>
      </c>
      <c r="Q28" s="6">
        <v>0</v>
      </c>
    </row>
    <row r="29" spans="1:17" ht="15">
      <c r="A29" s="6">
        <v>4</v>
      </c>
      <c r="B29" s="6">
        <v>29</v>
      </c>
      <c r="C29" s="6">
        <v>2</v>
      </c>
      <c r="D29" s="6">
        <v>2516376.77</v>
      </c>
      <c r="E29" s="6">
        <v>6860372.74</v>
      </c>
      <c r="F29" s="6">
        <v>204.07</v>
      </c>
      <c r="G29" s="6">
        <v>185.05</v>
      </c>
      <c r="H29" s="6">
        <v>18.98</v>
      </c>
      <c r="I29" s="6">
        <v>19.02</v>
      </c>
      <c r="J29" s="6">
        <v>20.6</v>
      </c>
      <c r="K29" s="6">
        <v>3.1</v>
      </c>
      <c r="L29" s="6">
        <v>0.38</v>
      </c>
      <c r="M29" s="6">
        <v>-99</v>
      </c>
      <c r="N29" s="6">
        <v>-99</v>
      </c>
      <c r="O29" s="6">
        <v>0</v>
      </c>
      <c r="P29" s="6" t="s">
        <v>17</v>
      </c>
      <c r="Q29" s="6">
        <v>0</v>
      </c>
    </row>
    <row r="30" spans="1:17" ht="15">
      <c r="A30" s="6">
        <v>4</v>
      </c>
      <c r="B30" s="6">
        <v>30</v>
      </c>
      <c r="C30" s="6">
        <v>2</v>
      </c>
      <c r="D30" s="6">
        <v>2516381.3</v>
      </c>
      <c r="E30" s="6">
        <v>6860374.79</v>
      </c>
      <c r="F30" s="6">
        <v>205.19</v>
      </c>
      <c r="G30" s="6">
        <v>185.04</v>
      </c>
      <c r="H30" s="6">
        <v>20.16</v>
      </c>
      <c r="I30" s="6">
        <v>20.16</v>
      </c>
      <c r="J30" s="6">
        <v>21.8</v>
      </c>
      <c r="K30" s="6">
        <v>3.18</v>
      </c>
      <c r="L30" s="6">
        <v>0.32</v>
      </c>
      <c r="M30" s="6">
        <v>-99</v>
      </c>
      <c r="N30" s="6">
        <v>-99</v>
      </c>
      <c r="O30" s="6">
        <v>1</v>
      </c>
      <c r="P30" s="6" t="s">
        <v>17</v>
      </c>
      <c r="Q30" s="6">
        <v>0</v>
      </c>
    </row>
    <row r="31" spans="1:17" ht="15">
      <c r="A31" s="6">
        <v>4</v>
      </c>
      <c r="B31" s="6">
        <v>31</v>
      </c>
      <c r="C31" s="6">
        <v>2</v>
      </c>
      <c r="D31" s="6">
        <v>2516378.73</v>
      </c>
      <c r="E31" s="6">
        <v>6860375.56</v>
      </c>
      <c r="F31" s="6">
        <v>204.8</v>
      </c>
      <c r="G31" s="6">
        <v>185.24</v>
      </c>
      <c r="H31" s="6">
        <v>19.64</v>
      </c>
      <c r="I31" s="6">
        <v>19.56</v>
      </c>
      <c r="J31" s="6">
        <v>21.2</v>
      </c>
      <c r="K31" s="6">
        <v>3.15</v>
      </c>
      <c r="L31" s="6">
        <v>0.4</v>
      </c>
      <c r="M31" s="6">
        <v>-99</v>
      </c>
      <c r="N31" s="6">
        <v>-99</v>
      </c>
      <c r="O31" s="6">
        <v>1</v>
      </c>
      <c r="P31" s="6" t="s">
        <v>17</v>
      </c>
      <c r="Q31" s="6">
        <v>0</v>
      </c>
    </row>
    <row r="32" spans="1:17" ht="15">
      <c r="A32" s="6">
        <v>4</v>
      </c>
      <c r="B32" s="6">
        <v>32</v>
      </c>
      <c r="C32" s="6">
        <v>2</v>
      </c>
      <c r="D32" s="6">
        <v>2516378.87</v>
      </c>
      <c r="E32" s="6">
        <v>6860378.63</v>
      </c>
      <c r="F32" s="6">
        <v>200.21</v>
      </c>
      <c r="G32" s="6">
        <v>185.16</v>
      </c>
      <c r="H32" s="6">
        <v>15.3</v>
      </c>
      <c r="I32" s="6">
        <v>15.05</v>
      </c>
      <c r="J32" s="6">
        <v>14.5</v>
      </c>
      <c r="K32" s="6">
        <v>2.1</v>
      </c>
      <c r="L32" s="6">
        <v>0.37</v>
      </c>
      <c r="M32" s="6">
        <v>-99</v>
      </c>
      <c r="N32" s="6">
        <v>-99</v>
      </c>
      <c r="O32" s="6">
        <v>1</v>
      </c>
      <c r="P32" s="6" t="s">
        <v>17</v>
      </c>
      <c r="Q32" s="6">
        <v>0</v>
      </c>
    </row>
    <row r="33" spans="1:17" ht="15">
      <c r="A33" s="6">
        <v>4</v>
      </c>
      <c r="B33" s="6">
        <v>33</v>
      </c>
      <c r="C33" s="6">
        <v>2</v>
      </c>
      <c r="D33" s="6">
        <v>2516401.63</v>
      </c>
      <c r="E33" s="6">
        <v>6860328.35</v>
      </c>
      <c r="F33" s="6">
        <v>203.48</v>
      </c>
      <c r="G33" s="6">
        <v>183.22</v>
      </c>
      <c r="H33" s="6">
        <v>20.28</v>
      </c>
      <c r="I33" s="6">
        <v>20.25</v>
      </c>
      <c r="J33" s="6">
        <v>22.2</v>
      </c>
      <c r="K33" s="6">
        <v>3.29</v>
      </c>
      <c r="L33" s="6">
        <v>0.37</v>
      </c>
      <c r="M33" s="6">
        <v>-99</v>
      </c>
      <c r="N33" s="6">
        <v>-99</v>
      </c>
      <c r="O33" s="6">
        <v>0</v>
      </c>
      <c r="P33" s="6" t="s">
        <v>17</v>
      </c>
      <c r="Q33" s="6">
        <v>1</v>
      </c>
    </row>
    <row r="34" spans="1:17" ht="15">
      <c r="A34" s="6">
        <v>4</v>
      </c>
      <c r="B34" s="6">
        <v>34</v>
      </c>
      <c r="C34" s="6">
        <v>2</v>
      </c>
      <c r="D34" s="6">
        <v>2516395.92</v>
      </c>
      <c r="E34" s="6">
        <v>6860328.35</v>
      </c>
      <c r="F34" s="6">
        <v>200.95</v>
      </c>
      <c r="G34" s="6">
        <v>183.04</v>
      </c>
      <c r="H34" s="6">
        <v>17.84</v>
      </c>
      <c r="I34" s="6">
        <v>17.91</v>
      </c>
      <c r="J34" s="6">
        <v>20.1</v>
      </c>
      <c r="K34" s="6">
        <v>3.32</v>
      </c>
      <c r="L34" s="6">
        <v>0.33</v>
      </c>
      <c r="M34" s="6">
        <v>-99</v>
      </c>
      <c r="N34" s="6">
        <v>-99</v>
      </c>
      <c r="O34" s="6">
        <v>0</v>
      </c>
      <c r="P34" s="6" t="s">
        <v>17</v>
      </c>
      <c r="Q34" s="6">
        <v>1</v>
      </c>
    </row>
    <row r="35" spans="1:17" ht="15">
      <c r="A35" s="6">
        <v>4</v>
      </c>
      <c r="B35" s="6">
        <v>35</v>
      </c>
      <c r="C35" s="6">
        <v>2</v>
      </c>
      <c r="D35" s="6">
        <v>2516398.09</v>
      </c>
      <c r="E35" s="6">
        <v>6860331.81</v>
      </c>
      <c r="F35" s="6">
        <v>199.55</v>
      </c>
      <c r="G35" s="6">
        <v>183.09</v>
      </c>
      <c r="H35" s="6">
        <v>16.54</v>
      </c>
      <c r="I35" s="6">
        <v>16.46</v>
      </c>
      <c r="J35" s="6">
        <v>18</v>
      </c>
      <c r="K35" s="6">
        <v>2.97</v>
      </c>
      <c r="L35" s="6">
        <v>0.32</v>
      </c>
      <c r="M35" s="6">
        <v>-99</v>
      </c>
      <c r="N35" s="6">
        <v>-99</v>
      </c>
      <c r="O35" s="6">
        <v>0</v>
      </c>
      <c r="P35" s="6" t="s">
        <v>17</v>
      </c>
      <c r="Q35" s="6">
        <v>1</v>
      </c>
    </row>
    <row r="36" spans="1:17" ht="15">
      <c r="A36" s="6">
        <v>4</v>
      </c>
      <c r="B36" s="6">
        <v>36</v>
      </c>
      <c r="C36" s="6">
        <v>2</v>
      </c>
      <c r="D36" s="6">
        <v>2516399.74</v>
      </c>
      <c r="E36" s="6">
        <v>6860333.08</v>
      </c>
      <c r="F36" s="6">
        <v>202.28</v>
      </c>
      <c r="G36" s="6">
        <v>183.22</v>
      </c>
      <c r="H36" s="6">
        <v>19.13</v>
      </c>
      <c r="I36" s="6">
        <v>19.06</v>
      </c>
      <c r="J36" s="6">
        <v>20.6</v>
      </c>
      <c r="K36" s="6">
        <v>3.1</v>
      </c>
      <c r="L36" s="6">
        <v>0.42</v>
      </c>
      <c r="M36" s="6">
        <v>-99</v>
      </c>
      <c r="N36" s="6">
        <v>-99</v>
      </c>
      <c r="O36" s="6">
        <v>1</v>
      </c>
      <c r="P36" s="6" t="s">
        <v>17</v>
      </c>
      <c r="Q36" s="6">
        <v>1</v>
      </c>
    </row>
    <row r="37" spans="1:17" ht="15">
      <c r="A37" s="6">
        <v>4</v>
      </c>
      <c r="B37" s="6">
        <v>37</v>
      </c>
      <c r="C37" s="6">
        <v>2</v>
      </c>
      <c r="D37" s="6">
        <v>2516401.49</v>
      </c>
      <c r="E37" s="6">
        <v>6860335.34</v>
      </c>
      <c r="F37" s="6">
        <v>196.98</v>
      </c>
      <c r="G37" s="6">
        <v>183.33</v>
      </c>
      <c r="H37" s="6">
        <v>13.8</v>
      </c>
      <c r="I37" s="6">
        <v>13.65</v>
      </c>
      <c r="J37" s="6">
        <v>14.3</v>
      </c>
      <c r="K37" s="6">
        <v>2.49</v>
      </c>
      <c r="L37" s="6">
        <v>0.34</v>
      </c>
      <c r="M37" s="6">
        <v>-99</v>
      </c>
      <c r="N37" s="6">
        <v>-99</v>
      </c>
      <c r="O37" s="6">
        <v>1</v>
      </c>
      <c r="P37" s="6" t="s">
        <v>17</v>
      </c>
      <c r="Q37" s="6">
        <v>1</v>
      </c>
    </row>
    <row r="38" spans="1:17" ht="15">
      <c r="A38" s="6">
        <v>4</v>
      </c>
      <c r="B38" s="6">
        <v>38</v>
      </c>
      <c r="C38" s="6">
        <v>2</v>
      </c>
      <c r="D38" s="6">
        <v>2516396.66</v>
      </c>
      <c r="E38" s="6">
        <v>6860335.29</v>
      </c>
      <c r="F38" s="6">
        <v>202.77</v>
      </c>
      <c r="G38" s="6">
        <v>183.17</v>
      </c>
      <c r="H38" s="6">
        <v>19.62</v>
      </c>
      <c r="I38" s="6">
        <v>19.6</v>
      </c>
      <c r="J38" s="6">
        <v>21.6</v>
      </c>
      <c r="K38" s="6">
        <v>3.29</v>
      </c>
      <c r="L38" s="6">
        <v>0.31</v>
      </c>
      <c r="M38" s="6">
        <v>-99</v>
      </c>
      <c r="N38" s="6">
        <v>-99</v>
      </c>
      <c r="O38" s="6">
        <v>1</v>
      </c>
      <c r="P38" s="6" t="s">
        <v>17</v>
      </c>
      <c r="Q38" s="6">
        <v>1</v>
      </c>
    </row>
    <row r="39" spans="1:17" ht="15">
      <c r="A39" s="6">
        <v>4</v>
      </c>
      <c r="B39" s="6">
        <v>39</v>
      </c>
      <c r="C39" s="6">
        <v>2</v>
      </c>
      <c r="D39" s="6">
        <v>2516394.84</v>
      </c>
      <c r="E39" s="6">
        <v>6860337.97</v>
      </c>
      <c r="F39" s="6">
        <v>204.15</v>
      </c>
      <c r="G39" s="6">
        <v>183.31</v>
      </c>
      <c r="H39" s="6">
        <v>20.89</v>
      </c>
      <c r="I39" s="6">
        <v>20.84</v>
      </c>
      <c r="J39" s="6">
        <v>23.6</v>
      </c>
      <c r="K39" s="6">
        <v>3.64</v>
      </c>
      <c r="L39" s="6">
        <v>0.3</v>
      </c>
      <c r="M39" s="6">
        <v>-99</v>
      </c>
      <c r="N39" s="6">
        <v>-99</v>
      </c>
      <c r="O39" s="6">
        <v>1</v>
      </c>
      <c r="P39" s="6" t="s">
        <v>17</v>
      </c>
      <c r="Q39" s="6">
        <v>1</v>
      </c>
    </row>
    <row r="40" spans="1:17" ht="15">
      <c r="A40" s="6">
        <v>4</v>
      </c>
      <c r="B40" s="6">
        <v>40</v>
      </c>
      <c r="C40" s="6">
        <v>2</v>
      </c>
      <c r="D40" s="6">
        <v>2516400.72</v>
      </c>
      <c r="E40" s="6">
        <v>6860340.8</v>
      </c>
      <c r="F40" s="6">
        <v>207.91</v>
      </c>
      <c r="G40" s="6">
        <v>183.04</v>
      </c>
      <c r="H40" s="6">
        <v>24.91</v>
      </c>
      <c r="I40" s="6">
        <v>24.86</v>
      </c>
      <c r="J40" s="6">
        <v>27.6</v>
      </c>
      <c r="K40" s="6">
        <v>3.75</v>
      </c>
      <c r="L40" s="6">
        <v>0.3</v>
      </c>
      <c r="M40" s="6">
        <v>-99</v>
      </c>
      <c r="N40" s="6">
        <v>-99</v>
      </c>
      <c r="O40" s="6">
        <v>1</v>
      </c>
      <c r="P40" s="6" t="s">
        <v>17</v>
      </c>
      <c r="Q40" s="6">
        <v>1</v>
      </c>
    </row>
    <row r="41" spans="1:17" ht="15">
      <c r="A41" s="6">
        <v>4</v>
      </c>
      <c r="B41" s="6">
        <v>41</v>
      </c>
      <c r="C41" s="6">
        <v>3</v>
      </c>
      <c r="D41" s="6">
        <v>2516397.26</v>
      </c>
      <c r="E41" s="6">
        <v>6860342.74</v>
      </c>
      <c r="F41" s="6">
        <v>205.86</v>
      </c>
      <c r="G41" s="6">
        <v>183.21</v>
      </c>
      <c r="H41" s="6">
        <v>22.74</v>
      </c>
      <c r="I41" s="6">
        <v>22.65</v>
      </c>
      <c r="J41" s="6">
        <v>22</v>
      </c>
      <c r="K41" s="6">
        <v>4.45</v>
      </c>
      <c r="L41" s="6">
        <v>0.41</v>
      </c>
      <c r="M41" s="6">
        <v>-99</v>
      </c>
      <c r="N41" s="6">
        <v>-99</v>
      </c>
      <c r="O41" s="6">
        <v>1</v>
      </c>
      <c r="P41" s="6" t="s">
        <v>17</v>
      </c>
      <c r="Q41" s="6">
        <v>1</v>
      </c>
    </row>
    <row r="42" spans="1:17" ht="15">
      <c r="A42" s="6">
        <v>4</v>
      </c>
      <c r="B42" s="6">
        <v>42</v>
      </c>
      <c r="C42" s="6">
        <v>2</v>
      </c>
      <c r="D42" s="6">
        <v>2516400.65</v>
      </c>
      <c r="E42" s="6">
        <v>6860344.04</v>
      </c>
      <c r="F42" s="6">
        <v>204.42</v>
      </c>
      <c r="G42" s="6">
        <v>182.9</v>
      </c>
      <c r="H42" s="6">
        <v>21.09</v>
      </c>
      <c r="I42" s="6">
        <v>21.52</v>
      </c>
      <c r="J42" s="6">
        <v>22.8</v>
      </c>
      <c r="K42" s="6">
        <v>3.1</v>
      </c>
      <c r="L42" s="6">
        <v>0.41</v>
      </c>
      <c r="M42" s="6">
        <v>-99</v>
      </c>
      <c r="N42" s="6">
        <v>-99</v>
      </c>
      <c r="O42" s="6">
        <v>1</v>
      </c>
      <c r="P42" s="6" t="s">
        <v>17</v>
      </c>
      <c r="Q42" s="6">
        <v>1</v>
      </c>
    </row>
    <row r="43" spans="1:17" ht="15">
      <c r="A43" s="6">
        <v>4</v>
      </c>
      <c r="B43" s="6">
        <v>43</v>
      </c>
      <c r="C43" s="6">
        <v>2</v>
      </c>
      <c r="D43" s="6">
        <v>2516392.31</v>
      </c>
      <c r="E43" s="6">
        <v>6860341.96</v>
      </c>
      <c r="F43" s="6">
        <v>205.22</v>
      </c>
      <c r="G43" s="6">
        <v>183.32</v>
      </c>
      <c r="H43" s="6">
        <v>21.87</v>
      </c>
      <c r="I43" s="6">
        <v>21.9</v>
      </c>
      <c r="J43" s="6">
        <v>24.7</v>
      </c>
      <c r="K43" s="6">
        <v>3.67</v>
      </c>
      <c r="L43" s="6">
        <v>0.3</v>
      </c>
      <c r="M43" s="6">
        <v>-99</v>
      </c>
      <c r="N43" s="6">
        <v>-99</v>
      </c>
      <c r="O43" s="6">
        <v>1</v>
      </c>
      <c r="P43" s="6" t="s">
        <v>17</v>
      </c>
      <c r="Q43" s="6">
        <v>1</v>
      </c>
    </row>
    <row r="44" spans="1:17" ht="15">
      <c r="A44" s="6">
        <v>4</v>
      </c>
      <c r="B44" s="6">
        <v>44</v>
      </c>
      <c r="C44" s="6">
        <v>2</v>
      </c>
      <c r="D44" s="6">
        <v>2516392.93</v>
      </c>
      <c r="E44" s="6">
        <v>6860344.98</v>
      </c>
      <c r="F44" s="6">
        <v>202.01</v>
      </c>
      <c r="G44" s="6">
        <v>183.35</v>
      </c>
      <c r="H44" s="6">
        <v>18.79</v>
      </c>
      <c r="I44" s="6">
        <v>18.66</v>
      </c>
      <c r="J44" s="6">
        <v>21.1</v>
      </c>
      <c r="K44" s="6">
        <v>3.43</v>
      </c>
      <c r="L44" s="6">
        <v>0.26</v>
      </c>
      <c r="M44" s="6">
        <v>-99</v>
      </c>
      <c r="N44" s="6">
        <v>-99</v>
      </c>
      <c r="O44" s="6">
        <v>1</v>
      </c>
      <c r="P44" s="6" t="s">
        <v>17</v>
      </c>
      <c r="Q44" s="6">
        <v>1</v>
      </c>
    </row>
    <row r="45" spans="1:17" ht="15">
      <c r="A45" s="6">
        <v>4</v>
      </c>
      <c r="B45" s="6">
        <v>45</v>
      </c>
      <c r="C45" s="6">
        <v>2</v>
      </c>
      <c r="D45" s="6">
        <v>2516398.73</v>
      </c>
      <c r="E45" s="6">
        <v>6860347.24</v>
      </c>
      <c r="F45" s="6">
        <v>201.62</v>
      </c>
      <c r="G45" s="6">
        <v>183.02</v>
      </c>
      <c r="H45" s="6">
        <v>18.61</v>
      </c>
      <c r="I45" s="6">
        <v>18.6</v>
      </c>
      <c r="J45" s="6">
        <v>20.4</v>
      </c>
      <c r="K45" s="6">
        <v>3.18</v>
      </c>
      <c r="L45" s="6">
        <v>0.36</v>
      </c>
      <c r="M45" s="6">
        <v>-99</v>
      </c>
      <c r="N45" s="6">
        <v>-99</v>
      </c>
      <c r="O45" s="6">
        <v>1</v>
      </c>
      <c r="P45" s="6" t="s">
        <v>17</v>
      </c>
      <c r="Q45" s="6">
        <v>1</v>
      </c>
    </row>
    <row r="46" spans="1:17" ht="15">
      <c r="A46" s="6">
        <v>4</v>
      </c>
      <c r="B46" s="6">
        <v>46</v>
      </c>
      <c r="C46" s="6">
        <v>2</v>
      </c>
      <c r="D46" s="6">
        <v>2516396.28</v>
      </c>
      <c r="E46" s="6">
        <v>6860347</v>
      </c>
      <c r="F46" s="6">
        <v>201.83</v>
      </c>
      <c r="G46" s="6">
        <v>183.17</v>
      </c>
      <c r="H46" s="6">
        <v>18.65</v>
      </c>
      <c r="I46" s="6">
        <v>18.66</v>
      </c>
      <c r="J46" s="6">
        <v>19.7</v>
      </c>
      <c r="K46" s="6">
        <v>2.89</v>
      </c>
      <c r="L46" s="6">
        <v>0.44</v>
      </c>
      <c r="M46" s="6">
        <v>-99</v>
      </c>
      <c r="N46" s="6">
        <v>-99</v>
      </c>
      <c r="O46" s="6">
        <v>1</v>
      </c>
      <c r="P46" s="6" t="s">
        <v>17</v>
      </c>
      <c r="Q46" s="6">
        <v>1</v>
      </c>
    </row>
    <row r="47" spans="1:17" ht="15">
      <c r="A47" s="6">
        <v>4</v>
      </c>
      <c r="B47" s="6">
        <v>47</v>
      </c>
      <c r="C47" s="6">
        <v>2</v>
      </c>
      <c r="D47" s="6">
        <v>2516394.72</v>
      </c>
      <c r="E47" s="6">
        <v>6860349.33</v>
      </c>
      <c r="F47" s="6">
        <v>205.14</v>
      </c>
      <c r="G47" s="6">
        <v>183.42</v>
      </c>
      <c r="H47" s="6">
        <v>21.79</v>
      </c>
      <c r="I47" s="6">
        <v>21.72</v>
      </c>
      <c r="J47" s="6">
        <v>25</v>
      </c>
      <c r="K47" s="6">
        <v>3.85</v>
      </c>
      <c r="L47" s="6">
        <v>0.29</v>
      </c>
      <c r="M47" s="6">
        <v>-99</v>
      </c>
      <c r="N47" s="6">
        <v>-99</v>
      </c>
      <c r="O47" s="6">
        <v>1</v>
      </c>
      <c r="P47" s="6" t="s">
        <v>17</v>
      </c>
      <c r="Q47" s="6">
        <v>1</v>
      </c>
    </row>
    <row r="48" spans="1:17" ht="15">
      <c r="A48" s="6">
        <v>4</v>
      </c>
      <c r="B48" s="6">
        <v>48</v>
      </c>
      <c r="C48" s="6">
        <v>2</v>
      </c>
      <c r="D48" s="6">
        <v>2516390.17</v>
      </c>
      <c r="E48" s="6">
        <v>6860348.86</v>
      </c>
      <c r="F48" s="6">
        <v>206.34</v>
      </c>
      <c r="G48" s="6">
        <v>183.5</v>
      </c>
      <c r="H48" s="6">
        <v>22.77</v>
      </c>
      <c r="I48" s="6">
        <v>22.84</v>
      </c>
      <c r="J48" s="6">
        <v>26</v>
      </c>
      <c r="K48" s="6">
        <v>3.85</v>
      </c>
      <c r="L48" s="6">
        <v>0.29</v>
      </c>
      <c r="M48" s="6">
        <v>-99</v>
      </c>
      <c r="N48" s="6">
        <v>-99</v>
      </c>
      <c r="O48" s="6">
        <v>1</v>
      </c>
      <c r="P48" s="6" t="s">
        <v>17</v>
      </c>
      <c r="Q48" s="6">
        <v>1</v>
      </c>
    </row>
    <row r="49" spans="1:17" ht="15">
      <c r="A49" s="6">
        <v>4</v>
      </c>
      <c r="B49" s="6">
        <v>49</v>
      </c>
      <c r="C49" s="6">
        <v>2</v>
      </c>
      <c r="D49" s="6">
        <v>2516389.83</v>
      </c>
      <c r="E49" s="6">
        <v>6860351.9</v>
      </c>
      <c r="F49" s="6">
        <v>205.8</v>
      </c>
      <c r="G49" s="6">
        <v>183.85</v>
      </c>
      <c r="H49" s="6">
        <v>22.03</v>
      </c>
      <c r="I49" s="6">
        <v>21.95</v>
      </c>
      <c r="J49" s="6">
        <v>23.7</v>
      </c>
      <c r="K49" s="6">
        <v>3.28</v>
      </c>
      <c r="L49" s="6">
        <v>0.41</v>
      </c>
      <c r="M49" s="6">
        <v>-99</v>
      </c>
      <c r="N49" s="6">
        <v>-99</v>
      </c>
      <c r="O49" s="6">
        <v>1</v>
      </c>
      <c r="P49" s="6" t="s">
        <v>17</v>
      </c>
      <c r="Q49" s="6">
        <v>1</v>
      </c>
    </row>
    <row r="50" spans="1:17" ht="15">
      <c r="A50" s="6">
        <v>4</v>
      </c>
      <c r="B50" s="6">
        <v>50</v>
      </c>
      <c r="C50" s="6">
        <v>2</v>
      </c>
      <c r="D50" s="6">
        <v>2516395.85</v>
      </c>
      <c r="E50" s="6">
        <v>6860353.84</v>
      </c>
      <c r="F50" s="6">
        <v>205.04</v>
      </c>
      <c r="G50" s="6">
        <v>183.33</v>
      </c>
      <c r="H50" s="6">
        <v>21.67</v>
      </c>
      <c r="I50" s="6">
        <v>21.71</v>
      </c>
      <c r="J50" s="6">
        <v>23.9</v>
      </c>
      <c r="K50" s="6">
        <v>3.44</v>
      </c>
      <c r="L50" s="6">
        <v>0.28</v>
      </c>
      <c r="M50" s="6">
        <v>-99</v>
      </c>
      <c r="N50" s="6">
        <v>-99</v>
      </c>
      <c r="O50" s="6">
        <v>1</v>
      </c>
      <c r="P50" s="6" t="s">
        <v>17</v>
      </c>
      <c r="Q50" s="6">
        <v>1</v>
      </c>
    </row>
    <row r="51" spans="1:17" ht="15">
      <c r="A51" s="6">
        <v>4</v>
      </c>
      <c r="B51" s="6">
        <v>51</v>
      </c>
      <c r="C51" s="6">
        <v>2</v>
      </c>
      <c r="D51" s="6">
        <v>2516389.7</v>
      </c>
      <c r="E51" s="6">
        <v>6860354.57</v>
      </c>
      <c r="F51" s="6">
        <v>200.06</v>
      </c>
      <c r="G51" s="6">
        <v>184</v>
      </c>
      <c r="H51" s="6">
        <v>16.13</v>
      </c>
      <c r="I51" s="6">
        <v>16.06</v>
      </c>
      <c r="J51" s="6">
        <v>17.5</v>
      </c>
      <c r="K51" s="6">
        <v>2.95</v>
      </c>
      <c r="L51" s="6">
        <v>0.31</v>
      </c>
      <c r="M51" s="6">
        <v>-99</v>
      </c>
      <c r="N51" s="6">
        <v>-99</v>
      </c>
      <c r="O51" s="6">
        <v>1</v>
      </c>
      <c r="P51" s="6" t="s">
        <v>17</v>
      </c>
      <c r="Q51" s="6">
        <v>1</v>
      </c>
    </row>
    <row r="52" spans="1:17" ht="15">
      <c r="A52" s="6">
        <v>4</v>
      </c>
      <c r="B52" s="6">
        <v>52</v>
      </c>
      <c r="C52" s="6">
        <v>2</v>
      </c>
      <c r="D52" s="6">
        <v>2516392.98</v>
      </c>
      <c r="E52" s="6">
        <v>6860356.16</v>
      </c>
      <c r="F52" s="6">
        <v>203.9</v>
      </c>
      <c r="G52" s="6">
        <v>183.67</v>
      </c>
      <c r="H52" s="6">
        <v>20.17</v>
      </c>
      <c r="I52" s="6">
        <v>20.23</v>
      </c>
      <c r="J52" s="6">
        <v>22</v>
      </c>
      <c r="K52" s="6">
        <v>3.23</v>
      </c>
      <c r="L52" s="6">
        <v>0.42</v>
      </c>
      <c r="M52" s="6">
        <v>-99</v>
      </c>
      <c r="N52" s="6">
        <v>-99</v>
      </c>
      <c r="O52" s="6">
        <v>1</v>
      </c>
      <c r="P52" s="6" t="s">
        <v>17</v>
      </c>
      <c r="Q52" s="6">
        <v>1</v>
      </c>
    </row>
    <row r="53" spans="1:17" ht="15">
      <c r="A53" s="6">
        <v>4</v>
      </c>
      <c r="B53" s="6">
        <v>53</v>
      </c>
      <c r="C53" s="6">
        <v>2</v>
      </c>
      <c r="D53" s="6">
        <v>2516396.31</v>
      </c>
      <c r="E53" s="6">
        <v>6860357.61</v>
      </c>
      <c r="F53" s="6">
        <v>202.45</v>
      </c>
      <c r="G53" s="6">
        <v>183.17</v>
      </c>
      <c r="H53" s="6">
        <v>19.09</v>
      </c>
      <c r="I53" s="6">
        <v>19.28</v>
      </c>
      <c r="J53" s="6">
        <v>22.3</v>
      </c>
      <c r="K53" s="6">
        <v>3.69</v>
      </c>
      <c r="L53" s="6">
        <v>0.32</v>
      </c>
      <c r="M53" s="6">
        <v>-99</v>
      </c>
      <c r="N53" s="6">
        <v>-99</v>
      </c>
      <c r="O53" s="6">
        <v>1</v>
      </c>
      <c r="P53" s="6" t="s">
        <v>17</v>
      </c>
      <c r="Q53" s="6">
        <v>1</v>
      </c>
    </row>
    <row r="54" spans="1:17" ht="15">
      <c r="A54" s="6">
        <v>4</v>
      </c>
      <c r="B54" s="6">
        <v>54</v>
      </c>
      <c r="C54" s="6">
        <v>2</v>
      </c>
      <c r="D54" s="6">
        <v>2516390.64</v>
      </c>
      <c r="E54" s="6">
        <v>6860358.38</v>
      </c>
      <c r="F54" s="6">
        <v>207.66</v>
      </c>
      <c r="G54" s="6">
        <v>184.2</v>
      </c>
      <c r="H54" s="6">
        <v>23.71</v>
      </c>
      <c r="I54" s="6">
        <v>23.47</v>
      </c>
      <c r="J54" s="6">
        <v>25.9</v>
      </c>
      <c r="K54" s="6">
        <v>3.59</v>
      </c>
      <c r="L54" s="6">
        <v>0.43</v>
      </c>
      <c r="M54" s="6">
        <v>-99</v>
      </c>
      <c r="N54" s="6">
        <v>-99</v>
      </c>
      <c r="O54" s="6">
        <v>1</v>
      </c>
      <c r="P54" s="6" t="s">
        <v>17</v>
      </c>
      <c r="Q54" s="6">
        <v>1</v>
      </c>
    </row>
    <row r="55" spans="1:17" ht="15">
      <c r="A55" s="6">
        <v>4</v>
      </c>
      <c r="B55" s="6">
        <v>55</v>
      </c>
      <c r="C55" s="6">
        <v>2</v>
      </c>
      <c r="D55" s="6">
        <v>2516390.32</v>
      </c>
      <c r="E55" s="6">
        <v>6860362.59</v>
      </c>
      <c r="F55" s="6">
        <v>204.18</v>
      </c>
      <c r="G55" s="6">
        <v>184.16</v>
      </c>
      <c r="H55" s="6">
        <v>20.07</v>
      </c>
      <c r="I55" s="6">
        <v>20.02</v>
      </c>
      <c r="J55" s="6">
        <v>21.4</v>
      </c>
      <c r="K55" s="6">
        <v>3.07</v>
      </c>
      <c r="L55" s="6">
        <v>0.34</v>
      </c>
      <c r="M55" s="6">
        <v>-99</v>
      </c>
      <c r="N55" s="6">
        <v>-99</v>
      </c>
      <c r="O55" s="6">
        <v>1</v>
      </c>
      <c r="P55" s="6" t="s">
        <v>17</v>
      </c>
      <c r="Q55" s="6">
        <v>1</v>
      </c>
    </row>
    <row r="56" spans="1:17" ht="15">
      <c r="A56" s="6">
        <v>4</v>
      </c>
      <c r="B56" s="6">
        <v>56</v>
      </c>
      <c r="C56" s="6">
        <v>2</v>
      </c>
      <c r="D56" s="6">
        <v>2516386.79</v>
      </c>
      <c r="E56" s="6">
        <v>6860362</v>
      </c>
      <c r="F56" s="6">
        <v>202.82</v>
      </c>
      <c r="G56" s="6">
        <v>184.65</v>
      </c>
      <c r="H56" s="6">
        <v>18.2</v>
      </c>
      <c r="I56" s="6">
        <v>18.17</v>
      </c>
      <c r="J56" s="6">
        <v>19.7</v>
      </c>
      <c r="K56" s="6">
        <v>3.06</v>
      </c>
      <c r="L56" s="6">
        <v>0.38</v>
      </c>
      <c r="M56" s="6">
        <v>-99</v>
      </c>
      <c r="N56" s="6">
        <v>-99</v>
      </c>
      <c r="O56" s="6">
        <v>1</v>
      </c>
      <c r="P56" s="6" t="s">
        <v>17</v>
      </c>
      <c r="Q56" s="6">
        <v>1</v>
      </c>
    </row>
    <row r="57" spans="1:17" ht="15">
      <c r="A57" s="6">
        <v>4</v>
      </c>
      <c r="B57" s="6">
        <v>57</v>
      </c>
      <c r="C57" s="6">
        <v>2</v>
      </c>
      <c r="D57" s="6">
        <v>2516387.84</v>
      </c>
      <c r="E57" s="6">
        <v>6860364.84</v>
      </c>
      <c r="F57" s="6">
        <v>201.52</v>
      </c>
      <c r="G57" s="6">
        <v>184.55</v>
      </c>
      <c r="H57" s="6">
        <v>16.95</v>
      </c>
      <c r="I57" s="6">
        <v>16.98</v>
      </c>
      <c r="J57" s="6">
        <v>17.9</v>
      </c>
      <c r="K57" s="6">
        <v>2.76</v>
      </c>
      <c r="L57" s="6">
        <v>0.34</v>
      </c>
      <c r="M57" s="6">
        <v>-99</v>
      </c>
      <c r="N57" s="6">
        <v>-99</v>
      </c>
      <c r="O57" s="6">
        <v>1</v>
      </c>
      <c r="P57" s="6" t="s">
        <v>17</v>
      </c>
      <c r="Q57" s="6">
        <v>1</v>
      </c>
    </row>
    <row r="58" spans="1:17" ht="15">
      <c r="A58" s="6">
        <v>4</v>
      </c>
      <c r="B58" s="6">
        <v>58</v>
      </c>
      <c r="C58" s="6">
        <v>2</v>
      </c>
      <c r="D58" s="6">
        <v>2516393.84</v>
      </c>
      <c r="E58" s="6">
        <v>6860366.5</v>
      </c>
      <c r="F58" s="6">
        <v>205.34</v>
      </c>
      <c r="G58" s="6">
        <v>183.88</v>
      </c>
      <c r="H58" s="6">
        <v>21.55</v>
      </c>
      <c r="I58" s="6">
        <v>21.46</v>
      </c>
      <c r="J58" s="6">
        <v>22.9</v>
      </c>
      <c r="K58" s="6">
        <v>3.15</v>
      </c>
      <c r="L58" s="6">
        <v>0.28</v>
      </c>
      <c r="M58" s="6">
        <v>-99</v>
      </c>
      <c r="N58" s="6">
        <v>-99</v>
      </c>
      <c r="O58" s="6">
        <v>1</v>
      </c>
      <c r="P58" s="6" t="s">
        <v>17</v>
      </c>
      <c r="Q58" s="6">
        <v>1</v>
      </c>
    </row>
    <row r="59" spans="1:17" ht="15">
      <c r="A59" s="6">
        <v>4</v>
      </c>
      <c r="B59" s="6">
        <v>59</v>
      </c>
      <c r="C59" s="6">
        <v>2</v>
      </c>
      <c r="D59" s="6">
        <v>2516389.73</v>
      </c>
      <c r="E59" s="6">
        <v>6860367.45</v>
      </c>
      <c r="F59" s="6">
        <v>204.65</v>
      </c>
      <c r="G59" s="6">
        <v>184.39</v>
      </c>
      <c r="H59" s="6">
        <v>20.25</v>
      </c>
      <c r="I59" s="6">
        <v>20.26</v>
      </c>
      <c r="J59" s="6">
        <v>22</v>
      </c>
      <c r="K59" s="6">
        <v>3.21</v>
      </c>
      <c r="L59" s="6">
        <v>0.38</v>
      </c>
      <c r="M59" s="6">
        <v>-99</v>
      </c>
      <c r="N59" s="6">
        <v>-99</v>
      </c>
      <c r="O59" s="6">
        <v>1</v>
      </c>
      <c r="P59" s="6" t="s">
        <v>17</v>
      </c>
      <c r="Q59" s="6">
        <v>1</v>
      </c>
    </row>
    <row r="60" spans="1:17" ht="15">
      <c r="A60" s="6">
        <v>4</v>
      </c>
      <c r="B60" s="6">
        <v>60</v>
      </c>
      <c r="C60" s="6">
        <v>2</v>
      </c>
      <c r="D60" s="6">
        <v>2516393.89</v>
      </c>
      <c r="E60" s="6">
        <v>6860369.81</v>
      </c>
      <c r="F60" s="6">
        <v>202.1</v>
      </c>
      <c r="G60" s="6">
        <v>184.02</v>
      </c>
      <c r="H60" s="6">
        <v>18.05</v>
      </c>
      <c r="I60" s="6">
        <v>18.08</v>
      </c>
      <c r="J60" s="6">
        <v>19</v>
      </c>
      <c r="K60" s="6">
        <v>2.81</v>
      </c>
      <c r="L60" s="6">
        <v>0.36</v>
      </c>
      <c r="M60" s="6">
        <v>-99</v>
      </c>
      <c r="N60" s="6">
        <v>-99</v>
      </c>
      <c r="O60" s="6">
        <v>1</v>
      </c>
      <c r="P60" s="6" t="s">
        <v>17</v>
      </c>
      <c r="Q60" s="6">
        <v>1</v>
      </c>
    </row>
    <row r="61" spans="1:17" ht="15">
      <c r="A61" s="6">
        <v>4</v>
      </c>
      <c r="B61" s="6">
        <v>61</v>
      </c>
      <c r="C61" s="6">
        <v>2</v>
      </c>
      <c r="D61" s="6">
        <v>2516391.09</v>
      </c>
      <c r="E61" s="6">
        <v>6860369.31</v>
      </c>
      <c r="F61" s="6">
        <v>199.3</v>
      </c>
      <c r="G61" s="6">
        <v>184.18</v>
      </c>
      <c r="H61" s="6">
        <v>15.14</v>
      </c>
      <c r="I61" s="6">
        <v>15.12</v>
      </c>
      <c r="J61" s="6">
        <v>16.9</v>
      </c>
      <c r="K61" s="6">
        <v>3.05</v>
      </c>
      <c r="L61" s="6">
        <v>0.27</v>
      </c>
      <c r="M61" s="6">
        <v>-99</v>
      </c>
      <c r="N61" s="6">
        <v>-99</v>
      </c>
      <c r="O61" s="6">
        <v>1</v>
      </c>
      <c r="P61" s="6" t="s">
        <v>17</v>
      </c>
      <c r="Q61" s="6">
        <v>1</v>
      </c>
    </row>
    <row r="62" spans="1:17" ht="15">
      <c r="A62" s="6">
        <v>4</v>
      </c>
      <c r="B62" s="6">
        <v>62</v>
      </c>
      <c r="C62" s="6">
        <v>2</v>
      </c>
      <c r="D62" s="6">
        <v>2516388.41</v>
      </c>
      <c r="E62" s="6">
        <v>6860369.1</v>
      </c>
      <c r="F62" s="6">
        <v>204.42</v>
      </c>
      <c r="G62" s="6">
        <v>184.54</v>
      </c>
      <c r="H62" s="6">
        <v>19.8</v>
      </c>
      <c r="I62" s="6">
        <v>19.88</v>
      </c>
      <c r="J62" s="6">
        <v>22.2</v>
      </c>
      <c r="K62" s="6">
        <v>3.43</v>
      </c>
      <c r="L62" s="6">
        <v>0.38</v>
      </c>
      <c r="M62" s="6">
        <v>-99</v>
      </c>
      <c r="N62" s="6">
        <v>-99</v>
      </c>
      <c r="O62" s="6">
        <v>1</v>
      </c>
      <c r="P62" s="6" t="s">
        <v>17</v>
      </c>
      <c r="Q62" s="6">
        <v>1</v>
      </c>
    </row>
    <row r="63" spans="1:17" ht="15">
      <c r="A63" s="6">
        <v>4</v>
      </c>
      <c r="B63" s="6">
        <v>63</v>
      </c>
      <c r="C63" s="6">
        <v>2</v>
      </c>
      <c r="D63" s="6">
        <v>2516384.45</v>
      </c>
      <c r="E63" s="6">
        <v>6860370.77</v>
      </c>
      <c r="F63" s="6">
        <v>204.45</v>
      </c>
      <c r="G63" s="6">
        <v>184.81</v>
      </c>
      <c r="H63" s="6">
        <v>19.56</v>
      </c>
      <c r="I63" s="6">
        <v>19.64</v>
      </c>
      <c r="J63" s="6">
        <v>21.7</v>
      </c>
      <c r="K63" s="6">
        <v>3.33</v>
      </c>
      <c r="L63" s="6">
        <v>0.3</v>
      </c>
      <c r="M63" s="6">
        <v>-99</v>
      </c>
      <c r="N63" s="6">
        <v>-99</v>
      </c>
      <c r="O63" s="6">
        <v>1</v>
      </c>
      <c r="P63" s="6" t="s">
        <v>17</v>
      </c>
      <c r="Q63" s="6">
        <v>1</v>
      </c>
    </row>
    <row r="64" spans="1:17" ht="15">
      <c r="A64" s="6">
        <v>4</v>
      </c>
      <c r="B64" s="6">
        <v>64</v>
      </c>
      <c r="C64" s="6">
        <v>2</v>
      </c>
      <c r="D64" s="6">
        <v>2516387.89</v>
      </c>
      <c r="E64" s="6">
        <v>6860372.13</v>
      </c>
      <c r="F64" s="6">
        <v>205.62</v>
      </c>
      <c r="G64" s="6">
        <v>184.67</v>
      </c>
      <c r="H64" s="6">
        <v>20.89</v>
      </c>
      <c r="I64" s="6">
        <v>20.95</v>
      </c>
      <c r="J64" s="6">
        <v>22.6</v>
      </c>
      <c r="K64" s="6">
        <v>3.2</v>
      </c>
      <c r="L64" s="6">
        <v>0.32</v>
      </c>
      <c r="M64" s="6">
        <v>-99</v>
      </c>
      <c r="N64" s="6">
        <v>-99</v>
      </c>
      <c r="O64" s="6">
        <v>1</v>
      </c>
      <c r="P64" s="6" t="s">
        <v>17</v>
      </c>
      <c r="Q64" s="6">
        <v>1</v>
      </c>
    </row>
    <row r="65" spans="1:17" ht="15">
      <c r="A65" s="6">
        <v>4</v>
      </c>
      <c r="B65" s="6">
        <v>65</v>
      </c>
      <c r="C65" s="6">
        <v>2</v>
      </c>
      <c r="D65" s="6">
        <v>2516390.36</v>
      </c>
      <c r="E65" s="6">
        <v>6860373.19</v>
      </c>
      <c r="F65" s="6">
        <v>201.74</v>
      </c>
      <c r="G65" s="6">
        <v>184.39</v>
      </c>
      <c r="H65" s="6">
        <v>14.31</v>
      </c>
      <c r="I65" s="6">
        <v>17.35</v>
      </c>
      <c r="J65" s="6">
        <v>17.4</v>
      </c>
      <c r="K65" s="6">
        <v>2.46</v>
      </c>
      <c r="L65" s="6">
        <v>0.5</v>
      </c>
      <c r="M65" s="6">
        <v>-99</v>
      </c>
      <c r="N65" s="6">
        <v>-99</v>
      </c>
      <c r="O65" s="6">
        <v>1</v>
      </c>
      <c r="P65" s="6" t="s">
        <v>17</v>
      </c>
      <c r="Q65" s="6">
        <v>1</v>
      </c>
    </row>
    <row r="66" spans="1:17" ht="15">
      <c r="A66" s="6">
        <v>4</v>
      </c>
      <c r="B66" s="6">
        <v>66</v>
      </c>
      <c r="C66" s="6">
        <v>2</v>
      </c>
      <c r="D66" s="6">
        <v>2516384.66</v>
      </c>
      <c r="E66" s="6">
        <v>6860373.44</v>
      </c>
      <c r="F66" s="6">
        <v>202.65</v>
      </c>
      <c r="G66" s="6">
        <v>184.91</v>
      </c>
      <c r="H66" s="6">
        <v>17.75</v>
      </c>
      <c r="I66" s="6">
        <v>17.75</v>
      </c>
      <c r="J66" s="6">
        <v>18.1</v>
      </c>
      <c r="K66" s="6">
        <v>2.59</v>
      </c>
      <c r="L66" s="6">
        <v>0.42</v>
      </c>
      <c r="M66" s="6">
        <v>-99</v>
      </c>
      <c r="N66" s="6">
        <v>-99</v>
      </c>
      <c r="O66" s="6">
        <v>1</v>
      </c>
      <c r="P66" s="6" t="s">
        <v>17</v>
      </c>
      <c r="Q66" s="6">
        <v>1</v>
      </c>
    </row>
    <row r="67" spans="1:17" ht="15">
      <c r="A67" s="6">
        <v>4</v>
      </c>
      <c r="B67" s="6">
        <v>67</v>
      </c>
      <c r="C67" s="6">
        <v>2</v>
      </c>
      <c r="D67" s="6">
        <v>2516391.27</v>
      </c>
      <c r="E67" s="6">
        <v>6860375.98</v>
      </c>
      <c r="F67" s="6">
        <v>202.63</v>
      </c>
      <c r="G67" s="6">
        <v>184.4</v>
      </c>
      <c r="H67" s="6">
        <v>18.25</v>
      </c>
      <c r="I67" s="6">
        <v>18.23</v>
      </c>
      <c r="J67" s="6">
        <v>19.9</v>
      </c>
      <c r="K67" s="6">
        <v>3.13</v>
      </c>
      <c r="L67" s="6">
        <v>0.23</v>
      </c>
      <c r="M67" s="6">
        <v>-99</v>
      </c>
      <c r="N67" s="6">
        <v>-99</v>
      </c>
      <c r="O67" s="6">
        <v>1</v>
      </c>
      <c r="P67" s="6" t="s">
        <v>17</v>
      </c>
      <c r="Q67" s="6">
        <v>1</v>
      </c>
    </row>
    <row r="68" spans="1:17" ht="15">
      <c r="A68" s="6">
        <v>4</v>
      </c>
      <c r="B68" s="6">
        <v>68</v>
      </c>
      <c r="C68" s="6">
        <v>2</v>
      </c>
      <c r="D68" s="6">
        <v>2516386.42</v>
      </c>
      <c r="E68" s="6">
        <v>6860375.49</v>
      </c>
      <c r="F68" s="6">
        <v>203.64</v>
      </c>
      <c r="G68" s="6">
        <v>184.73</v>
      </c>
      <c r="H68" s="6">
        <v>16.33</v>
      </c>
      <c r="I68" s="6">
        <v>18.91</v>
      </c>
      <c r="J68" s="6">
        <v>21.6</v>
      </c>
      <c r="K68" s="6">
        <v>3.53</v>
      </c>
      <c r="L68" s="6">
        <v>0.22</v>
      </c>
      <c r="M68" s="6">
        <v>-99</v>
      </c>
      <c r="N68" s="6">
        <v>-99</v>
      </c>
      <c r="O68" s="6">
        <v>1</v>
      </c>
      <c r="P68" s="6" t="s">
        <v>17</v>
      </c>
      <c r="Q68" s="6">
        <v>1</v>
      </c>
    </row>
    <row r="69" spans="1:17" ht="15">
      <c r="A69" s="6">
        <v>4</v>
      </c>
      <c r="B69" s="6">
        <v>69</v>
      </c>
      <c r="C69" s="6">
        <v>2</v>
      </c>
      <c r="D69" s="6">
        <v>2516388.3</v>
      </c>
      <c r="E69" s="6">
        <v>6860378.01</v>
      </c>
      <c r="F69" s="6">
        <v>206.09</v>
      </c>
      <c r="G69" s="6">
        <v>184.64</v>
      </c>
      <c r="H69" s="6">
        <v>21.44</v>
      </c>
      <c r="I69" s="6">
        <v>21.46</v>
      </c>
      <c r="J69" s="6">
        <v>23.4</v>
      </c>
      <c r="K69" s="6">
        <v>3.33</v>
      </c>
      <c r="L69" s="6">
        <v>0.35</v>
      </c>
      <c r="M69" s="6">
        <v>-99</v>
      </c>
      <c r="N69" s="6">
        <v>-99</v>
      </c>
      <c r="O69" s="6">
        <v>1</v>
      </c>
      <c r="P69" s="6" t="s">
        <v>17</v>
      </c>
      <c r="Q69" s="6">
        <v>1</v>
      </c>
    </row>
    <row r="70" spans="1:17" ht="15">
      <c r="A70" s="6">
        <v>4</v>
      </c>
      <c r="B70" s="6">
        <v>70</v>
      </c>
      <c r="C70" s="6">
        <v>3</v>
      </c>
      <c r="D70" s="6">
        <v>2516389.34</v>
      </c>
      <c r="E70" s="6">
        <v>6860381.47</v>
      </c>
      <c r="F70" s="6">
        <v>207.64</v>
      </c>
      <c r="G70" s="6">
        <v>184.58</v>
      </c>
      <c r="H70" s="6">
        <v>23.02</v>
      </c>
      <c r="I70" s="6">
        <v>23.06</v>
      </c>
      <c r="J70" s="6">
        <v>21.8</v>
      </c>
      <c r="K70" s="6">
        <v>4.24</v>
      </c>
      <c r="L70" s="6">
        <v>0.41</v>
      </c>
      <c r="M70" s="6">
        <v>-99</v>
      </c>
      <c r="N70" s="6">
        <v>-99</v>
      </c>
      <c r="O70" s="6">
        <v>1</v>
      </c>
      <c r="P70" s="6" t="s">
        <v>17</v>
      </c>
      <c r="Q70" s="6">
        <v>1</v>
      </c>
    </row>
    <row r="71" spans="1:17" ht="15">
      <c r="A71" s="6">
        <v>4</v>
      </c>
      <c r="B71" s="6">
        <v>71</v>
      </c>
      <c r="C71" s="6">
        <v>2</v>
      </c>
      <c r="D71" s="6">
        <v>2516410.82</v>
      </c>
      <c r="E71" s="6">
        <v>6860330.58</v>
      </c>
      <c r="F71" s="6">
        <v>204.69</v>
      </c>
      <c r="G71" s="6">
        <v>182.53</v>
      </c>
      <c r="H71" s="6">
        <v>22.2</v>
      </c>
      <c r="I71" s="6">
        <v>22.16</v>
      </c>
      <c r="J71" s="6">
        <v>25.2</v>
      </c>
      <c r="K71" s="6">
        <v>3.8</v>
      </c>
      <c r="L71" s="6">
        <v>0.38</v>
      </c>
      <c r="M71" s="6">
        <v>-99</v>
      </c>
      <c r="N71" s="6">
        <v>-99</v>
      </c>
      <c r="O71" s="6">
        <v>0</v>
      </c>
      <c r="P71" s="6" t="s">
        <v>17</v>
      </c>
      <c r="Q71" s="6">
        <v>2</v>
      </c>
    </row>
    <row r="72" spans="1:17" ht="15">
      <c r="A72" s="6">
        <v>4</v>
      </c>
      <c r="B72" s="6">
        <v>72</v>
      </c>
      <c r="C72" s="6">
        <v>2</v>
      </c>
      <c r="D72" s="6">
        <v>2516414.13</v>
      </c>
      <c r="E72" s="6">
        <v>6860332.36</v>
      </c>
      <c r="F72" s="6">
        <v>202.83</v>
      </c>
      <c r="G72" s="6">
        <v>182.09</v>
      </c>
      <c r="H72" s="6">
        <v>20.82</v>
      </c>
      <c r="I72" s="6">
        <v>20.74</v>
      </c>
      <c r="J72" s="6">
        <v>22.1</v>
      </c>
      <c r="K72" s="6">
        <v>3.1</v>
      </c>
      <c r="L72" s="6">
        <v>0.35</v>
      </c>
      <c r="M72" s="6">
        <v>-99</v>
      </c>
      <c r="N72" s="6">
        <v>-99</v>
      </c>
      <c r="O72" s="6">
        <v>0</v>
      </c>
      <c r="P72" s="6" t="s">
        <v>17</v>
      </c>
      <c r="Q72" s="6">
        <v>2</v>
      </c>
    </row>
    <row r="73" spans="1:17" ht="15">
      <c r="A73" s="6">
        <v>4</v>
      </c>
      <c r="B73" s="6">
        <v>73</v>
      </c>
      <c r="C73" s="6">
        <v>3</v>
      </c>
      <c r="D73" s="6">
        <v>2516408.73</v>
      </c>
      <c r="E73" s="6">
        <v>6860333.6</v>
      </c>
      <c r="F73" s="6">
        <v>201.26</v>
      </c>
      <c r="G73" s="6">
        <v>182.61</v>
      </c>
      <c r="H73" s="6">
        <v>18.26</v>
      </c>
      <c r="I73" s="6">
        <v>18.65</v>
      </c>
      <c r="J73" s="6">
        <v>15.7</v>
      </c>
      <c r="K73" s="6">
        <v>3.01</v>
      </c>
      <c r="L73" s="6">
        <v>0.58</v>
      </c>
      <c r="M73" s="6">
        <v>-99</v>
      </c>
      <c r="N73" s="6">
        <v>-99</v>
      </c>
      <c r="O73" s="6">
        <v>0</v>
      </c>
      <c r="P73" s="6" t="s">
        <v>17</v>
      </c>
      <c r="Q73" s="6">
        <v>2</v>
      </c>
    </row>
    <row r="74" spans="1:17" ht="15">
      <c r="A74" s="6">
        <v>4</v>
      </c>
      <c r="B74" s="6">
        <v>74</v>
      </c>
      <c r="C74" s="6">
        <v>3</v>
      </c>
      <c r="D74" s="6">
        <v>2516405.03</v>
      </c>
      <c r="E74" s="6">
        <v>6860333.53</v>
      </c>
      <c r="F74" s="6">
        <v>204.71</v>
      </c>
      <c r="G74" s="6">
        <v>182.96</v>
      </c>
      <c r="H74" s="6">
        <v>21.71</v>
      </c>
      <c r="I74" s="6">
        <v>21.75</v>
      </c>
      <c r="J74" s="6">
        <v>22</v>
      </c>
      <c r="K74" s="6">
        <v>4.69</v>
      </c>
      <c r="L74" s="6">
        <v>0.37</v>
      </c>
      <c r="M74" s="6">
        <v>-99</v>
      </c>
      <c r="N74" s="6">
        <v>-99</v>
      </c>
      <c r="O74" s="6">
        <v>0</v>
      </c>
      <c r="P74" s="6" t="s">
        <v>17</v>
      </c>
      <c r="Q74" s="6">
        <v>2</v>
      </c>
    </row>
    <row r="75" spans="1:17" ht="15">
      <c r="A75" s="6">
        <v>4</v>
      </c>
      <c r="B75" s="6">
        <v>75</v>
      </c>
      <c r="C75" s="6">
        <v>2</v>
      </c>
      <c r="D75" s="6">
        <v>2516413.1</v>
      </c>
      <c r="E75" s="6">
        <v>6860336.45</v>
      </c>
      <c r="F75" s="6">
        <v>206.85</v>
      </c>
      <c r="G75" s="6">
        <v>182.22</v>
      </c>
      <c r="H75" s="6">
        <v>24.63</v>
      </c>
      <c r="I75" s="6">
        <v>24.64</v>
      </c>
      <c r="J75" s="6">
        <v>27.2</v>
      </c>
      <c r="K75" s="6">
        <v>3.7</v>
      </c>
      <c r="L75" s="6">
        <v>0.38</v>
      </c>
      <c r="M75" s="6">
        <v>-99</v>
      </c>
      <c r="N75" s="6">
        <v>-99</v>
      </c>
      <c r="O75" s="6">
        <v>1</v>
      </c>
      <c r="P75" s="6" t="s">
        <v>17</v>
      </c>
      <c r="Q75" s="6">
        <v>2</v>
      </c>
    </row>
    <row r="76" spans="1:17" ht="15">
      <c r="A76" s="6">
        <v>4</v>
      </c>
      <c r="B76" s="6">
        <v>76</v>
      </c>
      <c r="C76" s="6">
        <v>2</v>
      </c>
      <c r="D76" s="6">
        <v>2516409.61</v>
      </c>
      <c r="E76" s="6">
        <v>6860338.15</v>
      </c>
      <c r="F76" s="6">
        <v>207.73</v>
      </c>
      <c r="G76" s="6">
        <v>182.48</v>
      </c>
      <c r="H76" s="6">
        <v>25.21</v>
      </c>
      <c r="I76" s="6">
        <v>25.25</v>
      </c>
      <c r="J76" s="6">
        <v>28.5</v>
      </c>
      <c r="K76" s="6">
        <v>3.97</v>
      </c>
      <c r="L76" s="6">
        <v>0.34</v>
      </c>
      <c r="M76" s="6">
        <v>-99</v>
      </c>
      <c r="N76" s="6">
        <v>-99</v>
      </c>
      <c r="O76" s="6">
        <v>1</v>
      </c>
      <c r="P76" s="6" t="s">
        <v>17</v>
      </c>
      <c r="Q76" s="6">
        <v>2</v>
      </c>
    </row>
    <row r="77" spans="1:17" ht="15">
      <c r="A77" s="6">
        <v>4</v>
      </c>
      <c r="B77" s="6">
        <v>77</v>
      </c>
      <c r="C77" s="6">
        <v>2</v>
      </c>
      <c r="D77" s="6">
        <v>2516405.7</v>
      </c>
      <c r="E77" s="6">
        <v>6860337.86</v>
      </c>
      <c r="F77" s="6">
        <v>205.47</v>
      </c>
      <c r="G77" s="6">
        <v>182.96</v>
      </c>
      <c r="H77" s="6">
        <v>22.6</v>
      </c>
      <c r="I77" s="6">
        <v>22.5</v>
      </c>
      <c r="J77" s="6">
        <v>26.1</v>
      </c>
      <c r="K77" s="6">
        <v>4</v>
      </c>
      <c r="L77" s="6">
        <v>0.31</v>
      </c>
      <c r="M77" s="6">
        <v>-99</v>
      </c>
      <c r="N77" s="6">
        <v>-99</v>
      </c>
      <c r="O77" s="6">
        <v>1</v>
      </c>
      <c r="P77" s="6" t="s">
        <v>17</v>
      </c>
      <c r="Q77" s="6">
        <v>2</v>
      </c>
    </row>
    <row r="78" spans="1:17" ht="15">
      <c r="A78" s="6">
        <v>4</v>
      </c>
      <c r="B78" s="6">
        <v>78</v>
      </c>
      <c r="C78" s="6">
        <v>2</v>
      </c>
      <c r="D78" s="6">
        <v>2516412.58</v>
      </c>
      <c r="E78" s="6">
        <v>6860341.82</v>
      </c>
      <c r="F78" s="6">
        <v>204.01</v>
      </c>
      <c r="G78" s="6">
        <v>182.24</v>
      </c>
      <c r="H78" s="6">
        <v>21.81</v>
      </c>
      <c r="I78" s="6">
        <v>21.77</v>
      </c>
      <c r="J78" s="6">
        <v>25</v>
      </c>
      <c r="K78" s="6">
        <v>3.83</v>
      </c>
      <c r="L78" s="6">
        <v>0.35</v>
      </c>
      <c r="M78" s="6">
        <v>-99</v>
      </c>
      <c r="N78" s="6">
        <v>-99</v>
      </c>
      <c r="O78" s="6">
        <v>1</v>
      </c>
      <c r="P78" s="6" t="s">
        <v>17</v>
      </c>
      <c r="Q78" s="6">
        <v>2</v>
      </c>
    </row>
    <row r="79" spans="1:17" ht="15">
      <c r="A79" s="6">
        <v>4</v>
      </c>
      <c r="B79" s="6">
        <v>79</v>
      </c>
      <c r="C79" s="6">
        <v>2</v>
      </c>
      <c r="D79" s="6">
        <v>2516405.21</v>
      </c>
      <c r="E79" s="6">
        <v>6860340.98</v>
      </c>
      <c r="F79" s="6">
        <v>206.91</v>
      </c>
      <c r="G79" s="6">
        <v>182.76</v>
      </c>
      <c r="H79" s="6">
        <v>24.38</v>
      </c>
      <c r="I79" s="6">
        <v>24.15</v>
      </c>
      <c r="J79" s="6">
        <v>26.1</v>
      </c>
      <c r="K79" s="6">
        <v>3.43</v>
      </c>
      <c r="L79" s="6">
        <v>0.42</v>
      </c>
      <c r="M79" s="6">
        <v>-99</v>
      </c>
      <c r="N79" s="6">
        <v>-99</v>
      </c>
      <c r="O79" s="6">
        <v>1</v>
      </c>
      <c r="P79" s="6" t="s">
        <v>17</v>
      </c>
      <c r="Q79" s="6">
        <v>2</v>
      </c>
    </row>
    <row r="80" spans="1:17" ht="15">
      <c r="A80" s="6">
        <v>4</v>
      </c>
      <c r="B80" s="6">
        <v>80</v>
      </c>
      <c r="C80" s="6">
        <v>2</v>
      </c>
      <c r="D80" s="6">
        <v>2516409.66</v>
      </c>
      <c r="E80" s="6">
        <v>6860344.94</v>
      </c>
      <c r="F80" s="6">
        <v>206.25</v>
      </c>
      <c r="G80" s="6">
        <v>182.31</v>
      </c>
      <c r="H80" s="6">
        <v>23.89</v>
      </c>
      <c r="I80" s="6">
        <v>23.94</v>
      </c>
      <c r="J80" s="6">
        <v>26.7</v>
      </c>
      <c r="K80" s="6">
        <v>3.73</v>
      </c>
      <c r="L80" s="6">
        <v>0.39</v>
      </c>
      <c r="M80" s="6">
        <v>-99</v>
      </c>
      <c r="N80" s="6">
        <v>-99</v>
      </c>
      <c r="O80" s="6">
        <v>1</v>
      </c>
      <c r="P80" s="6" t="s">
        <v>17</v>
      </c>
      <c r="Q80" s="6">
        <v>2</v>
      </c>
    </row>
    <row r="81" spans="1:17" ht="15">
      <c r="A81" s="6">
        <v>4</v>
      </c>
      <c r="B81" s="6">
        <v>81</v>
      </c>
      <c r="C81" s="6">
        <v>2</v>
      </c>
      <c r="D81" s="6">
        <v>2516406.65</v>
      </c>
      <c r="E81" s="6">
        <v>6860345.85</v>
      </c>
      <c r="F81" s="6">
        <v>208.34</v>
      </c>
      <c r="G81" s="6">
        <v>182.61</v>
      </c>
      <c r="H81" s="6">
        <v>25.69</v>
      </c>
      <c r="I81" s="6">
        <v>25.73</v>
      </c>
      <c r="J81" s="6">
        <v>29</v>
      </c>
      <c r="K81" s="6">
        <v>3.97</v>
      </c>
      <c r="L81" s="6">
        <v>0.39</v>
      </c>
      <c r="M81" s="6">
        <v>-99</v>
      </c>
      <c r="N81" s="6">
        <v>-99</v>
      </c>
      <c r="O81" s="6">
        <v>1</v>
      </c>
      <c r="P81" s="6" t="s">
        <v>17</v>
      </c>
      <c r="Q81" s="6">
        <v>2</v>
      </c>
    </row>
    <row r="82" spans="1:17" ht="15">
      <c r="A82" s="6">
        <v>4</v>
      </c>
      <c r="B82" s="6">
        <v>82</v>
      </c>
      <c r="C82" s="6">
        <v>2</v>
      </c>
      <c r="D82" s="6">
        <v>2516404.66</v>
      </c>
      <c r="E82" s="6">
        <v>6860349.39</v>
      </c>
      <c r="F82" s="6">
        <v>204.84</v>
      </c>
      <c r="G82" s="6">
        <v>182.56</v>
      </c>
      <c r="H82" s="6">
        <v>22.33</v>
      </c>
      <c r="I82" s="6">
        <v>22.28</v>
      </c>
      <c r="J82" s="6">
        <v>25.4</v>
      </c>
      <c r="K82" s="6">
        <v>3.81</v>
      </c>
      <c r="L82" s="6">
        <v>0.4</v>
      </c>
      <c r="M82" s="6">
        <v>-99</v>
      </c>
      <c r="N82" s="6">
        <v>-99</v>
      </c>
      <c r="O82" s="6">
        <v>1</v>
      </c>
      <c r="P82" s="6" t="s">
        <v>17</v>
      </c>
      <c r="Q82" s="6">
        <v>2</v>
      </c>
    </row>
    <row r="83" spans="1:17" ht="15">
      <c r="A83" s="6">
        <v>4</v>
      </c>
      <c r="B83" s="6">
        <v>83</v>
      </c>
      <c r="C83" s="6">
        <v>2</v>
      </c>
      <c r="D83" s="6">
        <v>2516401.8</v>
      </c>
      <c r="E83" s="6">
        <v>6860348.77</v>
      </c>
      <c r="F83" s="6">
        <v>205.15</v>
      </c>
      <c r="G83" s="6">
        <v>182.75</v>
      </c>
      <c r="H83" s="6">
        <v>22.41</v>
      </c>
      <c r="I83" s="6">
        <v>22.4</v>
      </c>
      <c r="J83" s="6">
        <v>24.9</v>
      </c>
      <c r="K83" s="6">
        <v>3.58</v>
      </c>
      <c r="L83" s="6">
        <v>0.38</v>
      </c>
      <c r="M83" s="6">
        <v>-99</v>
      </c>
      <c r="N83" s="6">
        <v>-99</v>
      </c>
      <c r="O83" s="6">
        <v>1</v>
      </c>
      <c r="P83" s="6" t="s">
        <v>17</v>
      </c>
      <c r="Q83" s="6">
        <v>2</v>
      </c>
    </row>
    <row r="84" spans="1:17" ht="15">
      <c r="A84" s="6">
        <v>4</v>
      </c>
      <c r="B84" s="6">
        <v>84</v>
      </c>
      <c r="C84" s="6">
        <v>2</v>
      </c>
      <c r="D84" s="6">
        <v>2516407.59</v>
      </c>
      <c r="E84" s="6">
        <v>6860353.48</v>
      </c>
      <c r="F84" s="6">
        <v>205.07</v>
      </c>
      <c r="G84" s="6">
        <v>182.08</v>
      </c>
      <c r="H84" s="6">
        <v>22.92</v>
      </c>
      <c r="I84" s="6">
        <v>22.98</v>
      </c>
      <c r="J84" s="6">
        <v>27</v>
      </c>
      <c r="K84" s="6">
        <v>4.17</v>
      </c>
      <c r="L84" s="6">
        <v>0.25</v>
      </c>
      <c r="M84" s="6">
        <v>-99</v>
      </c>
      <c r="N84" s="6">
        <v>-99</v>
      </c>
      <c r="O84" s="6">
        <v>1</v>
      </c>
      <c r="P84" s="6" t="s">
        <v>17</v>
      </c>
      <c r="Q84" s="6">
        <v>2</v>
      </c>
    </row>
    <row r="85" spans="1:17" ht="15">
      <c r="A85" s="6">
        <v>4</v>
      </c>
      <c r="B85" s="6">
        <v>85</v>
      </c>
      <c r="C85" s="6">
        <v>3</v>
      </c>
      <c r="D85" s="6">
        <v>2516399.3</v>
      </c>
      <c r="E85" s="6">
        <v>6860354.56</v>
      </c>
      <c r="F85" s="6">
        <v>203.61</v>
      </c>
      <c r="G85" s="6">
        <v>182.94</v>
      </c>
      <c r="H85" s="6">
        <v>20.62</v>
      </c>
      <c r="I85" s="6">
        <v>20.68</v>
      </c>
      <c r="J85" s="6">
        <v>19.5</v>
      </c>
      <c r="K85" s="6">
        <v>3.98</v>
      </c>
      <c r="L85" s="6">
        <v>0.46</v>
      </c>
      <c r="M85" s="6">
        <v>-99</v>
      </c>
      <c r="N85" s="6">
        <v>-99</v>
      </c>
      <c r="O85" s="6">
        <v>1</v>
      </c>
      <c r="P85" s="6" t="s">
        <v>17</v>
      </c>
      <c r="Q85" s="6">
        <v>2</v>
      </c>
    </row>
    <row r="86" spans="1:17" ht="15">
      <c r="A86" s="6">
        <v>4</v>
      </c>
      <c r="B86" s="6">
        <v>86</v>
      </c>
      <c r="C86" s="6">
        <v>2</v>
      </c>
      <c r="D86" s="6">
        <v>2516401.18</v>
      </c>
      <c r="E86" s="6">
        <v>6860355.6</v>
      </c>
      <c r="F86" s="6">
        <v>206.17</v>
      </c>
      <c r="G86" s="6">
        <v>182.61</v>
      </c>
      <c r="H86" s="6">
        <v>23.53</v>
      </c>
      <c r="I86" s="6">
        <v>23.56</v>
      </c>
      <c r="J86" s="6">
        <v>25.8</v>
      </c>
      <c r="K86" s="6">
        <v>3.54</v>
      </c>
      <c r="L86" s="6">
        <v>0.42</v>
      </c>
      <c r="M86" s="6">
        <v>-99</v>
      </c>
      <c r="N86" s="6">
        <v>-99</v>
      </c>
      <c r="O86" s="6">
        <v>1</v>
      </c>
      <c r="P86" s="6" t="s">
        <v>17</v>
      </c>
      <c r="Q86" s="6">
        <v>2</v>
      </c>
    </row>
    <row r="87" spans="1:17" ht="15">
      <c r="A87" s="6">
        <v>4</v>
      </c>
      <c r="B87" s="6">
        <v>87</v>
      </c>
      <c r="C87" s="6">
        <v>2</v>
      </c>
      <c r="D87" s="6">
        <v>2516406.76</v>
      </c>
      <c r="E87" s="6">
        <v>6860359.49</v>
      </c>
      <c r="F87" s="6">
        <v>204.48</v>
      </c>
      <c r="G87" s="6">
        <v>182.18</v>
      </c>
      <c r="H87" s="6">
        <v>22.23</v>
      </c>
      <c r="I87" s="6">
        <v>22.3</v>
      </c>
      <c r="J87" s="6">
        <v>25.3</v>
      </c>
      <c r="K87" s="6">
        <v>3.79</v>
      </c>
      <c r="L87" s="6">
        <v>0.31</v>
      </c>
      <c r="M87" s="6">
        <v>-99</v>
      </c>
      <c r="N87" s="6">
        <v>-99</v>
      </c>
      <c r="O87" s="6">
        <v>1</v>
      </c>
      <c r="P87" s="6" t="s">
        <v>17</v>
      </c>
      <c r="Q87" s="6">
        <v>2</v>
      </c>
    </row>
    <row r="88" spans="1:17" ht="15">
      <c r="A88" s="6">
        <v>4</v>
      </c>
      <c r="B88" s="6">
        <v>88</v>
      </c>
      <c r="C88" s="6">
        <v>2</v>
      </c>
      <c r="D88" s="6">
        <v>2516398.28</v>
      </c>
      <c r="E88" s="6">
        <v>6860360.61</v>
      </c>
      <c r="F88" s="6">
        <v>206.91</v>
      </c>
      <c r="G88" s="6">
        <v>183.11</v>
      </c>
      <c r="H88" s="6">
        <v>23.62</v>
      </c>
      <c r="I88" s="6">
        <v>23.8</v>
      </c>
      <c r="J88" s="6">
        <v>27</v>
      </c>
      <c r="K88" s="6">
        <v>3.9</v>
      </c>
      <c r="L88" s="6">
        <v>0.37</v>
      </c>
      <c r="M88" s="6">
        <v>-99</v>
      </c>
      <c r="N88" s="6">
        <v>-99</v>
      </c>
      <c r="O88" s="6">
        <v>1</v>
      </c>
      <c r="P88" s="6" t="s">
        <v>17</v>
      </c>
      <c r="Q88" s="6">
        <v>2</v>
      </c>
    </row>
    <row r="89" spans="1:17" ht="15">
      <c r="A89" s="6">
        <v>4</v>
      </c>
      <c r="B89" s="6">
        <v>89</v>
      </c>
      <c r="C89" s="6">
        <v>2</v>
      </c>
      <c r="D89" s="6">
        <v>2516404.86</v>
      </c>
      <c r="E89" s="6">
        <v>6860363.4</v>
      </c>
      <c r="F89" s="6">
        <v>205.88</v>
      </c>
      <c r="G89" s="6">
        <v>182.8</v>
      </c>
      <c r="H89" s="6">
        <v>23.01</v>
      </c>
      <c r="I89" s="6">
        <v>23.07</v>
      </c>
      <c r="J89" s="6">
        <v>25.9</v>
      </c>
      <c r="K89" s="6">
        <v>3.73</v>
      </c>
      <c r="L89" s="6">
        <v>0.28</v>
      </c>
      <c r="M89" s="6">
        <v>-99</v>
      </c>
      <c r="N89" s="6">
        <v>-99</v>
      </c>
      <c r="O89" s="6">
        <v>1</v>
      </c>
      <c r="P89" s="6" t="s">
        <v>17</v>
      </c>
      <c r="Q89" s="6">
        <v>2</v>
      </c>
    </row>
    <row r="90" spans="1:17" ht="15">
      <c r="A90" s="6">
        <v>4</v>
      </c>
      <c r="B90" s="6">
        <v>90</v>
      </c>
      <c r="C90" s="6">
        <v>2</v>
      </c>
      <c r="D90" s="6">
        <v>2516402.62</v>
      </c>
      <c r="E90" s="6">
        <v>6860368.11</v>
      </c>
      <c r="F90" s="6">
        <v>205.39</v>
      </c>
      <c r="G90" s="6">
        <v>183.17</v>
      </c>
      <c r="H90" s="6">
        <v>22.3</v>
      </c>
      <c r="I90" s="6">
        <v>22.21</v>
      </c>
      <c r="J90" s="6">
        <v>25.2</v>
      </c>
      <c r="K90" s="6">
        <v>3.77</v>
      </c>
      <c r="L90" s="6">
        <v>0.43</v>
      </c>
      <c r="M90" s="6">
        <v>-99</v>
      </c>
      <c r="N90" s="6">
        <v>-99</v>
      </c>
      <c r="O90" s="6">
        <v>1</v>
      </c>
      <c r="P90" s="6" t="s">
        <v>17</v>
      </c>
      <c r="Q90" s="6">
        <v>2</v>
      </c>
    </row>
    <row r="91" spans="1:17" ht="15">
      <c r="A91" s="6">
        <v>4</v>
      </c>
      <c r="B91" s="6">
        <v>91</v>
      </c>
      <c r="C91" s="6">
        <v>2</v>
      </c>
      <c r="D91" s="6">
        <v>2516397.18</v>
      </c>
      <c r="E91" s="6">
        <v>6860367.25</v>
      </c>
      <c r="F91" s="6">
        <v>203</v>
      </c>
      <c r="G91" s="6">
        <v>183.58</v>
      </c>
      <c r="H91" s="6">
        <v>19.26</v>
      </c>
      <c r="I91" s="6">
        <v>19.42</v>
      </c>
      <c r="J91" s="6">
        <v>21.3</v>
      </c>
      <c r="K91" s="6">
        <v>3.25</v>
      </c>
      <c r="L91" s="6">
        <v>0.33</v>
      </c>
      <c r="M91" s="6">
        <v>-99</v>
      </c>
      <c r="N91" s="6">
        <v>-99</v>
      </c>
      <c r="O91" s="6">
        <v>1</v>
      </c>
      <c r="P91" s="6" t="s">
        <v>17</v>
      </c>
      <c r="Q91" s="6">
        <v>2</v>
      </c>
    </row>
    <row r="92" spans="1:17" ht="15">
      <c r="A92" s="6">
        <v>4</v>
      </c>
      <c r="B92" s="6">
        <v>92</v>
      </c>
      <c r="C92" s="6">
        <v>2</v>
      </c>
      <c r="D92" s="6">
        <v>2516402.14</v>
      </c>
      <c r="E92" s="6">
        <v>6860371.27</v>
      </c>
      <c r="F92" s="6">
        <v>206.44</v>
      </c>
      <c r="G92" s="6">
        <v>183.13</v>
      </c>
      <c r="H92" s="6">
        <v>23.29</v>
      </c>
      <c r="I92" s="6">
        <v>23.31</v>
      </c>
      <c r="J92" s="6">
        <v>25.7</v>
      </c>
      <c r="K92" s="6">
        <v>3.58</v>
      </c>
      <c r="L92" s="6">
        <v>0.43</v>
      </c>
      <c r="M92" s="6">
        <v>-99</v>
      </c>
      <c r="N92" s="6">
        <v>-99</v>
      </c>
      <c r="O92" s="6">
        <v>1</v>
      </c>
      <c r="P92" s="6" t="s">
        <v>17</v>
      </c>
      <c r="Q92" s="6">
        <v>2</v>
      </c>
    </row>
    <row r="93" spans="1:17" ht="15">
      <c r="A93" s="6">
        <v>4</v>
      </c>
      <c r="B93" s="6">
        <v>93</v>
      </c>
      <c r="C93" s="6">
        <v>2</v>
      </c>
      <c r="D93" s="6">
        <v>2516396.5</v>
      </c>
      <c r="E93" s="6">
        <v>6860371.77</v>
      </c>
      <c r="F93" s="6">
        <v>204.08</v>
      </c>
      <c r="G93" s="6">
        <v>183.76</v>
      </c>
      <c r="H93" s="6">
        <v>20.29</v>
      </c>
      <c r="I93" s="6">
        <v>20.31</v>
      </c>
      <c r="J93" s="6">
        <v>22.3</v>
      </c>
      <c r="K93" s="6">
        <v>3.32</v>
      </c>
      <c r="L93" s="6">
        <v>0.3</v>
      </c>
      <c r="M93" s="6">
        <v>-99</v>
      </c>
      <c r="N93" s="6">
        <v>-99</v>
      </c>
      <c r="O93" s="6">
        <v>1</v>
      </c>
      <c r="P93" s="6" t="s">
        <v>17</v>
      </c>
      <c r="Q93" s="6">
        <v>2</v>
      </c>
    </row>
    <row r="94" spans="1:17" ht="15">
      <c r="A94" s="6">
        <v>4</v>
      </c>
      <c r="B94" s="6">
        <v>94</v>
      </c>
      <c r="C94" s="6">
        <v>3</v>
      </c>
      <c r="D94" s="6">
        <v>2516402.97</v>
      </c>
      <c r="E94" s="6">
        <v>6860375.04</v>
      </c>
      <c r="F94" s="6">
        <v>206.1</v>
      </c>
      <c r="G94" s="6">
        <v>183.28</v>
      </c>
      <c r="H94" s="6">
        <v>22.94</v>
      </c>
      <c r="I94" s="6">
        <v>22.82</v>
      </c>
      <c r="J94" s="6">
        <v>22.9</v>
      </c>
      <c r="K94" s="6">
        <v>4.73</v>
      </c>
      <c r="L94" s="6">
        <v>0.33</v>
      </c>
      <c r="M94" s="6">
        <v>-99</v>
      </c>
      <c r="N94" s="6">
        <v>-99</v>
      </c>
      <c r="O94" s="6">
        <v>1</v>
      </c>
      <c r="P94" s="6" t="s">
        <v>17</v>
      </c>
      <c r="Q94" s="6">
        <v>2</v>
      </c>
    </row>
    <row r="95" spans="1:17" ht="15">
      <c r="A95" s="6">
        <v>4</v>
      </c>
      <c r="B95" s="6">
        <v>95</v>
      </c>
      <c r="C95" s="6">
        <v>4</v>
      </c>
      <c r="D95" s="6">
        <v>2516393.85</v>
      </c>
      <c r="E95" s="6">
        <v>6860374.67</v>
      </c>
      <c r="F95" s="6">
        <v>202.29</v>
      </c>
      <c r="G95" s="6">
        <v>184.1</v>
      </c>
      <c r="H95" s="6">
        <v>17.48</v>
      </c>
      <c r="I95" s="6">
        <v>18.19</v>
      </c>
      <c r="J95" s="6">
        <v>22.3</v>
      </c>
      <c r="K95" s="6">
        <v>2.75</v>
      </c>
      <c r="L95" s="6">
        <v>0.33</v>
      </c>
      <c r="M95" s="6">
        <v>-99</v>
      </c>
      <c r="N95" s="6">
        <v>-99</v>
      </c>
      <c r="O95" s="6">
        <v>1</v>
      </c>
      <c r="P95" s="6" t="s">
        <v>17</v>
      </c>
      <c r="Q95" s="6">
        <v>2</v>
      </c>
    </row>
    <row r="96" spans="1:17" ht="15">
      <c r="A96" s="6">
        <v>4</v>
      </c>
      <c r="B96" s="6">
        <v>96</v>
      </c>
      <c r="C96" s="6">
        <v>2</v>
      </c>
      <c r="D96" s="6">
        <v>2516398.66</v>
      </c>
      <c r="E96" s="6">
        <v>6860380.6</v>
      </c>
      <c r="F96" s="6">
        <v>202.91</v>
      </c>
      <c r="G96" s="6">
        <v>183.83</v>
      </c>
      <c r="H96" s="6">
        <v>19.1</v>
      </c>
      <c r="I96" s="6">
        <v>19.08</v>
      </c>
      <c r="J96" s="6">
        <v>21.9</v>
      </c>
      <c r="K96" s="6">
        <v>3.59</v>
      </c>
      <c r="L96" s="6">
        <v>0.21</v>
      </c>
      <c r="M96" s="6">
        <v>-99</v>
      </c>
      <c r="N96" s="6">
        <v>-99</v>
      </c>
      <c r="O96" s="6">
        <v>1</v>
      </c>
      <c r="P96" s="6" t="s">
        <v>17</v>
      </c>
      <c r="Q96" s="6">
        <v>2</v>
      </c>
    </row>
    <row r="97" spans="1:17" ht="15">
      <c r="A97" s="6">
        <v>4</v>
      </c>
      <c r="B97" s="6">
        <v>97</v>
      </c>
      <c r="C97" s="6">
        <v>2</v>
      </c>
      <c r="D97" s="6">
        <v>2516393.25</v>
      </c>
      <c r="E97" s="6">
        <v>6860380.58</v>
      </c>
      <c r="F97" s="6">
        <v>206.02</v>
      </c>
      <c r="G97" s="6">
        <v>184.28</v>
      </c>
      <c r="H97" s="6">
        <v>21.83</v>
      </c>
      <c r="I97" s="6">
        <v>21.74</v>
      </c>
      <c r="J97" s="6">
        <v>23.2</v>
      </c>
      <c r="K97" s="6">
        <v>3.17</v>
      </c>
      <c r="L97" s="6">
        <v>0.45</v>
      </c>
      <c r="M97" s="6">
        <v>-99</v>
      </c>
      <c r="N97" s="6">
        <v>-99</v>
      </c>
      <c r="O97" s="6">
        <v>1</v>
      </c>
      <c r="P97" s="6" t="s">
        <v>17</v>
      </c>
      <c r="Q97" s="6">
        <v>2</v>
      </c>
    </row>
    <row r="98" spans="1:17" ht="15">
      <c r="A98" s="6">
        <v>4</v>
      </c>
      <c r="B98" s="6">
        <v>98</v>
      </c>
      <c r="C98" s="6">
        <v>2</v>
      </c>
      <c r="D98" s="6">
        <v>2516398.21</v>
      </c>
      <c r="E98" s="6">
        <v>6860383.37</v>
      </c>
      <c r="F98" s="6">
        <v>203.32</v>
      </c>
      <c r="G98" s="6">
        <v>183.8</v>
      </c>
      <c r="H98" s="6">
        <v>19.47</v>
      </c>
      <c r="I98" s="6">
        <v>19.52</v>
      </c>
      <c r="J98" s="6">
        <v>20.6</v>
      </c>
      <c r="K98" s="6">
        <v>2.96</v>
      </c>
      <c r="L98" s="6">
        <v>0.36</v>
      </c>
      <c r="M98" s="6">
        <v>-99</v>
      </c>
      <c r="N98" s="6">
        <v>-99</v>
      </c>
      <c r="O98" s="6">
        <v>1</v>
      </c>
      <c r="P98" s="6" t="s">
        <v>17</v>
      </c>
      <c r="Q98" s="6">
        <v>2</v>
      </c>
    </row>
    <row r="99" spans="1:17" ht="15">
      <c r="A99" s="6">
        <v>4</v>
      </c>
      <c r="B99" s="6">
        <v>99</v>
      </c>
      <c r="C99" s="6">
        <v>2</v>
      </c>
      <c r="D99" s="6">
        <v>2516422.45</v>
      </c>
      <c r="E99" s="6">
        <v>6860335.65</v>
      </c>
      <c r="F99" s="6">
        <v>205.28</v>
      </c>
      <c r="G99" s="6">
        <v>181.29</v>
      </c>
      <c r="H99" s="6">
        <v>23.82</v>
      </c>
      <c r="I99" s="6">
        <v>23.99</v>
      </c>
      <c r="J99" s="6">
        <v>26.1</v>
      </c>
      <c r="K99" s="6">
        <v>3.52</v>
      </c>
      <c r="L99" s="6">
        <v>0.45</v>
      </c>
      <c r="M99" s="6">
        <v>-99</v>
      </c>
      <c r="N99" s="6">
        <v>-99</v>
      </c>
      <c r="O99" s="6">
        <v>0</v>
      </c>
      <c r="P99" s="6" t="s">
        <v>17</v>
      </c>
      <c r="Q99" s="6">
        <v>3</v>
      </c>
    </row>
    <row r="100" spans="1:17" ht="15">
      <c r="A100" s="6">
        <v>4</v>
      </c>
      <c r="B100" s="6">
        <v>100</v>
      </c>
      <c r="C100" s="6">
        <v>2</v>
      </c>
      <c r="D100" s="6">
        <v>2516419.59</v>
      </c>
      <c r="E100" s="6">
        <v>6860336.27</v>
      </c>
      <c r="F100" s="6">
        <v>204.08</v>
      </c>
      <c r="G100" s="6">
        <v>181.58</v>
      </c>
      <c r="H100" s="6">
        <v>22.58</v>
      </c>
      <c r="I100" s="6">
        <v>22.5</v>
      </c>
      <c r="J100" s="6">
        <v>23.8</v>
      </c>
      <c r="K100" s="6">
        <v>3.14</v>
      </c>
      <c r="L100" s="6">
        <v>0.48</v>
      </c>
      <c r="M100" s="6">
        <v>-99</v>
      </c>
      <c r="N100" s="6">
        <v>-99</v>
      </c>
      <c r="O100" s="6">
        <v>0</v>
      </c>
      <c r="P100" s="6" t="s">
        <v>17</v>
      </c>
      <c r="Q100" s="6">
        <v>3</v>
      </c>
    </row>
    <row r="101" spans="1:17" ht="15">
      <c r="A101" s="6">
        <v>4</v>
      </c>
      <c r="B101" s="6">
        <v>101</v>
      </c>
      <c r="C101" s="6">
        <v>3</v>
      </c>
      <c r="D101" s="6">
        <v>2516421.7</v>
      </c>
      <c r="E101" s="6">
        <v>6860338.91</v>
      </c>
      <c r="F101" s="6">
        <v>204.74</v>
      </c>
      <c r="G101" s="6">
        <v>181.41</v>
      </c>
      <c r="H101" s="6">
        <v>23.43</v>
      </c>
      <c r="I101" s="6">
        <v>23.33</v>
      </c>
      <c r="J101" s="6">
        <v>23.3</v>
      </c>
      <c r="K101" s="6">
        <v>4.75</v>
      </c>
      <c r="L101" s="6">
        <v>0.42</v>
      </c>
      <c r="M101" s="6">
        <v>-99</v>
      </c>
      <c r="N101" s="6">
        <v>-99</v>
      </c>
      <c r="O101" s="6">
        <v>1</v>
      </c>
      <c r="P101" s="6" t="s">
        <v>17</v>
      </c>
      <c r="Q101" s="6">
        <v>3</v>
      </c>
    </row>
    <row r="102" spans="1:17" ht="15">
      <c r="A102" s="6">
        <v>4</v>
      </c>
      <c r="B102" s="6">
        <v>102</v>
      </c>
      <c r="C102" s="6">
        <v>2</v>
      </c>
      <c r="D102" s="6">
        <v>2516422.66</v>
      </c>
      <c r="E102" s="6">
        <v>6860342.32</v>
      </c>
      <c r="F102" s="6">
        <v>206.35</v>
      </c>
      <c r="G102" s="6">
        <v>181.37</v>
      </c>
      <c r="H102" s="6">
        <v>25.08</v>
      </c>
      <c r="I102" s="6">
        <v>24.98</v>
      </c>
      <c r="J102" s="6">
        <v>27.5</v>
      </c>
      <c r="K102" s="6">
        <v>3.68</v>
      </c>
      <c r="L102" s="6">
        <v>0.45</v>
      </c>
      <c r="M102" s="6">
        <v>-99</v>
      </c>
      <c r="N102" s="6">
        <v>-99</v>
      </c>
      <c r="O102" s="6">
        <v>1</v>
      </c>
      <c r="P102" s="6" t="s">
        <v>17</v>
      </c>
      <c r="Q102" s="6">
        <v>3</v>
      </c>
    </row>
    <row r="103" spans="1:17" ht="15">
      <c r="A103" s="6">
        <v>4</v>
      </c>
      <c r="B103" s="6">
        <v>103</v>
      </c>
      <c r="C103" s="6">
        <v>2</v>
      </c>
      <c r="D103" s="6">
        <v>2516417.26</v>
      </c>
      <c r="E103" s="6">
        <v>6860342.99</v>
      </c>
      <c r="F103" s="6">
        <v>204.11</v>
      </c>
      <c r="G103" s="6">
        <v>181.64</v>
      </c>
      <c r="H103" s="6">
        <v>22.42</v>
      </c>
      <c r="I103" s="6">
        <v>22.47</v>
      </c>
      <c r="J103" s="6">
        <v>25.9</v>
      </c>
      <c r="K103" s="6">
        <v>3.96</v>
      </c>
      <c r="L103" s="6">
        <v>0.27</v>
      </c>
      <c r="M103" s="6">
        <v>-99</v>
      </c>
      <c r="N103" s="6">
        <v>-99</v>
      </c>
      <c r="O103" s="6">
        <v>1</v>
      </c>
      <c r="P103" s="6" t="s">
        <v>17</v>
      </c>
      <c r="Q103" s="6">
        <v>3</v>
      </c>
    </row>
    <row r="104" spans="1:17" ht="15">
      <c r="A104" s="6">
        <v>4</v>
      </c>
      <c r="B104" s="6">
        <v>104</v>
      </c>
      <c r="C104" s="6">
        <v>3</v>
      </c>
      <c r="D104" s="6">
        <v>2516419.22</v>
      </c>
      <c r="E104" s="6">
        <v>6860346.62</v>
      </c>
      <c r="F104" s="6">
        <v>204.86</v>
      </c>
      <c r="G104" s="6">
        <v>181.62</v>
      </c>
      <c r="H104" s="6">
        <v>23.43</v>
      </c>
      <c r="I104" s="6">
        <v>23.24</v>
      </c>
      <c r="J104" s="6">
        <v>22.5</v>
      </c>
      <c r="K104" s="6">
        <v>4.47</v>
      </c>
      <c r="L104" s="6">
        <v>0.45</v>
      </c>
      <c r="M104" s="6">
        <v>-99</v>
      </c>
      <c r="N104" s="6">
        <v>-99</v>
      </c>
      <c r="O104" s="6">
        <v>1</v>
      </c>
      <c r="P104" s="6" t="s">
        <v>17</v>
      </c>
      <c r="Q104" s="6">
        <v>3</v>
      </c>
    </row>
    <row r="105" spans="1:17" ht="15">
      <c r="A105" s="6">
        <v>4</v>
      </c>
      <c r="B105" s="6">
        <v>105</v>
      </c>
      <c r="C105" s="6">
        <v>3</v>
      </c>
      <c r="D105" s="6">
        <v>2516415.1</v>
      </c>
      <c r="E105" s="6">
        <v>6860347.21</v>
      </c>
      <c r="F105" s="6">
        <v>207.63</v>
      </c>
      <c r="G105" s="6">
        <v>181.73</v>
      </c>
      <c r="H105" s="6">
        <v>25.97</v>
      </c>
      <c r="I105" s="6">
        <v>25.9</v>
      </c>
      <c r="J105" s="6">
        <v>24.4</v>
      </c>
      <c r="K105" s="6">
        <v>4.49</v>
      </c>
      <c r="L105" s="6">
        <v>0.5</v>
      </c>
      <c r="M105" s="6">
        <v>-99</v>
      </c>
      <c r="N105" s="6">
        <v>-99</v>
      </c>
      <c r="O105" s="6">
        <v>1</v>
      </c>
      <c r="P105" s="6" t="s">
        <v>17</v>
      </c>
      <c r="Q105" s="6">
        <v>3</v>
      </c>
    </row>
    <row r="106" spans="1:17" ht="15">
      <c r="A106" s="6">
        <v>4</v>
      </c>
      <c r="B106" s="6">
        <v>106</v>
      </c>
      <c r="C106" s="6">
        <v>2</v>
      </c>
      <c r="D106" s="6">
        <v>2516418.32</v>
      </c>
      <c r="E106" s="6">
        <v>6860352.19</v>
      </c>
      <c r="F106" s="6">
        <v>200.92</v>
      </c>
      <c r="G106" s="6">
        <v>181.64</v>
      </c>
      <c r="H106" s="6">
        <v>19.34</v>
      </c>
      <c r="I106" s="6">
        <v>19.28</v>
      </c>
      <c r="J106" s="6">
        <v>20.7</v>
      </c>
      <c r="K106" s="6">
        <v>3.07</v>
      </c>
      <c r="L106" s="6">
        <v>0.39</v>
      </c>
      <c r="M106" s="6">
        <v>-99</v>
      </c>
      <c r="N106" s="6">
        <v>-99</v>
      </c>
      <c r="O106" s="6">
        <v>1</v>
      </c>
      <c r="P106" s="6" t="s">
        <v>17</v>
      </c>
      <c r="Q106" s="6">
        <v>3</v>
      </c>
    </row>
    <row r="107" spans="1:17" ht="15">
      <c r="A107" s="6">
        <v>4</v>
      </c>
      <c r="B107" s="6">
        <v>107</v>
      </c>
      <c r="C107" s="6">
        <v>2</v>
      </c>
      <c r="D107" s="6">
        <v>2516414.68</v>
      </c>
      <c r="E107" s="6">
        <v>6860351.51</v>
      </c>
      <c r="F107" s="6">
        <v>204.78</v>
      </c>
      <c r="G107" s="6">
        <v>181.8</v>
      </c>
      <c r="H107" s="6">
        <v>23.03</v>
      </c>
      <c r="I107" s="6">
        <v>22.98</v>
      </c>
      <c r="J107" s="6">
        <v>24.2</v>
      </c>
      <c r="K107" s="6">
        <v>3.13</v>
      </c>
      <c r="L107" s="6">
        <v>0.44</v>
      </c>
      <c r="M107" s="6">
        <v>-99</v>
      </c>
      <c r="N107" s="6">
        <v>-99</v>
      </c>
      <c r="O107" s="6">
        <v>1</v>
      </c>
      <c r="P107" s="6" t="s">
        <v>17</v>
      </c>
      <c r="Q107" s="6">
        <v>3</v>
      </c>
    </row>
    <row r="108" spans="1:17" ht="15">
      <c r="A108" s="6">
        <v>4</v>
      </c>
      <c r="B108" s="6">
        <v>108</v>
      </c>
      <c r="C108" s="6">
        <v>2</v>
      </c>
      <c r="D108" s="6">
        <v>2516412.38</v>
      </c>
      <c r="E108" s="6">
        <v>6860352.37</v>
      </c>
      <c r="F108" s="6">
        <v>204.78</v>
      </c>
      <c r="G108" s="6">
        <v>181.81</v>
      </c>
      <c r="H108" s="6">
        <v>22.97</v>
      </c>
      <c r="I108" s="6">
        <v>22.97</v>
      </c>
      <c r="J108" s="6">
        <v>26.3</v>
      </c>
      <c r="K108" s="6">
        <v>3.92</v>
      </c>
      <c r="L108" s="6">
        <v>0.39</v>
      </c>
      <c r="M108" s="6">
        <v>-99</v>
      </c>
      <c r="N108" s="6">
        <v>-99</v>
      </c>
      <c r="O108" s="6">
        <v>1</v>
      </c>
      <c r="P108" s="6" t="s">
        <v>17</v>
      </c>
      <c r="Q108" s="6">
        <v>3</v>
      </c>
    </row>
    <row r="109" spans="1:17" ht="15">
      <c r="A109" s="6">
        <v>4</v>
      </c>
      <c r="B109" s="6">
        <v>109</v>
      </c>
      <c r="C109" s="6">
        <v>3</v>
      </c>
      <c r="D109" s="6">
        <v>2516419.15</v>
      </c>
      <c r="E109" s="6">
        <v>6860355.22</v>
      </c>
      <c r="F109" s="6">
        <v>205.24</v>
      </c>
      <c r="G109" s="6">
        <v>181.66</v>
      </c>
      <c r="H109" s="6">
        <v>23.51</v>
      </c>
      <c r="I109" s="6">
        <v>23.57</v>
      </c>
      <c r="J109" s="6">
        <v>23.3</v>
      </c>
      <c r="K109" s="6">
        <v>4.69</v>
      </c>
      <c r="L109" s="6">
        <v>0.39</v>
      </c>
      <c r="M109" s="6">
        <v>-99</v>
      </c>
      <c r="N109" s="6">
        <v>-99</v>
      </c>
      <c r="O109" s="6">
        <v>1</v>
      </c>
      <c r="P109" s="6" t="s">
        <v>17</v>
      </c>
      <c r="Q109" s="6">
        <v>3</v>
      </c>
    </row>
    <row r="110" spans="1:17" ht="15">
      <c r="A110" s="6">
        <v>4</v>
      </c>
      <c r="B110" s="6">
        <v>110</v>
      </c>
      <c r="C110" s="6">
        <v>4</v>
      </c>
      <c r="D110" s="6">
        <v>2516410.02</v>
      </c>
      <c r="E110" s="6">
        <v>6860355.98</v>
      </c>
      <c r="F110" s="6">
        <v>202.94</v>
      </c>
      <c r="G110" s="6">
        <v>181.79</v>
      </c>
      <c r="H110" s="6">
        <v>20.69</v>
      </c>
      <c r="I110" s="6">
        <v>21.15</v>
      </c>
      <c r="J110" s="6">
        <v>27.3</v>
      </c>
      <c r="K110" s="6">
        <v>3.16</v>
      </c>
      <c r="L110" s="6">
        <v>0.48</v>
      </c>
      <c r="M110" s="6">
        <v>-99</v>
      </c>
      <c r="N110" s="6">
        <v>-99</v>
      </c>
      <c r="O110" s="6">
        <v>1</v>
      </c>
      <c r="P110" s="6" t="s">
        <v>17</v>
      </c>
      <c r="Q110" s="6">
        <v>3</v>
      </c>
    </row>
    <row r="111" spans="1:17" ht="15">
      <c r="A111" s="6">
        <v>4</v>
      </c>
      <c r="B111" s="6">
        <v>111</v>
      </c>
      <c r="C111" s="6">
        <v>2</v>
      </c>
      <c r="D111" s="6">
        <v>2516418.07</v>
      </c>
      <c r="E111" s="6">
        <v>6860358.85</v>
      </c>
      <c r="F111" s="6">
        <v>201.03</v>
      </c>
      <c r="G111" s="6">
        <v>181.32</v>
      </c>
      <c r="H111" s="6">
        <v>19.66</v>
      </c>
      <c r="I111" s="6">
        <v>19.71</v>
      </c>
      <c r="J111" s="6">
        <v>21.8</v>
      </c>
      <c r="K111" s="6">
        <v>3.35</v>
      </c>
      <c r="L111" s="6">
        <v>0.35</v>
      </c>
      <c r="M111" s="6">
        <v>-99</v>
      </c>
      <c r="N111" s="6">
        <v>-99</v>
      </c>
      <c r="O111" s="6">
        <v>1</v>
      </c>
      <c r="P111" s="6" t="s">
        <v>17</v>
      </c>
      <c r="Q111" s="6">
        <v>3</v>
      </c>
    </row>
    <row r="112" spans="1:17" ht="15">
      <c r="A112" s="6">
        <v>4</v>
      </c>
      <c r="B112" s="6">
        <v>112</v>
      </c>
      <c r="C112" s="6">
        <v>2</v>
      </c>
      <c r="D112" s="6">
        <v>2516415.2</v>
      </c>
      <c r="E112" s="6">
        <v>6860359.14</v>
      </c>
      <c r="F112" s="6">
        <v>204.21</v>
      </c>
      <c r="G112" s="6">
        <v>181.33</v>
      </c>
      <c r="H112" s="6">
        <v>22.93</v>
      </c>
      <c r="I112" s="6">
        <v>22.87</v>
      </c>
      <c r="J112" s="6">
        <v>26.8</v>
      </c>
      <c r="K112" s="6">
        <v>4.15</v>
      </c>
      <c r="L112" s="6">
        <v>0.31</v>
      </c>
      <c r="M112" s="6">
        <v>-99</v>
      </c>
      <c r="N112" s="6">
        <v>-99</v>
      </c>
      <c r="O112" s="6">
        <v>1</v>
      </c>
      <c r="P112" s="6" t="s">
        <v>17</v>
      </c>
      <c r="Q112" s="6">
        <v>3</v>
      </c>
    </row>
    <row r="113" spans="1:17" ht="15">
      <c r="A113" s="6">
        <v>4</v>
      </c>
      <c r="B113" s="6">
        <v>113</v>
      </c>
      <c r="C113" s="6">
        <v>2</v>
      </c>
      <c r="D113" s="6">
        <v>2516412.22</v>
      </c>
      <c r="E113" s="6">
        <v>6860359.23</v>
      </c>
      <c r="F113" s="6">
        <v>205.85</v>
      </c>
      <c r="G113" s="6">
        <v>181.5</v>
      </c>
      <c r="H113" s="6">
        <v>24.32</v>
      </c>
      <c r="I113" s="6">
        <v>24.35</v>
      </c>
      <c r="J113" s="6">
        <v>27.3</v>
      </c>
      <c r="K113" s="6">
        <v>3.83</v>
      </c>
      <c r="L113" s="6">
        <v>0.38</v>
      </c>
      <c r="M113" s="6">
        <v>-99</v>
      </c>
      <c r="N113" s="6">
        <v>-99</v>
      </c>
      <c r="O113" s="6">
        <v>1</v>
      </c>
      <c r="P113" s="6" t="s">
        <v>17</v>
      </c>
      <c r="Q113" s="6">
        <v>3</v>
      </c>
    </row>
    <row r="114" spans="1:17" ht="15">
      <c r="A114" s="6">
        <v>4</v>
      </c>
      <c r="B114" s="6">
        <v>114</v>
      </c>
      <c r="C114" s="6">
        <v>2</v>
      </c>
      <c r="D114" s="6">
        <v>2516414.63</v>
      </c>
      <c r="E114" s="6">
        <v>6860362.13</v>
      </c>
      <c r="F114" s="6">
        <v>200.1</v>
      </c>
      <c r="G114" s="6">
        <v>181.21</v>
      </c>
      <c r="H114" s="6">
        <v>18.95</v>
      </c>
      <c r="I114" s="6">
        <v>18.89</v>
      </c>
      <c r="J114" s="6">
        <v>20</v>
      </c>
      <c r="K114" s="6">
        <v>2.93</v>
      </c>
      <c r="L114" s="6">
        <v>0.33</v>
      </c>
      <c r="M114" s="6">
        <v>-99</v>
      </c>
      <c r="N114" s="6">
        <v>-99</v>
      </c>
      <c r="O114" s="6">
        <v>1</v>
      </c>
      <c r="P114" s="6" t="s">
        <v>17</v>
      </c>
      <c r="Q114" s="6">
        <v>3</v>
      </c>
    </row>
    <row r="115" spans="1:17" ht="15">
      <c r="A115" s="6">
        <v>4</v>
      </c>
      <c r="B115" s="6">
        <v>115</v>
      </c>
      <c r="C115" s="6">
        <v>2</v>
      </c>
      <c r="D115" s="6">
        <v>2516416.3</v>
      </c>
      <c r="E115" s="6">
        <v>6860364.68</v>
      </c>
      <c r="F115" s="6">
        <v>199.31</v>
      </c>
      <c r="G115" s="6">
        <v>180.8</v>
      </c>
      <c r="H115" s="6">
        <v>17.29</v>
      </c>
      <c r="I115" s="6">
        <v>18.5</v>
      </c>
      <c r="J115" s="6">
        <v>20.5</v>
      </c>
      <c r="K115" s="6">
        <v>3.23</v>
      </c>
      <c r="L115" s="6">
        <v>0.24</v>
      </c>
      <c r="M115" s="6">
        <v>-99</v>
      </c>
      <c r="N115" s="6">
        <v>-99</v>
      </c>
      <c r="O115" s="6">
        <v>1</v>
      </c>
      <c r="P115" s="6" t="s">
        <v>17</v>
      </c>
      <c r="Q115" s="6">
        <v>3</v>
      </c>
    </row>
    <row r="116" spans="1:17" ht="15">
      <c r="A116" s="6">
        <v>4</v>
      </c>
      <c r="B116" s="6">
        <v>116</v>
      </c>
      <c r="C116" s="6">
        <v>2</v>
      </c>
      <c r="D116" s="6">
        <v>2516413.03</v>
      </c>
      <c r="E116" s="6">
        <v>6860364.28</v>
      </c>
      <c r="F116" s="6">
        <v>206.19</v>
      </c>
      <c r="G116" s="6">
        <v>181.03</v>
      </c>
      <c r="H116" s="6">
        <v>24.92</v>
      </c>
      <c r="I116" s="6">
        <v>25.16</v>
      </c>
      <c r="J116" s="6">
        <v>27.1</v>
      </c>
      <c r="K116" s="6">
        <v>3.48</v>
      </c>
      <c r="L116" s="6">
        <v>0.36</v>
      </c>
      <c r="M116" s="6">
        <v>-99</v>
      </c>
      <c r="N116" s="6">
        <v>-99</v>
      </c>
      <c r="O116" s="6">
        <v>1</v>
      </c>
      <c r="P116" s="6" t="s">
        <v>17</v>
      </c>
      <c r="Q116" s="6">
        <v>3</v>
      </c>
    </row>
    <row r="117" spans="1:17" ht="15">
      <c r="A117" s="6">
        <v>4</v>
      </c>
      <c r="B117" s="6">
        <v>117</v>
      </c>
      <c r="C117" s="6">
        <v>2</v>
      </c>
      <c r="D117" s="6">
        <v>2516411.44</v>
      </c>
      <c r="E117" s="6">
        <v>6860369.11</v>
      </c>
      <c r="F117" s="6">
        <v>201.99</v>
      </c>
      <c r="G117" s="6">
        <v>181.12</v>
      </c>
      <c r="H117" s="6">
        <v>15.99</v>
      </c>
      <c r="I117" s="6">
        <v>20.86</v>
      </c>
      <c r="J117" s="6">
        <v>18.8</v>
      </c>
      <c r="K117" s="6">
        <v>1.94</v>
      </c>
      <c r="L117" s="6">
        <v>0.3</v>
      </c>
      <c r="M117" s="6">
        <v>-99</v>
      </c>
      <c r="N117" s="6">
        <v>-99</v>
      </c>
      <c r="O117" s="6">
        <v>1</v>
      </c>
      <c r="P117" s="6" t="s">
        <v>17</v>
      </c>
      <c r="Q117" s="6">
        <v>3</v>
      </c>
    </row>
    <row r="118" spans="1:17" ht="15">
      <c r="A118" s="6">
        <v>4</v>
      </c>
      <c r="B118" s="6">
        <v>118</v>
      </c>
      <c r="C118" s="6">
        <v>2</v>
      </c>
      <c r="D118" s="6">
        <v>2516408.36</v>
      </c>
      <c r="E118" s="6">
        <v>6860368.45</v>
      </c>
      <c r="F118" s="6">
        <v>205</v>
      </c>
      <c r="G118" s="6">
        <v>181.95</v>
      </c>
      <c r="H118" s="6">
        <v>23.04</v>
      </c>
      <c r="I118" s="6">
        <v>23.05</v>
      </c>
      <c r="J118" s="6">
        <v>26.2</v>
      </c>
      <c r="K118" s="6">
        <v>3.87</v>
      </c>
      <c r="L118" s="6">
        <v>0.38</v>
      </c>
      <c r="M118" s="6">
        <v>-99</v>
      </c>
      <c r="N118" s="6">
        <v>-99</v>
      </c>
      <c r="O118" s="6">
        <v>1</v>
      </c>
      <c r="P118" s="6" t="s">
        <v>17</v>
      </c>
      <c r="Q118" s="6">
        <v>3</v>
      </c>
    </row>
    <row r="119" spans="1:17" ht="15">
      <c r="A119" s="6">
        <v>4</v>
      </c>
      <c r="B119" s="6">
        <v>119</v>
      </c>
      <c r="C119" s="6">
        <v>2</v>
      </c>
      <c r="D119" s="6">
        <v>2516405.86</v>
      </c>
      <c r="E119" s="6">
        <v>6860368.16</v>
      </c>
      <c r="F119" s="6">
        <v>206.35</v>
      </c>
      <c r="G119" s="6">
        <v>182.66</v>
      </c>
      <c r="H119" s="6">
        <v>23.56</v>
      </c>
      <c r="I119" s="6">
        <v>23.69</v>
      </c>
      <c r="J119" s="6">
        <v>27.2</v>
      </c>
      <c r="K119" s="6">
        <v>4.01</v>
      </c>
      <c r="L119" s="6">
        <v>0.42</v>
      </c>
      <c r="M119" s="6">
        <v>-99</v>
      </c>
      <c r="N119" s="6">
        <v>-99</v>
      </c>
      <c r="O119" s="6">
        <v>1</v>
      </c>
      <c r="P119" s="6" t="s">
        <v>17</v>
      </c>
      <c r="Q119" s="6">
        <v>3</v>
      </c>
    </row>
    <row r="120" spans="1:17" ht="15">
      <c r="A120" s="6">
        <v>4</v>
      </c>
      <c r="B120" s="6">
        <v>120</v>
      </c>
      <c r="C120" s="6">
        <v>2</v>
      </c>
      <c r="D120" s="6">
        <v>2516412.42</v>
      </c>
      <c r="E120" s="6">
        <v>6860371.67</v>
      </c>
      <c r="F120" s="6">
        <v>201.68</v>
      </c>
      <c r="G120" s="6">
        <v>180.8</v>
      </c>
      <c r="H120" s="6">
        <v>20.81</v>
      </c>
      <c r="I120" s="6">
        <v>20.89</v>
      </c>
      <c r="J120" s="6">
        <v>23.6</v>
      </c>
      <c r="K120" s="6">
        <v>3.62</v>
      </c>
      <c r="L120" s="6">
        <v>0.3</v>
      </c>
      <c r="M120" s="6">
        <v>-99</v>
      </c>
      <c r="N120" s="6">
        <v>-99</v>
      </c>
      <c r="O120" s="6">
        <v>1</v>
      </c>
      <c r="P120" s="6" t="s">
        <v>17</v>
      </c>
      <c r="Q120" s="6">
        <v>3</v>
      </c>
    </row>
    <row r="121" spans="1:17" ht="15">
      <c r="A121" s="6">
        <v>4</v>
      </c>
      <c r="B121" s="6">
        <v>121</v>
      </c>
      <c r="C121" s="6">
        <v>3</v>
      </c>
      <c r="D121" s="6">
        <v>2516409.97</v>
      </c>
      <c r="E121" s="6">
        <v>6860374.7</v>
      </c>
      <c r="F121" s="6">
        <v>205.83</v>
      </c>
      <c r="G121" s="6">
        <v>181.56</v>
      </c>
      <c r="H121" s="6">
        <v>24.28</v>
      </c>
      <c r="I121" s="6">
        <v>24.28</v>
      </c>
      <c r="J121" s="6">
        <v>22.8</v>
      </c>
      <c r="K121" s="6">
        <v>4.3</v>
      </c>
      <c r="L121" s="6">
        <v>0.54</v>
      </c>
      <c r="M121" s="6">
        <v>-99</v>
      </c>
      <c r="N121" s="6">
        <v>-99</v>
      </c>
      <c r="O121" s="6">
        <v>1</v>
      </c>
      <c r="P121" s="6" t="s">
        <v>17</v>
      </c>
      <c r="Q121" s="6">
        <v>3</v>
      </c>
    </row>
    <row r="122" spans="1:17" ht="15">
      <c r="A122" s="6">
        <v>4</v>
      </c>
      <c r="B122" s="6">
        <v>122</v>
      </c>
      <c r="C122" s="6">
        <v>2</v>
      </c>
      <c r="D122" s="6">
        <v>2516407.08</v>
      </c>
      <c r="E122" s="6">
        <v>6860376.33</v>
      </c>
      <c r="F122" s="6">
        <v>201.85</v>
      </c>
      <c r="G122" s="6">
        <v>182.03</v>
      </c>
      <c r="H122" s="6">
        <v>19.79</v>
      </c>
      <c r="I122" s="6">
        <v>19.81</v>
      </c>
      <c r="J122" s="6">
        <v>21.6</v>
      </c>
      <c r="K122" s="6">
        <v>3.21</v>
      </c>
      <c r="L122" s="6">
        <v>0.45</v>
      </c>
      <c r="M122" s="6">
        <v>-99</v>
      </c>
      <c r="N122" s="6">
        <v>-99</v>
      </c>
      <c r="O122" s="6">
        <v>1</v>
      </c>
      <c r="P122" s="6" t="s">
        <v>17</v>
      </c>
      <c r="Q122" s="6">
        <v>3</v>
      </c>
    </row>
    <row r="123" spans="1:17" ht="15">
      <c r="A123" s="6">
        <v>4</v>
      </c>
      <c r="B123" s="6">
        <v>123</v>
      </c>
      <c r="C123" s="6">
        <v>3</v>
      </c>
      <c r="D123" s="6">
        <v>2516409.7</v>
      </c>
      <c r="E123" s="6">
        <v>6860377.86</v>
      </c>
      <c r="F123" s="6">
        <v>205.68</v>
      </c>
      <c r="G123" s="6">
        <v>181.74</v>
      </c>
      <c r="H123" s="6">
        <v>24.04</v>
      </c>
      <c r="I123" s="6">
        <v>23.94</v>
      </c>
      <c r="J123" s="6">
        <v>22.4</v>
      </c>
      <c r="K123" s="6">
        <v>4.24</v>
      </c>
      <c r="L123" s="6">
        <v>0.56</v>
      </c>
      <c r="M123" s="6">
        <v>-99</v>
      </c>
      <c r="N123" s="6">
        <v>-99</v>
      </c>
      <c r="O123" s="6">
        <v>1</v>
      </c>
      <c r="P123" s="6" t="s">
        <v>17</v>
      </c>
      <c r="Q123" s="6">
        <v>3</v>
      </c>
    </row>
    <row r="124" spans="1:17" ht="15">
      <c r="A124" s="6">
        <v>4</v>
      </c>
      <c r="B124" s="6">
        <v>124</v>
      </c>
      <c r="C124" s="6">
        <v>2</v>
      </c>
      <c r="D124" s="6">
        <v>2516404.12</v>
      </c>
      <c r="E124" s="6">
        <v>6860378.55</v>
      </c>
      <c r="F124" s="6">
        <v>203.82</v>
      </c>
      <c r="G124" s="6">
        <v>182.78</v>
      </c>
      <c r="H124" s="6">
        <v>20.96</v>
      </c>
      <c r="I124" s="6">
        <v>21.03</v>
      </c>
      <c r="J124" s="6">
        <v>22.7</v>
      </c>
      <c r="K124" s="6">
        <v>3.24</v>
      </c>
      <c r="L124" s="6">
        <v>0.43</v>
      </c>
      <c r="M124" s="6">
        <v>-99</v>
      </c>
      <c r="N124" s="6">
        <v>-99</v>
      </c>
      <c r="O124" s="6">
        <v>1</v>
      </c>
      <c r="P124" s="6" t="s">
        <v>17</v>
      </c>
      <c r="Q124" s="6">
        <v>3</v>
      </c>
    </row>
    <row r="125" spans="1:17" ht="15">
      <c r="A125" s="6">
        <v>4</v>
      </c>
      <c r="B125" s="6">
        <v>125</v>
      </c>
      <c r="C125" s="6">
        <v>2</v>
      </c>
      <c r="D125" s="6">
        <v>2516406.15</v>
      </c>
      <c r="E125" s="6">
        <v>6860380.13</v>
      </c>
      <c r="F125" s="6">
        <v>203.98</v>
      </c>
      <c r="G125" s="6">
        <v>182.3</v>
      </c>
      <c r="H125" s="6">
        <v>21.36</v>
      </c>
      <c r="I125" s="6">
        <v>21.68</v>
      </c>
      <c r="J125" s="6">
        <v>23.7</v>
      </c>
      <c r="K125" s="6">
        <v>3.39</v>
      </c>
      <c r="L125" s="6">
        <v>0.45</v>
      </c>
      <c r="M125" s="6">
        <v>-99</v>
      </c>
      <c r="N125" s="6">
        <v>-99</v>
      </c>
      <c r="O125" s="6">
        <v>1</v>
      </c>
      <c r="P125" s="6" t="s">
        <v>17</v>
      </c>
      <c r="Q125" s="6">
        <v>3</v>
      </c>
    </row>
    <row r="126" spans="1:17" ht="15">
      <c r="A126" s="6">
        <v>4</v>
      </c>
      <c r="B126" s="6">
        <v>126</v>
      </c>
      <c r="C126" s="6">
        <v>2</v>
      </c>
      <c r="D126" s="6">
        <v>2516408.62</v>
      </c>
      <c r="E126" s="6">
        <v>6860383.7</v>
      </c>
      <c r="F126" s="6">
        <v>203.47</v>
      </c>
      <c r="G126" s="6">
        <v>182.01</v>
      </c>
      <c r="H126" s="6">
        <v>21.56</v>
      </c>
      <c r="I126" s="6">
        <v>21.46</v>
      </c>
      <c r="J126" s="6">
        <v>22.7</v>
      </c>
      <c r="K126" s="6">
        <v>3.1</v>
      </c>
      <c r="L126" s="6">
        <v>0.44</v>
      </c>
      <c r="M126" s="6">
        <v>-99</v>
      </c>
      <c r="N126" s="6">
        <v>-99</v>
      </c>
      <c r="O126" s="6">
        <v>1</v>
      </c>
      <c r="P126" s="6" t="s">
        <v>17</v>
      </c>
      <c r="Q126" s="6">
        <v>3</v>
      </c>
    </row>
    <row r="127" spans="1:17" ht="15">
      <c r="A127" s="6">
        <v>4</v>
      </c>
      <c r="B127" s="6">
        <v>127</v>
      </c>
      <c r="C127" s="6">
        <v>3</v>
      </c>
      <c r="D127" s="6">
        <v>2516403.51</v>
      </c>
      <c r="E127" s="6">
        <v>6860383.22</v>
      </c>
      <c r="F127" s="6">
        <v>206.38</v>
      </c>
      <c r="G127" s="6">
        <v>182.82</v>
      </c>
      <c r="H127" s="6">
        <v>23.74</v>
      </c>
      <c r="I127" s="6">
        <v>23.57</v>
      </c>
      <c r="J127" s="6">
        <v>22.4</v>
      </c>
      <c r="K127" s="6">
        <v>4.34</v>
      </c>
      <c r="L127" s="6">
        <v>0.46</v>
      </c>
      <c r="M127" s="6">
        <v>-99</v>
      </c>
      <c r="N127" s="6">
        <v>-99</v>
      </c>
      <c r="O127" s="6">
        <v>1</v>
      </c>
      <c r="P127" s="6" t="s">
        <v>17</v>
      </c>
      <c r="Q127" s="6">
        <v>3</v>
      </c>
    </row>
    <row r="128" spans="1:17" ht="15">
      <c r="A128" s="6">
        <v>4</v>
      </c>
      <c r="B128" s="6">
        <v>128</v>
      </c>
      <c r="C128" s="6">
        <v>2</v>
      </c>
      <c r="D128" s="6">
        <v>2516410.5</v>
      </c>
      <c r="E128" s="6">
        <v>6860385.57</v>
      </c>
      <c r="F128" s="6">
        <v>198.8</v>
      </c>
      <c r="G128" s="6">
        <v>181.43</v>
      </c>
      <c r="H128" s="6">
        <v>17.58</v>
      </c>
      <c r="I128" s="6">
        <v>17.37</v>
      </c>
      <c r="J128" s="6">
        <v>18.3</v>
      </c>
      <c r="K128" s="6">
        <v>2.8</v>
      </c>
      <c r="L128" s="6">
        <v>0.42</v>
      </c>
      <c r="M128" s="6">
        <v>-99</v>
      </c>
      <c r="N128" s="6">
        <v>-99</v>
      </c>
      <c r="O128" s="6">
        <v>1</v>
      </c>
      <c r="P128" s="6" t="s">
        <v>17</v>
      </c>
      <c r="Q128" s="6">
        <v>3</v>
      </c>
    </row>
    <row r="129" spans="1:17" ht="15">
      <c r="A129" s="6">
        <v>4</v>
      </c>
      <c r="B129" s="6">
        <v>129</v>
      </c>
      <c r="C129" s="6">
        <v>2</v>
      </c>
      <c r="D129" s="6">
        <v>2516406.7</v>
      </c>
      <c r="E129" s="6">
        <v>6860384.73</v>
      </c>
      <c r="F129" s="6">
        <v>204.38</v>
      </c>
      <c r="G129" s="6">
        <v>182.29</v>
      </c>
      <c r="H129" s="6">
        <v>22.04</v>
      </c>
      <c r="I129" s="6">
        <v>22.09</v>
      </c>
      <c r="J129" s="6">
        <v>24.8</v>
      </c>
      <c r="K129" s="6">
        <v>3.66</v>
      </c>
      <c r="L129" s="6">
        <v>0.41</v>
      </c>
      <c r="M129" s="6">
        <v>-99</v>
      </c>
      <c r="N129" s="6">
        <v>-99</v>
      </c>
      <c r="O129" s="6">
        <v>1</v>
      </c>
      <c r="P129" s="6" t="s">
        <v>17</v>
      </c>
      <c r="Q129" s="6">
        <v>3</v>
      </c>
    </row>
    <row r="130" spans="1:17" ht="15">
      <c r="A130" s="6">
        <v>4</v>
      </c>
      <c r="B130" s="6">
        <v>130</v>
      </c>
      <c r="C130" s="6">
        <v>3</v>
      </c>
      <c r="D130" s="6">
        <v>2516427.31</v>
      </c>
      <c r="E130" s="6">
        <v>6860335.17</v>
      </c>
      <c r="F130" s="6">
        <v>206.98</v>
      </c>
      <c r="G130" s="6">
        <v>181.26</v>
      </c>
      <c r="H130" s="6">
        <v>25.84</v>
      </c>
      <c r="I130" s="6">
        <v>25.73</v>
      </c>
      <c r="J130" s="6">
        <v>24.1</v>
      </c>
      <c r="K130" s="6">
        <v>4.43</v>
      </c>
      <c r="L130" s="6">
        <v>0.57</v>
      </c>
      <c r="M130" s="6">
        <v>-99</v>
      </c>
      <c r="N130" s="6">
        <v>-99</v>
      </c>
      <c r="O130" s="6">
        <v>0</v>
      </c>
      <c r="P130" s="6" t="s">
        <v>17</v>
      </c>
      <c r="Q130" s="6">
        <v>4</v>
      </c>
    </row>
    <row r="131" spans="1:17" ht="15">
      <c r="A131" s="6">
        <v>4</v>
      </c>
      <c r="B131" s="6">
        <v>131</v>
      </c>
      <c r="C131" s="6">
        <v>3</v>
      </c>
      <c r="D131" s="6">
        <v>2516430.54</v>
      </c>
      <c r="E131" s="6">
        <v>6860339.53</v>
      </c>
      <c r="F131" s="6">
        <v>203.69</v>
      </c>
      <c r="G131" s="6">
        <v>181.11</v>
      </c>
      <c r="H131" s="6">
        <v>22.78</v>
      </c>
      <c r="I131" s="6">
        <v>22.58</v>
      </c>
      <c r="J131" s="6">
        <v>20.2</v>
      </c>
      <c r="K131" s="6">
        <v>3.75</v>
      </c>
      <c r="L131" s="6">
        <v>0.53</v>
      </c>
      <c r="M131" s="6">
        <v>-99</v>
      </c>
      <c r="N131" s="6">
        <v>-99</v>
      </c>
      <c r="O131" s="6">
        <v>0</v>
      </c>
      <c r="P131" s="6" t="s">
        <v>17</v>
      </c>
      <c r="Q131" s="6">
        <v>4</v>
      </c>
    </row>
    <row r="132" spans="1:17" ht="15">
      <c r="A132" s="6">
        <v>4</v>
      </c>
      <c r="B132" s="6">
        <v>132</v>
      </c>
      <c r="C132" s="6">
        <v>3</v>
      </c>
      <c r="D132" s="6">
        <v>2516428.74</v>
      </c>
      <c r="E132" s="6">
        <v>6860342.12</v>
      </c>
      <c r="F132" s="6">
        <v>203.48</v>
      </c>
      <c r="G132" s="6">
        <v>180.97</v>
      </c>
      <c r="H132" s="6">
        <v>22.57</v>
      </c>
      <c r="I132" s="6">
        <v>22.51</v>
      </c>
      <c r="J132" s="6">
        <v>21.2</v>
      </c>
      <c r="K132" s="6">
        <v>4.18</v>
      </c>
      <c r="L132" s="6">
        <v>0.47</v>
      </c>
      <c r="M132" s="6">
        <v>-99</v>
      </c>
      <c r="N132" s="6">
        <v>-99</v>
      </c>
      <c r="O132" s="6">
        <v>1</v>
      </c>
      <c r="P132" s="6" t="s">
        <v>17</v>
      </c>
      <c r="Q132" s="6">
        <v>4</v>
      </c>
    </row>
    <row r="133" spans="1:17" ht="15">
      <c r="A133" s="6">
        <v>4</v>
      </c>
      <c r="B133" s="6">
        <v>133</v>
      </c>
      <c r="C133" s="6">
        <v>2</v>
      </c>
      <c r="D133" s="6">
        <v>2516424.66</v>
      </c>
      <c r="E133" s="6">
        <v>6860343.8</v>
      </c>
      <c r="F133" s="6">
        <v>204.65</v>
      </c>
      <c r="G133" s="6">
        <v>181.22</v>
      </c>
      <c r="H133" s="6">
        <v>23.45</v>
      </c>
      <c r="I133" s="6">
        <v>23.43</v>
      </c>
      <c r="J133" s="6">
        <v>25.3</v>
      </c>
      <c r="K133" s="6">
        <v>3.39</v>
      </c>
      <c r="L133" s="6">
        <v>0.44</v>
      </c>
      <c r="M133" s="6">
        <v>-99</v>
      </c>
      <c r="N133" s="6">
        <v>-99</v>
      </c>
      <c r="O133" s="6">
        <v>1</v>
      </c>
      <c r="P133" s="6" t="s">
        <v>17</v>
      </c>
      <c r="Q133" s="6">
        <v>4</v>
      </c>
    </row>
    <row r="134" spans="1:17" ht="15">
      <c r="A134" s="6">
        <v>4</v>
      </c>
      <c r="B134" s="6">
        <v>134</v>
      </c>
      <c r="C134" s="6">
        <v>2</v>
      </c>
      <c r="D134" s="6">
        <v>2516431.92</v>
      </c>
      <c r="E134" s="6">
        <v>6860347.27</v>
      </c>
      <c r="F134" s="6">
        <v>199.62</v>
      </c>
      <c r="G134" s="6">
        <v>180.26</v>
      </c>
      <c r="H134" s="6">
        <v>19.46</v>
      </c>
      <c r="I134" s="6">
        <v>19.36</v>
      </c>
      <c r="J134" s="6">
        <v>20.7</v>
      </c>
      <c r="K134" s="6">
        <v>3.05</v>
      </c>
      <c r="L134" s="6">
        <v>0.32</v>
      </c>
      <c r="M134" s="6">
        <v>-99</v>
      </c>
      <c r="N134" s="6">
        <v>-99</v>
      </c>
      <c r="O134" s="6">
        <v>1</v>
      </c>
      <c r="P134" s="6" t="s">
        <v>17</v>
      </c>
      <c r="Q134" s="6">
        <v>4</v>
      </c>
    </row>
    <row r="135" spans="1:17" ht="15">
      <c r="A135" s="6">
        <v>4</v>
      </c>
      <c r="B135" s="6">
        <v>135</v>
      </c>
      <c r="C135" s="6">
        <v>3</v>
      </c>
      <c r="D135" s="6">
        <v>2516428.12</v>
      </c>
      <c r="E135" s="6">
        <v>6860347.89</v>
      </c>
      <c r="F135" s="6">
        <v>202.9</v>
      </c>
      <c r="G135" s="6">
        <v>180.6</v>
      </c>
      <c r="H135" s="6">
        <v>22.48</v>
      </c>
      <c r="I135" s="6">
        <v>22.3</v>
      </c>
      <c r="J135" s="6">
        <v>21</v>
      </c>
      <c r="K135" s="6">
        <v>4.13</v>
      </c>
      <c r="L135" s="6">
        <v>0.33</v>
      </c>
      <c r="M135" s="6">
        <v>-99</v>
      </c>
      <c r="N135" s="6">
        <v>-99</v>
      </c>
      <c r="O135" s="6">
        <v>1</v>
      </c>
      <c r="P135" s="6" t="s">
        <v>17</v>
      </c>
      <c r="Q135" s="6">
        <v>4</v>
      </c>
    </row>
    <row r="136" spans="1:17" ht="15">
      <c r="A136" s="6">
        <v>4</v>
      </c>
      <c r="B136" s="6">
        <v>136</v>
      </c>
      <c r="C136" s="6">
        <v>2</v>
      </c>
      <c r="D136" s="6">
        <v>2516424.69</v>
      </c>
      <c r="E136" s="6">
        <v>6860350</v>
      </c>
      <c r="F136" s="6">
        <v>203.25</v>
      </c>
      <c r="G136" s="6">
        <v>181.35</v>
      </c>
      <c r="H136" s="6">
        <v>21.86</v>
      </c>
      <c r="I136" s="6">
        <v>21.9</v>
      </c>
      <c r="J136" s="6">
        <v>25.5</v>
      </c>
      <c r="K136" s="6">
        <v>4.01</v>
      </c>
      <c r="L136" s="6">
        <v>0.3</v>
      </c>
      <c r="M136" s="6">
        <v>-99</v>
      </c>
      <c r="N136" s="6">
        <v>-99</v>
      </c>
      <c r="O136" s="6">
        <v>1</v>
      </c>
      <c r="P136" s="6" t="s">
        <v>17</v>
      </c>
      <c r="Q136" s="6">
        <v>4</v>
      </c>
    </row>
    <row r="137" spans="1:17" ht="15">
      <c r="A137" s="6">
        <v>4</v>
      </c>
      <c r="B137" s="6">
        <v>137</v>
      </c>
      <c r="C137" s="6">
        <v>3</v>
      </c>
      <c r="D137" s="6">
        <v>2516428.62</v>
      </c>
      <c r="E137" s="6">
        <v>6860357.41</v>
      </c>
      <c r="F137" s="6">
        <v>205.9</v>
      </c>
      <c r="G137" s="6">
        <v>179.75</v>
      </c>
      <c r="H137" s="6">
        <v>26.23</v>
      </c>
      <c r="I137" s="6">
        <v>26.15</v>
      </c>
      <c r="J137" s="6">
        <v>25.9</v>
      </c>
      <c r="K137" s="6">
        <v>5.01</v>
      </c>
      <c r="L137" s="6">
        <v>0.37</v>
      </c>
      <c r="M137" s="6">
        <v>-99</v>
      </c>
      <c r="N137" s="6">
        <v>-99</v>
      </c>
      <c r="O137" s="6">
        <v>1</v>
      </c>
      <c r="P137" s="6" t="s">
        <v>17</v>
      </c>
      <c r="Q137" s="6">
        <v>4</v>
      </c>
    </row>
    <row r="138" spans="1:17" ht="15">
      <c r="A138" s="6">
        <v>4</v>
      </c>
      <c r="B138" s="6">
        <v>138</v>
      </c>
      <c r="C138" s="6">
        <v>3</v>
      </c>
      <c r="D138" s="6">
        <v>2516423.93</v>
      </c>
      <c r="E138" s="6">
        <v>6860360.17</v>
      </c>
      <c r="F138" s="6">
        <v>204.85</v>
      </c>
      <c r="G138" s="6">
        <v>180.54</v>
      </c>
      <c r="H138" s="6">
        <v>24.52</v>
      </c>
      <c r="I138" s="6">
        <v>24.32</v>
      </c>
      <c r="J138" s="6">
        <v>24.1</v>
      </c>
      <c r="K138" s="6">
        <v>4.8</v>
      </c>
      <c r="L138" s="6">
        <v>0.39</v>
      </c>
      <c r="M138" s="6">
        <v>-99</v>
      </c>
      <c r="N138" s="6">
        <v>-99</v>
      </c>
      <c r="O138" s="6">
        <v>1</v>
      </c>
      <c r="P138" s="6" t="s">
        <v>17</v>
      </c>
      <c r="Q138" s="6">
        <v>4</v>
      </c>
    </row>
    <row r="139" spans="1:17" ht="15">
      <c r="A139" s="6">
        <v>4</v>
      </c>
      <c r="B139" s="6">
        <v>139</v>
      </c>
      <c r="C139" s="6">
        <v>2</v>
      </c>
      <c r="D139" s="6">
        <v>2516420.11</v>
      </c>
      <c r="E139" s="6">
        <v>6860364.48</v>
      </c>
      <c r="F139" s="6">
        <v>201.12</v>
      </c>
      <c r="G139" s="6">
        <v>180.47</v>
      </c>
      <c r="H139" s="6">
        <v>20.67</v>
      </c>
      <c r="I139" s="6">
        <v>20.65</v>
      </c>
      <c r="J139" s="6">
        <v>21</v>
      </c>
      <c r="K139" s="6">
        <v>2.73</v>
      </c>
      <c r="L139" s="6">
        <v>0.4</v>
      </c>
      <c r="M139" s="6">
        <v>-99</v>
      </c>
      <c r="N139" s="6">
        <v>-99</v>
      </c>
      <c r="O139" s="6">
        <v>1</v>
      </c>
      <c r="P139" s="6" t="s">
        <v>17</v>
      </c>
      <c r="Q139" s="6">
        <v>4</v>
      </c>
    </row>
    <row r="140" spans="1:17" ht="15">
      <c r="A140" s="6">
        <v>4</v>
      </c>
      <c r="B140" s="6">
        <v>140</v>
      </c>
      <c r="C140" s="6">
        <v>3</v>
      </c>
      <c r="D140" s="6">
        <v>2516421.46</v>
      </c>
      <c r="E140" s="6">
        <v>6860367.5</v>
      </c>
      <c r="F140" s="6">
        <v>202.59</v>
      </c>
      <c r="G140" s="6">
        <v>180.06</v>
      </c>
      <c r="H140" s="6">
        <v>22.47</v>
      </c>
      <c r="I140" s="6">
        <v>22.53</v>
      </c>
      <c r="J140" s="6">
        <v>22.4</v>
      </c>
      <c r="K140" s="6">
        <v>4.62</v>
      </c>
      <c r="L140" s="6">
        <v>0.41</v>
      </c>
      <c r="M140" s="6">
        <v>-99</v>
      </c>
      <c r="N140" s="6">
        <v>-99</v>
      </c>
      <c r="O140" s="6">
        <v>1</v>
      </c>
      <c r="P140" s="6" t="s">
        <v>17</v>
      </c>
      <c r="Q140" s="6">
        <v>4</v>
      </c>
    </row>
    <row r="141" spans="1:17" ht="15">
      <c r="A141" s="6">
        <v>4</v>
      </c>
      <c r="B141" s="6">
        <v>141</v>
      </c>
      <c r="C141" s="6">
        <v>2</v>
      </c>
      <c r="D141" s="6">
        <v>2516415.87</v>
      </c>
      <c r="E141" s="6">
        <v>6860370.33</v>
      </c>
      <c r="F141" s="6">
        <v>199.33</v>
      </c>
      <c r="G141" s="6">
        <v>180.29</v>
      </c>
      <c r="H141" s="6">
        <v>18.98</v>
      </c>
      <c r="I141" s="6">
        <v>19.04</v>
      </c>
      <c r="J141" s="6">
        <v>19.9</v>
      </c>
      <c r="K141" s="6">
        <v>2.83</v>
      </c>
      <c r="L141" s="6">
        <v>0.39</v>
      </c>
      <c r="M141" s="6">
        <v>-99</v>
      </c>
      <c r="N141" s="6">
        <v>-99</v>
      </c>
      <c r="O141" s="6">
        <v>1</v>
      </c>
      <c r="P141" s="6" t="s">
        <v>17</v>
      </c>
      <c r="Q141" s="6">
        <v>4</v>
      </c>
    </row>
    <row r="142" spans="1:17" ht="15">
      <c r="A142" s="6">
        <v>4</v>
      </c>
      <c r="B142" s="6">
        <v>142</v>
      </c>
      <c r="C142" s="6">
        <v>2</v>
      </c>
      <c r="D142" s="6">
        <v>2516416.09</v>
      </c>
      <c r="E142" s="6">
        <v>6860372.96</v>
      </c>
      <c r="F142" s="6">
        <v>202.19</v>
      </c>
      <c r="G142" s="6">
        <v>180.09</v>
      </c>
      <c r="H142" s="6">
        <v>21.99</v>
      </c>
      <c r="I142" s="6">
        <v>22.11</v>
      </c>
      <c r="J142" s="6">
        <v>25</v>
      </c>
      <c r="K142" s="6">
        <v>3.71</v>
      </c>
      <c r="L142" s="6">
        <v>0.27</v>
      </c>
      <c r="M142" s="6">
        <v>-99</v>
      </c>
      <c r="N142" s="6">
        <v>-99</v>
      </c>
      <c r="O142" s="6">
        <v>1</v>
      </c>
      <c r="P142" s="6" t="s">
        <v>17</v>
      </c>
      <c r="Q142" s="6">
        <v>4</v>
      </c>
    </row>
    <row r="143" spans="1:17" ht="15">
      <c r="A143" s="6">
        <v>4</v>
      </c>
      <c r="B143" s="6">
        <v>143</v>
      </c>
      <c r="C143" s="6">
        <v>2</v>
      </c>
      <c r="D143" s="6">
        <v>2516423.83</v>
      </c>
      <c r="E143" s="6">
        <v>6860376.35</v>
      </c>
      <c r="F143" s="6">
        <v>203.31</v>
      </c>
      <c r="G143" s="6">
        <v>178.3</v>
      </c>
      <c r="H143" s="6">
        <v>24.94</v>
      </c>
      <c r="I143" s="6">
        <v>25.01</v>
      </c>
      <c r="J143" s="6">
        <v>29.2</v>
      </c>
      <c r="K143" s="6">
        <v>4.29</v>
      </c>
      <c r="L143" s="6">
        <v>0.32</v>
      </c>
      <c r="M143" s="6">
        <v>-99</v>
      </c>
      <c r="N143" s="6">
        <v>-99</v>
      </c>
      <c r="O143" s="6">
        <v>1</v>
      </c>
      <c r="P143" s="6" t="s">
        <v>17</v>
      </c>
      <c r="Q143" s="6">
        <v>4</v>
      </c>
    </row>
    <row r="144" spans="1:17" ht="15">
      <c r="A144" s="6">
        <v>4</v>
      </c>
      <c r="B144" s="6">
        <v>144</v>
      </c>
      <c r="C144" s="6">
        <v>2</v>
      </c>
      <c r="D144" s="6">
        <v>2516420.47</v>
      </c>
      <c r="E144" s="6">
        <v>6860375.92</v>
      </c>
      <c r="F144" s="6">
        <v>201.78</v>
      </c>
      <c r="G144" s="6">
        <v>179.14</v>
      </c>
      <c r="H144" s="6">
        <v>22.72</v>
      </c>
      <c r="I144" s="6">
        <v>22.64</v>
      </c>
      <c r="J144" s="6">
        <v>24.2</v>
      </c>
      <c r="K144" s="6">
        <v>3.26</v>
      </c>
      <c r="L144" s="6">
        <v>0.42</v>
      </c>
      <c r="M144" s="6">
        <v>-99</v>
      </c>
      <c r="N144" s="6">
        <v>-99</v>
      </c>
      <c r="O144" s="6">
        <v>1</v>
      </c>
      <c r="P144" s="6" t="s">
        <v>17</v>
      </c>
      <c r="Q144" s="6">
        <v>4</v>
      </c>
    </row>
    <row r="145" spans="1:17" ht="15">
      <c r="A145" s="6">
        <v>4</v>
      </c>
      <c r="B145" s="6">
        <v>145</v>
      </c>
      <c r="C145" s="6">
        <v>2</v>
      </c>
      <c r="D145" s="6">
        <v>2516417.29</v>
      </c>
      <c r="E145" s="6">
        <v>6860377.38</v>
      </c>
      <c r="F145" s="6">
        <v>203.75</v>
      </c>
      <c r="G145" s="6">
        <v>179.78</v>
      </c>
      <c r="H145" s="6">
        <v>24</v>
      </c>
      <c r="I145" s="6">
        <v>23.97</v>
      </c>
      <c r="J145" s="6">
        <v>26.6</v>
      </c>
      <c r="K145" s="6">
        <v>3.7</v>
      </c>
      <c r="L145" s="6">
        <v>0.36</v>
      </c>
      <c r="M145" s="6">
        <v>-99</v>
      </c>
      <c r="N145" s="6">
        <v>-99</v>
      </c>
      <c r="O145" s="6">
        <v>1</v>
      </c>
      <c r="P145" s="6" t="s">
        <v>17</v>
      </c>
      <c r="Q145" s="6">
        <v>4</v>
      </c>
    </row>
    <row r="146" spans="1:17" ht="15">
      <c r="A146" s="6">
        <v>4</v>
      </c>
      <c r="B146" s="6">
        <v>146</v>
      </c>
      <c r="C146" s="6">
        <v>2</v>
      </c>
      <c r="D146" s="6">
        <v>2516420.02</v>
      </c>
      <c r="E146" s="6">
        <v>6860378.64</v>
      </c>
      <c r="F146" s="6">
        <v>198.43</v>
      </c>
      <c r="G146" s="6">
        <v>179.04</v>
      </c>
      <c r="H146" s="6">
        <v>19.39</v>
      </c>
      <c r="I146" s="6">
        <v>19.38</v>
      </c>
      <c r="J146" s="6">
        <v>20.2</v>
      </c>
      <c r="K146" s="6">
        <v>2.84</v>
      </c>
      <c r="L146" s="6">
        <v>0.46</v>
      </c>
      <c r="M146" s="6">
        <v>-99</v>
      </c>
      <c r="N146" s="6">
        <v>-99</v>
      </c>
      <c r="O146" s="6">
        <v>1</v>
      </c>
      <c r="P146" s="6" t="s">
        <v>17</v>
      </c>
      <c r="Q146" s="6">
        <v>4</v>
      </c>
    </row>
    <row r="147" spans="1:17" ht="15">
      <c r="A147" s="6">
        <v>4</v>
      </c>
      <c r="B147" s="6">
        <v>147</v>
      </c>
      <c r="C147" s="6">
        <v>2</v>
      </c>
      <c r="D147" s="6">
        <v>2516416.76</v>
      </c>
      <c r="E147" s="6">
        <v>6860379.07</v>
      </c>
      <c r="F147" s="6">
        <v>201.07</v>
      </c>
      <c r="G147" s="6">
        <v>180.34</v>
      </c>
      <c r="H147" s="6">
        <v>20.97</v>
      </c>
      <c r="I147" s="6">
        <v>20.73</v>
      </c>
      <c r="J147" s="6">
        <v>21.1</v>
      </c>
      <c r="K147" s="6">
        <v>2.73</v>
      </c>
      <c r="L147" s="6">
        <v>0.47</v>
      </c>
      <c r="M147" s="6">
        <v>-99</v>
      </c>
      <c r="N147" s="6">
        <v>-99</v>
      </c>
      <c r="O147" s="6">
        <v>1</v>
      </c>
      <c r="P147" s="6" t="s">
        <v>17</v>
      </c>
      <c r="Q147" s="6">
        <v>4</v>
      </c>
    </row>
    <row r="148" spans="1:17" ht="15">
      <c r="A148" s="6">
        <v>4</v>
      </c>
      <c r="B148" s="6">
        <v>148</v>
      </c>
      <c r="C148" s="6">
        <v>2</v>
      </c>
      <c r="D148" s="6">
        <v>2516421.98</v>
      </c>
      <c r="E148" s="6">
        <v>6860380.82</v>
      </c>
      <c r="F148" s="6">
        <v>200.69</v>
      </c>
      <c r="G148" s="6">
        <v>178.73</v>
      </c>
      <c r="H148" s="6">
        <v>21.83</v>
      </c>
      <c r="I148" s="6">
        <v>21.96</v>
      </c>
      <c r="J148" s="6">
        <v>23.8</v>
      </c>
      <c r="K148" s="6">
        <v>3.34</v>
      </c>
      <c r="L148" s="6">
        <v>0.34</v>
      </c>
      <c r="M148" s="6">
        <v>-99</v>
      </c>
      <c r="N148" s="6">
        <v>-99</v>
      </c>
      <c r="O148" s="6">
        <v>1</v>
      </c>
      <c r="P148" s="6" t="s">
        <v>17</v>
      </c>
      <c r="Q148" s="6">
        <v>4</v>
      </c>
    </row>
    <row r="149" spans="1:17" ht="15">
      <c r="A149" s="6">
        <v>4</v>
      </c>
      <c r="B149" s="6">
        <v>149</v>
      </c>
      <c r="C149" s="6">
        <v>2</v>
      </c>
      <c r="D149" s="6">
        <v>2516418.14</v>
      </c>
      <c r="E149" s="6">
        <v>6860383.41</v>
      </c>
      <c r="F149" s="6">
        <v>202.92</v>
      </c>
      <c r="G149" s="6">
        <v>180.11</v>
      </c>
      <c r="H149" s="6">
        <v>22.85</v>
      </c>
      <c r="I149" s="6">
        <v>22.81</v>
      </c>
      <c r="J149" s="6">
        <v>25.4</v>
      </c>
      <c r="K149" s="6">
        <v>3.65</v>
      </c>
      <c r="L149" s="6">
        <v>0.23</v>
      </c>
      <c r="M149" s="6">
        <v>-99</v>
      </c>
      <c r="N149" s="6">
        <v>-99</v>
      </c>
      <c r="O149" s="6">
        <v>1</v>
      </c>
      <c r="P149" s="6" t="s">
        <v>17</v>
      </c>
      <c r="Q149" s="6">
        <v>4</v>
      </c>
    </row>
    <row r="150" spans="1:17" ht="15">
      <c r="A150" s="6">
        <v>4</v>
      </c>
      <c r="B150" s="6">
        <v>150</v>
      </c>
      <c r="C150" s="6">
        <v>2</v>
      </c>
      <c r="D150" s="6">
        <v>2516412.24</v>
      </c>
      <c r="E150" s="6">
        <v>6860383.85</v>
      </c>
      <c r="F150" s="6">
        <v>201.31</v>
      </c>
      <c r="G150" s="6">
        <v>181.29</v>
      </c>
      <c r="H150" s="6">
        <v>20.04</v>
      </c>
      <c r="I150" s="6">
        <v>20.02</v>
      </c>
      <c r="J150" s="6">
        <v>22</v>
      </c>
      <c r="K150" s="6">
        <v>3.3</v>
      </c>
      <c r="L150" s="6">
        <v>0.35</v>
      </c>
      <c r="M150" s="6">
        <v>-99</v>
      </c>
      <c r="N150" s="6">
        <v>-99</v>
      </c>
      <c r="O150" s="6">
        <v>1</v>
      </c>
      <c r="P150" s="6" t="s">
        <v>17</v>
      </c>
      <c r="Q150" s="6">
        <v>4</v>
      </c>
    </row>
    <row r="151" spans="1:17" ht="15">
      <c r="A151" s="6">
        <v>4</v>
      </c>
      <c r="B151" s="6">
        <v>151</v>
      </c>
      <c r="C151" s="6">
        <v>2</v>
      </c>
      <c r="D151" s="6">
        <v>2516442.04</v>
      </c>
      <c r="E151" s="6">
        <v>6860339.51</v>
      </c>
      <c r="F151" s="6">
        <v>200.4</v>
      </c>
      <c r="G151" s="6">
        <v>179.36</v>
      </c>
      <c r="H151" s="6">
        <v>21.21</v>
      </c>
      <c r="I151" s="6">
        <v>21.04</v>
      </c>
      <c r="J151" s="6">
        <v>22.6</v>
      </c>
      <c r="K151" s="6">
        <v>3.19</v>
      </c>
      <c r="L151" s="6">
        <v>0.36</v>
      </c>
      <c r="M151" s="6">
        <v>-99</v>
      </c>
      <c r="N151" s="6">
        <v>-99</v>
      </c>
      <c r="O151" s="6">
        <v>0</v>
      </c>
      <c r="P151" s="6" t="s">
        <v>17</v>
      </c>
      <c r="Q151" s="6">
        <v>5</v>
      </c>
    </row>
    <row r="152" spans="1:17" ht="15">
      <c r="A152" s="6">
        <v>4</v>
      </c>
      <c r="B152" s="6">
        <v>152</v>
      </c>
      <c r="C152" s="6">
        <v>2</v>
      </c>
      <c r="D152" s="6">
        <v>2516440.27</v>
      </c>
      <c r="E152" s="6">
        <v>6860340.56</v>
      </c>
      <c r="F152" s="6">
        <v>198.84</v>
      </c>
      <c r="G152" s="6">
        <v>179.4</v>
      </c>
      <c r="H152" s="6">
        <v>19.55</v>
      </c>
      <c r="I152" s="6">
        <v>19.44</v>
      </c>
      <c r="J152" s="6">
        <v>21.3</v>
      </c>
      <c r="K152" s="6">
        <v>3.23</v>
      </c>
      <c r="L152" s="6">
        <v>0.41</v>
      </c>
      <c r="M152" s="6">
        <v>-99</v>
      </c>
      <c r="N152" s="6">
        <v>-99</v>
      </c>
      <c r="O152" s="6">
        <v>0</v>
      </c>
      <c r="P152" s="6" t="s">
        <v>17</v>
      </c>
      <c r="Q152" s="6">
        <v>5</v>
      </c>
    </row>
    <row r="153" spans="1:17" ht="15">
      <c r="A153" s="6">
        <v>4</v>
      </c>
      <c r="B153" s="6">
        <v>153</v>
      </c>
      <c r="C153" s="6">
        <v>2</v>
      </c>
      <c r="D153" s="6">
        <v>2516437.32</v>
      </c>
      <c r="E153" s="6">
        <v>6860342.05</v>
      </c>
      <c r="F153" s="6">
        <v>203.76</v>
      </c>
      <c r="G153" s="6">
        <v>179.47</v>
      </c>
      <c r="H153" s="6">
        <v>24.29</v>
      </c>
      <c r="I153" s="6">
        <v>24.29</v>
      </c>
      <c r="J153" s="6">
        <v>26.2</v>
      </c>
      <c r="K153" s="6">
        <v>3.42</v>
      </c>
      <c r="L153" s="6">
        <v>0.48</v>
      </c>
      <c r="M153" s="6">
        <v>-99</v>
      </c>
      <c r="N153" s="6">
        <v>-99</v>
      </c>
      <c r="O153" s="6">
        <v>0</v>
      </c>
      <c r="P153" s="6" t="s">
        <v>17</v>
      </c>
      <c r="Q153" s="6">
        <v>5</v>
      </c>
    </row>
    <row r="154" spans="1:17" ht="15">
      <c r="A154" s="6">
        <v>4</v>
      </c>
      <c r="B154" s="6">
        <v>154</v>
      </c>
      <c r="C154" s="6">
        <v>2</v>
      </c>
      <c r="D154" s="6">
        <v>2516435.7</v>
      </c>
      <c r="E154" s="6">
        <v>6860343.78</v>
      </c>
      <c r="F154" s="6">
        <v>203.33</v>
      </c>
      <c r="G154" s="6">
        <v>179.57</v>
      </c>
      <c r="H154" s="6">
        <v>23.89</v>
      </c>
      <c r="I154" s="6">
        <v>23.76</v>
      </c>
      <c r="J154" s="6">
        <v>26.9</v>
      </c>
      <c r="K154" s="6">
        <v>3.86</v>
      </c>
      <c r="L154" s="6">
        <v>0.42</v>
      </c>
      <c r="M154" s="6">
        <v>-99</v>
      </c>
      <c r="N154" s="6">
        <v>-99</v>
      </c>
      <c r="O154" s="6">
        <v>1</v>
      </c>
      <c r="P154" s="6" t="s">
        <v>17</v>
      </c>
      <c r="Q154" s="6">
        <v>5</v>
      </c>
    </row>
    <row r="155" spans="1:17" ht="15">
      <c r="A155" s="6">
        <v>4</v>
      </c>
      <c r="B155" s="6">
        <v>155</v>
      </c>
      <c r="C155" s="6">
        <v>2</v>
      </c>
      <c r="D155" s="6">
        <v>2516438.76</v>
      </c>
      <c r="E155" s="6">
        <v>6860345.4</v>
      </c>
      <c r="F155" s="6">
        <v>200.39</v>
      </c>
      <c r="G155" s="6">
        <v>179.2</v>
      </c>
      <c r="H155" s="6">
        <v>21.08</v>
      </c>
      <c r="I155" s="6">
        <v>21.19</v>
      </c>
      <c r="J155" s="6">
        <v>22.9</v>
      </c>
      <c r="K155" s="6">
        <v>3.23</v>
      </c>
      <c r="L155" s="6">
        <v>0.39</v>
      </c>
      <c r="M155" s="6">
        <v>-99</v>
      </c>
      <c r="N155" s="6">
        <v>-99</v>
      </c>
      <c r="O155" s="6">
        <v>0</v>
      </c>
      <c r="P155" s="6" t="s">
        <v>17</v>
      </c>
      <c r="Q155" s="6">
        <v>5</v>
      </c>
    </row>
    <row r="156" spans="1:17" ht="15">
      <c r="A156" s="6">
        <v>4</v>
      </c>
      <c r="B156" s="6">
        <v>156</v>
      </c>
      <c r="C156" s="6">
        <v>2</v>
      </c>
      <c r="D156" s="6">
        <v>2516440.43</v>
      </c>
      <c r="E156" s="6">
        <v>6860350.97</v>
      </c>
      <c r="F156" s="6">
        <v>203.45</v>
      </c>
      <c r="G156" s="6">
        <v>178.63</v>
      </c>
      <c r="H156" s="6">
        <v>24.83</v>
      </c>
      <c r="I156" s="6">
        <v>24.83</v>
      </c>
      <c r="J156" s="6">
        <v>27.4</v>
      </c>
      <c r="K156" s="6">
        <v>3.7</v>
      </c>
      <c r="L156" s="6">
        <v>0.4</v>
      </c>
      <c r="M156" s="6">
        <v>-99</v>
      </c>
      <c r="N156" s="6">
        <v>-99</v>
      </c>
      <c r="O156" s="6">
        <v>0</v>
      </c>
      <c r="P156" s="6" t="s">
        <v>17</v>
      </c>
      <c r="Q156" s="6">
        <v>5</v>
      </c>
    </row>
    <row r="157" spans="1:17" ht="15">
      <c r="A157" s="6">
        <v>4</v>
      </c>
      <c r="B157" s="6">
        <v>157</v>
      </c>
      <c r="C157" s="6">
        <v>2</v>
      </c>
      <c r="D157" s="6">
        <v>2516433.13</v>
      </c>
      <c r="E157" s="6">
        <v>6860351.91</v>
      </c>
      <c r="F157" s="6">
        <v>203.14</v>
      </c>
      <c r="G157" s="6">
        <v>179.48</v>
      </c>
      <c r="H157" s="6">
        <v>23.66</v>
      </c>
      <c r="I157" s="6">
        <v>23.66</v>
      </c>
      <c r="J157" s="6">
        <v>25</v>
      </c>
      <c r="K157" s="6">
        <v>3.21</v>
      </c>
      <c r="L157" s="6">
        <v>0.42</v>
      </c>
      <c r="M157" s="6">
        <v>-99</v>
      </c>
      <c r="N157" s="6">
        <v>-99</v>
      </c>
      <c r="O157" s="6">
        <v>1</v>
      </c>
      <c r="P157" s="6" t="s">
        <v>17</v>
      </c>
      <c r="Q157" s="6">
        <v>5</v>
      </c>
    </row>
    <row r="158" spans="1:17" ht="15">
      <c r="A158" s="6">
        <v>4</v>
      </c>
      <c r="B158" s="6">
        <v>158</v>
      </c>
      <c r="C158" s="6">
        <v>2</v>
      </c>
      <c r="D158" s="6">
        <v>2516439.59</v>
      </c>
      <c r="E158" s="6">
        <v>6860353.89</v>
      </c>
      <c r="F158" s="6">
        <v>201.94</v>
      </c>
      <c r="G158" s="6">
        <v>178.65</v>
      </c>
      <c r="H158" s="6">
        <v>23.51</v>
      </c>
      <c r="I158" s="6">
        <v>23.3</v>
      </c>
      <c r="J158" s="6">
        <v>25.5</v>
      </c>
      <c r="K158" s="6">
        <v>3.5</v>
      </c>
      <c r="L158" s="6">
        <v>0.45</v>
      </c>
      <c r="M158" s="6">
        <v>-99</v>
      </c>
      <c r="N158" s="6">
        <v>-99</v>
      </c>
      <c r="O158" s="6">
        <v>0</v>
      </c>
      <c r="P158" s="6" t="s">
        <v>17</v>
      </c>
      <c r="Q158" s="6">
        <v>5</v>
      </c>
    </row>
    <row r="159" spans="1:17" ht="15">
      <c r="A159" s="6">
        <v>4</v>
      </c>
      <c r="B159" s="6">
        <v>159</v>
      </c>
      <c r="C159" s="6">
        <v>2</v>
      </c>
      <c r="D159" s="6">
        <v>2516437.28</v>
      </c>
      <c r="E159" s="6">
        <v>6860355.56</v>
      </c>
      <c r="F159" s="6">
        <v>202.59</v>
      </c>
      <c r="G159" s="6">
        <v>178.62</v>
      </c>
      <c r="H159" s="6">
        <v>23.79</v>
      </c>
      <c r="I159" s="6">
        <v>23.97</v>
      </c>
      <c r="J159" s="6">
        <v>26.2</v>
      </c>
      <c r="K159" s="6">
        <v>3.53</v>
      </c>
      <c r="L159" s="6">
        <v>0.4</v>
      </c>
      <c r="M159" s="6">
        <v>-99</v>
      </c>
      <c r="N159" s="6">
        <v>-99</v>
      </c>
      <c r="O159" s="6">
        <v>0</v>
      </c>
      <c r="P159" s="6" t="s">
        <v>17</v>
      </c>
      <c r="Q159" s="6">
        <v>5</v>
      </c>
    </row>
    <row r="160" spans="1:17" ht="15">
      <c r="A160" s="6">
        <v>4</v>
      </c>
      <c r="B160" s="6">
        <v>160</v>
      </c>
      <c r="C160" s="6">
        <v>2</v>
      </c>
      <c r="D160" s="6">
        <v>2516432.96</v>
      </c>
      <c r="E160" s="6">
        <v>6860354.8</v>
      </c>
      <c r="F160" s="6">
        <v>202.35</v>
      </c>
      <c r="G160" s="6">
        <v>179.39</v>
      </c>
      <c r="H160" s="6">
        <v>23.15</v>
      </c>
      <c r="I160" s="6">
        <v>22.96</v>
      </c>
      <c r="J160" s="6">
        <v>26</v>
      </c>
      <c r="K160" s="6">
        <v>3.81</v>
      </c>
      <c r="L160" s="6">
        <v>0.38</v>
      </c>
      <c r="M160" s="6">
        <v>-99</v>
      </c>
      <c r="N160" s="6">
        <v>-99</v>
      </c>
      <c r="O160" s="6">
        <v>1</v>
      </c>
      <c r="P160" s="6" t="s">
        <v>17</v>
      </c>
      <c r="Q160" s="6">
        <v>5</v>
      </c>
    </row>
    <row r="161" spans="1:17" ht="15">
      <c r="A161" s="6">
        <v>4</v>
      </c>
      <c r="B161" s="6">
        <v>161</v>
      </c>
      <c r="C161" s="6">
        <v>2</v>
      </c>
      <c r="D161" s="6">
        <v>2516432.31</v>
      </c>
      <c r="E161" s="6">
        <v>6860359.23</v>
      </c>
      <c r="F161" s="6">
        <v>203.32</v>
      </c>
      <c r="G161" s="6">
        <v>178.89</v>
      </c>
      <c r="H161" s="6">
        <v>24.41</v>
      </c>
      <c r="I161" s="6">
        <v>24.43</v>
      </c>
      <c r="J161" s="6">
        <v>27.7</v>
      </c>
      <c r="K161" s="6">
        <v>3.94</v>
      </c>
      <c r="L161" s="6">
        <v>0.42</v>
      </c>
      <c r="M161" s="6">
        <v>-99</v>
      </c>
      <c r="N161" s="6">
        <v>-99</v>
      </c>
      <c r="O161" s="6">
        <v>1</v>
      </c>
      <c r="P161" s="6" t="s">
        <v>17</v>
      </c>
      <c r="Q161" s="6">
        <v>5</v>
      </c>
    </row>
    <row r="162" spans="1:17" ht="15">
      <c r="A162" s="6">
        <v>4</v>
      </c>
      <c r="B162" s="6">
        <v>162</v>
      </c>
      <c r="C162" s="6">
        <v>2</v>
      </c>
      <c r="D162" s="6">
        <v>2516435.61</v>
      </c>
      <c r="E162" s="6">
        <v>6860360.87</v>
      </c>
      <c r="F162" s="6">
        <v>203.57</v>
      </c>
      <c r="G162" s="6">
        <v>178.66</v>
      </c>
      <c r="H162" s="6">
        <v>25</v>
      </c>
      <c r="I162" s="6">
        <v>24.92</v>
      </c>
      <c r="J162" s="6">
        <v>28.3</v>
      </c>
      <c r="K162" s="6">
        <v>4.01</v>
      </c>
      <c r="L162" s="6">
        <v>0.33</v>
      </c>
      <c r="M162" s="6">
        <v>-99</v>
      </c>
      <c r="N162" s="6">
        <v>-99</v>
      </c>
      <c r="O162" s="6">
        <v>0</v>
      </c>
      <c r="P162" s="6" t="s">
        <v>17</v>
      </c>
      <c r="Q162" s="6">
        <v>5</v>
      </c>
    </row>
    <row r="163" spans="1:17" ht="15">
      <c r="A163" s="6">
        <v>4</v>
      </c>
      <c r="B163" s="6">
        <v>163</v>
      </c>
      <c r="C163" s="6">
        <v>2</v>
      </c>
      <c r="D163" s="6">
        <v>2516430.1</v>
      </c>
      <c r="E163" s="6">
        <v>6860360.9</v>
      </c>
      <c r="F163" s="6">
        <v>198.97</v>
      </c>
      <c r="G163" s="6">
        <v>179.13</v>
      </c>
      <c r="H163" s="6">
        <v>19.83</v>
      </c>
      <c r="I163" s="6">
        <v>19.84</v>
      </c>
      <c r="J163" s="6">
        <v>22</v>
      </c>
      <c r="K163" s="6">
        <v>3.38</v>
      </c>
      <c r="L163" s="6">
        <v>0.4</v>
      </c>
      <c r="M163" s="6">
        <v>-99</v>
      </c>
      <c r="N163" s="6">
        <v>-99</v>
      </c>
      <c r="O163" s="6">
        <v>1</v>
      </c>
      <c r="P163" s="6" t="s">
        <v>17</v>
      </c>
      <c r="Q163" s="6">
        <v>5</v>
      </c>
    </row>
    <row r="164" spans="1:17" ht="15">
      <c r="A164" s="6">
        <v>4</v>
      </c>
      <c r="B164" s="6">
        <v>164</v>
      </c>
      <c r="C164" s="6">
        <v>2</v>
      </c>
      <c r="D164" s="6">
        <v>2516432.46</v>
      </c>
      <c r="E164" s="6">
        <v>6860364.17</v>
      </c>
      <c r="F164" s="6">
        <v>202.6</v>
      </c>
      <c r="G164" s="6">
        <v>178.73</v>
      </c>
      <c r="H164" s="6">
        <v>23.55</v>
      </c>
      <c r="I164" s="6">
        <v>23.88</v>
      </c>
      <c r="J164" s="6">
        <v>26.7</v>
      </c>
      <c r="K164" s="6">
        <v>3.76</v>
      </c>
      <c r="L164" s="6">
        <v>0.3</v>
      </c>
      <c r="M164" s="6">
        <v>-99</v>
      </c>
      <c r="N164" s="6">
        <v>-99</v>
      </c>
      <c r="O164" s="6">
        <v>1</v>
      </c>
      <c r="P164" s="6" t="s">
        <v>17</v>
      </c>
      <c r="Q164" s="6">
        <v>5</v>
      </c>
    </row>
    <row r="165" spans="1:17" ht="15">
      <c r="A165" s="6">
        <v>4</v>
      </c>
      <c r="B165" s="6">
        <v>165</v>
      </c>
      <c r="C165" s="6">
        <v>2</v>
      </c>
      <c r="D165" s="6">
        <v>2516431.95</v>
      </c>
      <c r="E165" s="6">
        <v>6860367.56</v>
      </c>
      <c r="F165" s="6">
        <v>196.43</v>
      </c>
      <c r="G165" s="6">
        <v>178.53</v>
      </c>
      <c r="H165" s="6">
        <v>18.04</v>
      </c>
      <c r="I165" s="6">
        <v>17.89</v>
      </c>
      <c r="J165" s="6">
        <v>18.5</v>
      </c>
      <c r="K165" s="6">
        <v>2.67</v>
      </c>
      <c r="L165" s="6">
        <v>0.43</v>
      </c>
      <c r="M165" s="6">
        <v>-99</v>
      </c>
      <c r="N165" s="6">
        <v>-99</v>
      </c>
      <c r="O165" s="6">
        <v>0</v>
      </c>
      <c r="P165" s="6" t="s">
        <v>17</v>
      </c>
      <c r="Q165" s="6">
        <v>5</v>
      </c>
    </row>
    <row r="166" spans="1:17" ht="15">
      <c r="A166" s="6">
        <v>4</v>
      </c>
      <c r="B166" s="6">
        <v>166</v>
      </c>
      <c r="C166" s="6">
        <v>3</v>
      </c>
      <c r="D166" s="6">
        <v>2516429.38</v>
      </c>
      <c r="E166" s="6">
        <v>6860367</v>
      </c>
      <c r="F166" s="6">
        <v>202.79</v>
      </c>
      <c r="G166" s="6">
        <v>178.72</v>
      </c>
      <c r="H166" s="6">
        <v>23.98</v>
      </c>
      <c r="I166" s="6">
        <v>24.07</v>
      </c>
      <c r="J166" s="6">
        <v>25.2</v>
      </c>
      <c r="K166" s="6">
        <v>5.32</v>
      </c>
      <c r="L166" s="6">
        <v>0.44</v>
      </c>
      <c r="M166" s="6">
        <v>-99</v>
      </c>
      <c r="N166" s="6">
        <v>-99</v>
      </c>
      <c r="O166" s="6">
        <v>1</v>
      </c>
      <c r="P166" s="6" t="s">
        <v>17</v>
      </c>
      <c r="Q166" s="6">
        <v>5</v>
      </c>
    </row>
    <row r="167" spans="1:17" ht="15">
      <c r="A167" s="6">
        <v>4</v>
      </c>
      <c r="B167" s="6">
        <v>167</v>
      </c>
      <c r="C167" s="6">
        <v>3</v>
      </c>
      <c r="D167" s="6">
        <v>2516428.33</v>
      </c>
      <c r="E167" s="6">
        <v>6860370.21</v>
      </c>
      <c r="F167" s="6">
        <v>203.6</v>
      </c>
      <c r="G167" s="6">
        <v>178.24</v>
      </c>
      <c r="H167" s="6">
        <v>25.5</v>
      </c>
      <c r="I167" s="6">
        <v>25.36</v>
      </c>
      <c r="J167" s="6">
        <v>24.5</v>
      </c>
      <c r="K167" s="6">
        <v>4.7</v>
      </c>
      <c r="L167" s="6">
        <v>0.56</v>
      </c>
      <c r="M167" s="6">
        <v>-99</v>
      </c>
      <c r="N167" s="6">
        <v>-99</v>
      </c>
      <c r="O167" s="6">
        <v>1</v>
      </c>
      <c r="P167" s="6" t="s">
        <v>17</v>
      </c>
      <c r="Q167" s="6">
        <v>5</v>
      </c>
    </row>
    <row r="168" spans="1:17" ht="15">
      <c r="A168" s="6">
        <v>4</v>
      </c>
      <c r="B168" s="6">
        <v>168</v>
      </c>
      <c r="C168" s="6">
        <v>2</v>
      </c>
      <c r="D168" s="6">
        <v>2516431.97</v>
      </c>
      <c r="E168" s="6">
        <v>6860376.23</v>
      </c>
      <c r="F168" s="6">
        <v>197.61</v>
      </c>
      <c r="G168" s="6">
        <v>176.45</v>
      </c>
      <c r="H168" s="6">
        <v>21.39</v>
      </c>
      <c r="I168" s="6">
        <v>21.16</v>
      </c>
      <c r="J168" s="6">
        <v>22.4</v>
      </c>
      <c r="K168" s="6">
        <v>3.06</v>
      </c>
      <c r="L168" s="6">
        <v>0.38</v>
      </c>
      <c r="M168" s="6">
        <v>-99</v>
      </c>
      <c r="N168" s="6">
        <v>-99</v>
      </c>
      <c r="O168" s="6">
        <v>0</v>
      </c>
      <c r="P168" s="6" t="s">
        <v>17</v>
      </c>
      <c r="Q168" s="6">
        <v>5</v>
      </c>
    </row>
    <row r="169" spans="1:17" ht="15">
      <c r="A169" s="6">
        <v>4</v>
      </c>
      <c r="B169" s="6">
        <v>169</v>
      </c>
      <c r="C169" s="6">
        <v>2</v>
      </c>
      <c r="D169" s="6">
        <v>2516426.96</v>
      </c>
      <c r="E169" s="6">
        <v>6860375.48</v>
      </c>
      <c r="F169" s="6">
        <v>204.09</v>
      </c>
      <c r="G169" s="6">
        <v>177.64</v>
      </c>
      <c r="H169" s="6">
        <v>26.46</v>
      </c>
      <c r="I169" s="6">
        <v>26.45</v>
      </c>
      <c r="J169" s="6">
        <v>30.3</v>
      </c>
      <c r="K169" s="6">
        <v>4.2</v>
      </c>
      <c r="L169" s="6">
        <v>0.42</v>
      </c>
      <c r="M169" s="6">
        <v>-99</v>
      </c>
      <c r="N169" s="6">
        <v>-99</v>
      </c>
      <c r="O169" s="6">
        <v>1</v>
      </c>
      <c r="P169" s="6" t="s">
        <v>17</v>
      </c>
      <c r="Q169" s="6">
        <v>5</v>
      </c>
    </row>
    <row r="170" spans="1:17" ht="15">
      <c r="A170" s="6">
        <v>4</v>
      </c>
      <c r="B170" s="6">
        <v>170</v>
      </c>
      <c r="C170" s="6">
        <v>2</v>
      </c>
      <c r="D170" s="6">
        <v>2516427.83</v>
      </c>
      <c r="E170" s="6">
        <v>6860379.91</v>
      </c>
      <c r="F170" s="6">
        <v>200.83</v>
      </c>
      <c r="G170" s="6">
        <v>177.16</v>
      </c>
      <c r="H170" s="6">
        <v>21.82</v>
      </c>
      <c r="I170" s="6">
        <v>23.67</v>
      </c>
      <c r="J170" s="6">
        <v>25.6</v>
      </c>
      <c r="K170" s="6">
        <v>3.43</v>
      </c>
      <c r="L170" s="6">
        <v>0.49</v>
      </c>
      <c r="M170" s="6">
        <v>-99</v>
      </c>
      <c r="N170" s="6">
        <v>-99</v>
      </c>
      <c r="O170" s="6">
        <v>1</v>
      </c>
      <c r="P170" s="6" t="s">
        <v>17</v>
      </c>
      <c r="Q170" s="6">
        <v>5</v>
      </c>
    </row>
    <row r="171" spans="1:17" ht="15">
      <c r="A171" s="6">
        <v>4</v>
      </c>
      <c r="B171" s="6">
        <v>171</v>
      </c>
      <c r="C171" s="6">
        <v>2</v>
      </c>
      <c r="D171" s="6">
        <v>2516430.02</v>
      </c>
      <c r="E171" s="6">
        <v>6860382.14</v>
      </c>
      <c r="F171" s="6">
        <v>201.36</v>
      </c>
      <c r="G171" s="6">
        <v>176.4</v>
      </c>
      <c r="H171" s="6">
        <v>21.02</v>
      </c>
      <c r="I171" s="6">
        <v>24.96</v>
      </c>
      <c r="J171" s="6">
        <v>27.1</v>
      </c>
      <c r="K171" s="6">
        <v>3.55</v>
      </c>
      <c r="L171" s="6">
        <v>0.53</v>
      </c>
      <c r="M171" s="6">
        <v>-99</v>
      </c>
      <c r="N171" s="6">
        <v>-99</v>
      </c>
      <c r="O171" s="6">
        <v>0</v>
      </c>
      <c r="P171" s="6" t="s">
        <v>17</v>
      </c>
      <c r="Q171" s="6">
        <v>5</v>
      </c>
    </row>
    <row r="172" spans="1:17" ht="15">
      <c r="A172" s="6">
        <v>4</v>
      </c>
      <c r="B172" s="6">
        <v>172</v>
      </c>
      <c r="C172" s="6">
        <v>2</v>
      </c>
      <c r="D172" s="6">
        <v>2516422.62</v>
      </c>
      <c r="E172" s="6">
        <v>6860383.61</v>
      </c>
      <c r="F172" s="6">
        <v>199.16</v>
      </c>
      <c r="G172" s="6">
        <v>178.17</v>
      </c>
      <c r="H172" s="6">
        <v>21.11</v>
      </c>
      <c r="I172" s="6">
        <v>20.98</v>
      </c>
      <c r="J172" s="6">
        <v>22.8</v>
      </c>
      <c r="K172" s="6">
        <v>3.28</v>
      </c>
      <c r="L172" s="6">
        <v>0.36</v>
      </c>
      <c r="M172" s="6">
        <v>-99</v>
      </c>
      <c r="N172" s="6">
        <v>-99</v>
      </c>
      <c r="O172" s="6">
        <v>1</v>
      </c>
      <c r="P172" s="6" t="s">
        <v>17</v>
      </c>
      <c r="Q172" s="6">
        <v>5</v>
      </c>
    </row>
    <row r="173" spans="1:17" ht="15">
      <c r="A173" s="6">
        <v>4</v>
      </c>
      <c r="B173" s="6">
        <v>173</v>
      </c>
      <c r="C173" s="6">
        <v>2</v>
      </c>
      <c r="D173" s="6">
        <v>2516425.6</v>
      </c>
      <c r="E173" s="6">
        <v>6860385.08</v>
      </c>
      <c r="F173" s="6">
        <v>202.41</v>
      </c>
      <c r="G173" s="6">
        <v>177.19</v>
      </c>
      <c r="H173" s="6">
        <v>25.13</v>
      </c>
      <c r="I173" s="6">
        <v>25.23</v>
      </c>
      <c r="J173" s="6">
        <v>28.1</v>
      </c>
      <c r="K173" s="6">
        <v>3.83</v>
      </c>
      <c r="L173" s="6">
        <v>0.41</v>
      </c>
      <c r="M173" s="6">
        <v>-99</v>
      </c>
      <c r="N173" s="6">
        <v>-99</v>
      </c>
      <c r="O173" s="6">
        <v>1</v>
      </c>
      <c r="P173" s="6" t="s">
        <v>17</v>
      </c>
      <c r="Q173" s="6">
        <v>5</v>
      </c>
    </row>
    <row r="174" spans="1:17" ht="15">
      <c r="A174" s="6">
        <v>4</v>
      </c>
      <c r="B174" s="6">
        <v>174</v>
      </c>
      <c r="C174" s="6">
        <v>2</v>
      </c>
      <c r="D174" s="6">
        <v>2516430.82</v>
      </c>
      <c r="E174" s="6">
        <v>6860388.63</v>
      </c>
      <c r="F174" s="6">
        <v>198.23</v>
      </c>
      <c r="G174" s="6">
        <v>176.56</v>
      </c>
      <c r="H174" s="6">
        <v>21.91</v>
      </c>
      <c r="I174" s="6">
        <v>21.67</v>
      </c>
      <c r="J174" s="6">
        <v>24.6</v>
      </c>
      <c r="K174" s="6">
        <v>3.73</v>
      </c>
      <c r="L174" s="6">
        <v>0.34</v>
      </c>
      <c r="M174" s="6">
        <v>-99</v>
      </c>
      <c r="N174" s="6">
        <v>-99</v>
      </c>
      <c r="O174" s="6">
        <v>0</v>
      </c>
      <c r="P174" s="6" t="s">
        <v>17</v>
      </c>
      <c r="Q174" s="6">
        <v>5</v>
      </c>
    </row>
    <row r="175" spans="1:17" ht="15">
      <c r="A175" s="6">
        <v>4</v>
      </c>
      <c r="B175" s="6">
        <v>175</v>
      </c>
      <c r="C175" s="6">
        <v>2</v>
      </c>
      <c r="D175" s="6">
        <v>2516425.28</v>
      </c>
      <c r="E175" s="6">
        <v>6860388.28</v>
      </c>
      <c r="F175" s="6">
        <v>201.13</v>
      </c>
      <c r="G175" s="6">
        <v>176.98</v>
      </c>
      <c r="H175" s="6">
        <v>24.14</v>
      </c>
      <c r="I175" s="6">
        <v>24.15</v>
      </c>
      <c r="J175" s="6">
        <v>27</v>
      </c>
      <c r="K175" s="6">
        <v>3.79</v>
      </c>
      <c r="L175" s="6">
        <v>0.45</v>
      </c>
      <c r="M175" s="6">
        <v>-99</v>
      </c>
      <c r="N175" s="6">
        <v>-99</v>
      </c>
      <c r="O175" s="6">
        <v>1</v>
      </c>
      <c r="P175" s="6" t="s">
        <v>17</v>
      </c>
      <c r="Q175" s="6">
        <v>5</v>
      </c>
    </row>
    <row r="176" spans="1:17" ht="15">
      <c r="A176" s="6">
        <v>4</v>
      </c>
      <c r="B176" s="6">
        <v>176</v>
      </c>
      <c r="C176" s="6">
        <v>2</v>
      </c>
      <c r="D176" s="6">
        <v>2516422.1</v>
      </c>
      <c r="E176" s="6">
        <v>6860387.71</v>
      </c>
      <c r="F176" s="6">
        <v>203.07</v>
      </c>
      <c r="G176" s="6">
        <v>177.84</v>
      </c>
      <c r="H176" s="6">
        <v>25.28</v>
      </c>
      <c r="I176" s="6">
        <v>25.23</v>
      </c>
      <c r="J176" s="6">
        <v>28</v>
      </c>
      <c r="K176" s="6">
        <v>3.79</v>
      </c>
      <c r="L176" s="6">
        <v>0.41</v>
      </c>
      <c r="M176" s="6">
        <v>-99</v>
      </c>
      <c r="N176" s="6">
        <v>-99</v>
      </c>
      <c r="O176" s="6">
        <v>1</v>
      </c>
      <c r="P176" s="6" t="s">
        <v>17</v>
      </c>
      <c r="Q176" s="6">
        <v>5</v>
      </c>
    </row>
    <row r="177" spans="1:17" ht="15">
      <c r="A177" s="6">
        <v>4</v>
      </c>
      <c r="B177" s="6">
        <v>177</v>
      </c>
      <c r="C177" s="6">
        <v>2</v>
      </c>
      <c r="D177" s="6">
        <v>2516374.66</v>
      </c>
      <c r="E177" s="6">
        <v>6860377.8</v>
      </c>
      <c r="F177" s="6">
        <v>204.46</v>
      </c>
      <c r="G177" s="6">
        <v>185.31</v>
      </c>
      <c r="H177" s="6">
        <v>19.07</v>
      </c>
      <c r="I177" s="6">
        <v>19.14</v>
      </c>
      <c r="J177" s="6">
        <v>21.3</v>
      </c>
      <c r="K177" s="6">
        <v>3.35</v>
      </c>
      <c r="L177" s="6">
        <v>0.32</v>
      </c>
      <c r="M177" s="6">
        <v>-99</v>
      </c>
      <c r="N177" s="6">
        <v>-99</v>
      </c>
      <c r="O177" s="6">
        <v>0</v>
      </c>
      <c r="P177" s="6" t="s">
        <v>18</v>
      </c>
      <c r="Q177" s="6">
        <v>0</v>
      </c>
    </row>
    <row r="178" spans="1:17" ht="15">
      <c r="A178" s="6">
        <v>4</v>
      </c>
      <c r="B178" s="6">
        <v>178</v>
      </c>
      <c r="C178" s="6">
        <v>3</v>
      </c>
      <c r="D178" s="6">
        <v>2516378.01</v>
      </c>
      <c r="E178" s="6">
        <v>6860381.08</v>
      </c>
      <c r="F178" s="6">
        <v>203</v>
      </c>
      <c r="G178" s="6">
        <v>185.34</v>
      </c>
      <c r="H178" s="6">
        <v>12.75</v>
      </c>
      <c r="I178" s="6">
        <v>17.66</v>
      </c>
      <c r="J178" s="6">
        <v>12.1</v>
      </c>
      <c r="K178" s="6">
        <v>1.91</v>
      </c>
      <c r="L178" s="6">
        <v>0.35</v>
      </c>
      <c r="M178" s="6">
        <v>-99</v>
      </c>
      <c r="N178" s="6">
        <v>-99</v>
      </c>
      <c r="O178" s="6">
        <v>1</v>
      </c>
      <c r="P178" s="6" t="s">
        <v>18</v>
      </c>
      <c r="Q178" s="6">
        <v>0</v>
      </c>
    </row>
    <row r="179" spans="1:17" ht="15">
      <c r="A179" s="6">
        <v>4</v>
      </c>
      <c r="B179" s="6">
        <v>179</v>
      </c>
      <c r="C179" s="6">
        <v>2</v>
      </c>
      <c r="D179" s="6">
        <v>2516375.6</v>
      </c>
      <c r="E179" s="6">
        <v>6860380.46</v>
      </c>
      <c r="F179" s="6">
        <v>204.81</v>
      </c>
      <c r="G179" s="6">
        <v>185.54</v>
      </c>
      <c r="H179" s="6">
        <v>19.33</v>
      </c>
      <c r="I179" s="6">
        <v>19.27</v>
      </c>
      <c r="J179" s="6">
        <v>21.1</v>
      </c>
      <c r="K179" s="6">
        <v>3.23</v>
      </c>
      <c r="L179" s="6">
        <v>0.34</v>
      </c>
      <c r="M179" s="6">
        <v>-99</v>
      </c>
      <c r="N179" s="6">
        <v>-99</v>
      </c>
      <c r="O179" s="6">
        <v>0</v>
      </c>
      <c r="P179" s="6" t="s">
        <v>18</v>
      </c>
      <c r="Q179" s="6">
        <v>0</v>
      </c>
    </row>
    <row r="180" spans="1:17" ht="15">
      <c r="A180" s="6">
        <v>4</v>
      </c>
      <c r="B180" s="6">
        <v>180</v>
      </c>
      <c r="C180" s="6">
        <v>2</v>
      </c>
      <c r="D180" s="6">
        <v>2516376.85</v>
      </c>
      <c r="E180" s="6">
        <v>6860384.46</v>
      </c>
      <c r="F180" s="6">
        <v>206</v>
      </c>
      <c r="G180" s="6">
        <v>185.64</v>
      </c>
      <c r="H180" s="6">
        <v>20.35</v>
      </c>
      <c r="I180" s="6">
        <v>20.36</v>
      </c>
      <c r="J180" s="6">
        <v>22.2</v>
      </c>
      <c r="K180" s="6">
        <v>3.28</v>
      </c>
      <c r="L180" s="6">
        <v>0.34</v>
      </c>
      <c r="M180" s="6">
        <v>-99</v>
      </c>
      <c r="N180" s="6">
        <v>-99</v>
      </c>
      <c r="O180" s="6">
        <v>1</v>
      </c>
      <c r="P180" s="6" t="s">
        <v>18</v>
      </c>
      <c r="Q180" s="6">
        <v>0</v>
      </c>
    </row>
    <row r="181" spans="1:17" ht="15">
      <c r="A181" s="6">
        <v>4</v>
      </c>
      <c r="B181" s="6">
        <v>181</v>
      </c>
      <c r="C181" s="6">
        <v>3</v>
      </c>
      <c r="D181" s="6">
        <v>2516373.68</v>
      </c>
      <c r="E181" s="6">
        <v>6860384.45</v>
      </c>
      <c r="F181" s="6">
        <v>208.04</v>
      </c>
      <c r="G181" s="6">
        <v>185.88</v>
      </c>
      <c r="H181" s="6">
        <v>22.22</v>
      </c>
      <c r="I181" s="6">
        <v>22.17</v>
      </c>
      <c r="J181" s="6">
        <v>21.6</v>
      </c>
      <c r="K181" s="6">
        <v>4.4</v>
      </c>
      <c r="L181" s="6">
        <v>0.4</v>
      </c>
      <c r="M181" s="6">
        <v>-99</v>
      </c>
      <c r="N181" s="6">
        <v>-99</v>
      </c>
      <c r="O181" s="6">
        <v>0</v>
      </c>
      <c r="P181" s="6" t="s">
        <v>18</v>
      </c>
      <c r="Q181" s="6">
        <v>0</v>
      </c>
    </row>
    <row r="182" spans="1:17" ht="15">
      <c r="A182" s="6">
        <v>4</v>
      </c>
      <c r="B182" s="6">
        <v>182</v>
      </c>
      <c r="C182" s="6">
        <v>2</v>
      </c>
      <c r="D182" s="6">
        <v>2516377.88</v>
      </c>
      <c r="E182" s="6">
        <v>6860387.34</v>
      </c>
      <c r="F182" s="6">
        <v>208.76</v>
      </c>
      <c r="G182" s="6">
        <v>185.8</v>
      </c>
      <c r="H182" s="6">
        <v>22.99</v>
      </c>
      <c r="I182" s="6">
        <v>22.96</v>
      </c>
      <c r="J182" s="6">
        <v>25.4</v>
      </c>
      <c r="K182" s="6">
        <v>3.58</v>
      </c>
      <c r="L182" s="6">
        <v>0.41</v>
      </c>
      <c r="M182" s="6">
        <v>-99</v>
      </c>
      <c r="N182" s="6">
        <v>-99</v>
      </c>
      <c r="O182" s="6">
        <v>1</v>
      </c>
      <c r="P182" s="6" t="s">
        <v>18</v>
      </c>
      <c r="Q182" s="6">
        <v>0</v>
      </c>
    </row>
    <row r="183" spans="1:17" ht="15">
      <c r="A183" s="6">
        <v>4</v>
      </c>
      <c r="B183" s="6">
        <v>183</v>
      </c>
      <c r="C183" s="6">
        <v>2</v>
      </c>
      <c r="D183" s="6">
        <v>2516372.44</v>
      </c>
      <c r="E183" s="6">
        <v>6860387.95</v>
      </c>
      <c r="F183" s="6">
        <v>207.42</v>
      </c>
      <c r="G183" s="6">
        <v>185.98</v>
      </c>
      <c r="H183" s="6">
        <v>21.57</v>
      </c>
      <c r="I183" s="6">
        <v>21.44</v>
      </c>
      <c r="J183" s="6">
        <v>23.2</v>
      </c>
      <c r="K183" s="6">
        <v>3.27</v>
      </c>
      <c r="L183" s="6">
        <v>0.34</v>
      </c>
      <c r="M183" s="6">
        <v>-99</v>
      </c>
      <c r="N183" s="6">
        <v>-99</v>
      </c>
      <c r="O183" s="6">
        <v>0</v>
      </c>
      <c r="P183" s="6" t="s">
        <v>18</v>
      </c>
      <c r="Q183" s="6">
        <v>0</v>
      </c>
    </row>
    <row r="184" spans="1:17" ht="15">
      <c r="A184" s="6">
        <v>4</v>
      </c>
      <c r="B184" s="6">
        <v>184</v>
      </c>
      <c r="C184" s="6">
        <v>3</v>
      </c>
      <c r="D184" s="6">
        <v>2516377.26</v>
      </c>
      <c r="E184" s="6">
        <v>6860391.97</v>
      </c>
      <c r="F184" s="6">
        <v>209.31</v>
      </c>
      <c r="G184" s="6">
        <v>186.12</v>
      </c>
      <c r="H184" s="6">
        <v>23.33</v>
      </c>
      <c r="I184" s="6">
        <v>23.19</v>
      </c>
      <c r="J184" s="6">
        <v>20.6</v>
      </c>
      <c r="K184" s="6">
        <v>3.76</v>
      </c>
      <c r="L184" s="6">
        <v>0.54</v>
      </c>
      <c r="M184" s="6">
        <v>-99</v>
      </c>
      <c r="N184" s="6">
        <v>-99</v>
      </c>
      <c r="O184" s="6">
        <v>1</v>
      </c>
      <c r="P184" s="6" t="s">
        <v>18</v>
      </c>
      <c r="Q184" s="6">
        <v>0</v>
      </c>
    </row>
    <row r="185" spans="1:17" ht="15">
      <c r="A185" s="6">
        <v>4</v>
      </c>
      <c r="B185" s="6">
        <v>185</v>
      </c>
      <c r="C185" s="6">
        <v>2</v>
      </c>
      <c r="D185" s="6">
        <v>2516373.28</v>
      </c>
      <c r="E185" s="6">
        <v>6860391.87</v>
      </c>
      <c r="F185" s="6">
        <v>205.33</v>
      </c>
      <c r="G185" s="6">
        <v>186.13</v>
      </c>
      <c r="H185" s="6">
        <v>19.04</v>
      </c>
      <c r="I185" s="6">
        <v>19.2</v>
      </c>
      <c r="J185" s="6">
        <v>22.5</v>
      </c>
      <c r="K185" s="6">
        <v>3.78</v>
      </c>
      <c r="L185" s="6">
        <v>0.32</v>
      </c>
      <c r="M185" s="6">
        <v>-99</v>
      </c>
      <c r="N185" s="6">
        <v>-99</v>
      </c>
      <c r="O185" s="6">
        <v>0</v>
      </c>
      <c r="P185" s="6" t="s">
        <v>18</v>
      </c>
      <c r="Q185" s="6">
        <v>0</v>
      </c>
    </row>
    <row r="186" spans="1:17" ht="15">
      <c r="A186" s="6">
        <v>4</v>
      </c>
      <c r="B186" s="6">
        <v>186</v>
      </c>
      <c r="C186" s="6">
        <v>3</v>
      </c>
      <c r="D186" s="6">
        <v>2516369.82</v>
      </c>
      <c r="E186" s="6">
        <v>6860391.12</v>
      </c>
      <c r="F186" s="6">
        <v>208.69</v>
      </c>
      <c r="G186" s="6">
        <v>186.27</v>
      </c>
      <c r="H186" s="6">
        <v>22.41</v>
      </c>
      <c r="I186" s="6">
        <v>22.42</v>
      </c>
      <c r="J186" s="6">
        <v>21.7</v>
      </c>
      <c r="K186" s="6">
        <v>4.39</v>
      </c>
      <c r="L186" s="6">
        <v>0.34</v>
      </c>
      <c r="M186" s="6">
        <v>-99</v>
      </c>
      <c r="N186" s="6">
        <v>-99</v>
      </c>
      <c r="O186" s="6">
        <v>0</v>
      </c>
      <c r="P186" s="6" t="s">
        <v>18</v>
      </c>
      <c r="Q186" s="6">
        <v>0</v>
      </c>
    </row>
    <row r="187" spans="1:17" ht="15">
      <c r="A187" s="6">
        <v>4</v>
      </c>
      <c r="B187" s="6">
        <v>187</v>
      </c>
      <c r="C187" s="6">
        <v>3</v>
      </c>
      <c r="D187" s="6">
        <v>2516370.82</v>
      </c>
      <c r="E187" s="6">
        <v>6860393.86</v>
      </c>
      <c r="F187" s="6">
        <v>204.7</v>
      </c>
      <c r="G187" s="6">
        <v>186.26</v>
      </c>
      <c r="H187" s="6">
        <v>18.42</v>
      </c>
      <c r="I187" s="6">
        <v>18.44</v>
      </c>
      <c r="J187" s="6">
        <v>15.6</v>
      </c>
      <c r="K187" s="6">
        <v>3.05</v>
      </c>
      <c r="L187" s="6">
        <v>0.46</v>
      </c>
      <c r="M187" s="6">
        <v>-99</v>
      </c>
      <c r="N187" s="6">
        <v>-99</v>
      </c>
      <c r="O187" s="6">
        <v>0</v>
      </c>
      <c r="P187" s="6" t="s">
        <v>18</v>
      </c>
      <c r="Q187" s="6">
        <v>0</v>
      </c>
    </row>
    <row r="188" spans="1:17" ht="15">
      <c r="A188" s="6">
        <v>4</v>
      </c>
      <c r="B188" s="6">
        <v>188</v>
      </c>
      <c r="C188" s="6">
        <v>3</v>
      </c>
      <c r="D188" s="6">
        <v>2516372.98</v>
      </c>
      <c r="E188" s="6">
        <v>6860396.45</v>
      </c>
      <c r="F188" s="6">
        <v>208.8</v>
      </c>
      <c r="G188" s="6">
        <v>186.36</v>
      </c>
      <c r="H188" s="6">
        <v>22.54</v>
      </c>
      <c r="I188" s="6">
        <v>22.44</v>
      </c>
      <c r="J188" s="6">
        <v>21.7</v>
      </c>
      <c r="K188" s="6">
        <v>4.38</v>
      </c>
      <c r="L188" s="6">
        <v>0.43</v>
      </c>
      <c r="M188" s="6">
        <v>-99</v>
      </c>
      <c r="N188" s="6">
        <v>-99</v>
      </c>
      <c r="O188" s="6">
        <v>1</v>
      </c>
      <c r="P188" s="6" t="s">
        <v>18</v>
      </c>
      <c r="Q188" s="6">
        <v>0</v>
      </c>
    </row>
    <row r="189" spans="1:17" ht="15">
      <c r="A189" s="6">
        <v>4</v>
      </c>
      <c r="B189" s="6">
        <v>189</v>
      </c>
      <c r="C189" s="6">
        <v>3</v>
      </c>
      <c r="D189" s="6">
        <v>2516369.3</v>
      </c>
      <c r="E189" s="6">
        <v>6860398.45</v>
      </c>
      <c r="F189" s="6">
        <v>208.84</v>
      </c>
      <c r="G189" s="6">
        <v>186.19</v>
      </c>
      <c r="H189" s="6">
        <v>22.74</v>
      </c>
      <c r="I189" s="6">
        <v>22.65</v>
      </c>
      <c r="J189" s="6">
        <v>22.3</v>
      </c>
      <c r="K189" s="6">
        <v>4.56</v>
      </c>
      <c r="L189" s="6">
        <v>0.44</v>
      </c>
      <c r="M189" s="6">
        <v>-99</v>
      </c>
      <c r="N189" s="6">
        <v>-99</v>
      </c>
      <c r="O189" s="6">
        <v>0</v>
      </c>
      <c r="P189" s="6" t="s">
        <v>18</v>
      </c>
      <c r="Q189" s="6">
        <v>0</v>
      </c>
    </row>
    <row r="190" spans="1:17" ht="15">
      <c r="A190" s="6">
        <v>4</v>
      </c>
      <c r="B190" s="6">
        <v>190</v>
      </c>
      <c r="C190" s="6">
        <v>2</v>
      </c>
      <c r="D190" s="6">
        <v>2516375.89</v>
      </c>
      <c r="E190" s="6">
        <v>6860400.66</v>
      </c>
      <c r="F190" s="6">
        <v>205.93</v>
      </c>
      <c r="G190" s="6">
        <v>186.29</v>
      </c>
      <c r="H190" s="6">
        <v>19.78</v>
      </c>
      <c r="I190" s="6">
        <v>19.63</v>
      </c>
      <c r="J190" s="6">
        <v>20.9</v>
      </c>
      <c r="K190" s="6">
        <v>3</v>
      </c>
      <c r="L190" s="6">
        <v>0.44</v>
      </c>
      <c r="M190" s="6">
        <v>-99</v>
      </c>
      <c r="N190" s="6">
        <v>-99</v>
      </c>
      <c r="O190" s="6">
        <v>1</v>
      </c>
      <c r="P190" s="6" t="s">
        <v>18</v>
      </c>
      <c r="Q190" s="6">
        <v>0</v>
      </c>
    </row>
    <row r="191" spans="1:17" ht="15">
      <c r="A191" s="6">
        <v>4</v>
      </c>
      <c r="B191" s="6">
        <v>191</v>
      </c>
      <c r="C191" s="6">
        <v>3</v>
      </c>
      <c r="D191" s="6">
        <v>2516370.13</v>
      </c>
      <c r="E191" s="6">
        <v>6860401.96</v>
      </c>
      <c r="F191" s="6">
        <v>208.91</v>
      </c>
      <c r="G191" s="6">
        <v>186.04</v>
      </c>
      <c r="H191" s="6">
        <v>22.87</v>
      </c>
      <c r="I191" s="6">
        <v>22.87</v>
      </c>
      <c r="J191" s="6">
        <v>22.6</v>
      </c>
      <c r="K191" s="6">
        <v>4.61</v>
      </c>
      <c r="L191" s="6">
        <v>0.46</v>
      </c>
      <c r="M191" s="6">
        <v>-99</v>
      </c>
      <c r="N191" s="6">
        <v>-99</v>
      </c>
      <c r="O191" s="6">
        <v>0</v>
      </c>
      <c r="P191" s="6" t="s">
        <v>18</v>
      </c>
      <c r="Q191" s="6">
        <v>0</v>
      </c>
    </row>
    <row r="192" spans="1:17" ht="15">
      <c r="A192" s="6">
        <v>4</v>
      </c>
      <c r="B192" s="6">
        <v>192</v>
      </c>
      <c r="C192" s="6">
        <v>3</v>
      </c>
      <c r="D192" s="6">
        <v>2516373.19</v>
      </c>
      <c r="E192" s="6">
        <v>6860406.71</v>
      </c>
      <c r="F192" s="6">
        <v>208.48</v>
      </c>
      <c r="G192" s="6">
        <v>185.64</v>
      </c>
      <c r="H192" s="6">
        <v>23.03</v>
      </c>
      <c r="I192" s="6">
        <v>22.85</v>
      </c>
      <c r="J192" s="6">
        <v>21.9</v>
      </c>
      <c r="K192" s="6">
        <v>4.35</v>
      </c>
      <c r="L192" s="6">
        <v>0.48</v>
      </c>
      <c r="M192" s="6">
        <v>-99</v>
      </c>
      <c r="N192" s="6">
        <v>-99</v>
      </c>
      <c r="O192" s="6">
        <v>1</v>
      </c>
      <c r="P192" s="6" t="s">
        <v>18</v>
      </c>
      <c r="Q192" s="6">
        <v>0</v>
      </c>
    </row>
    <row r="193" spans="1:17" ht="15">
      <c r="A193" s="6">
        <v>4</v>
      </c>
      <c r="B193" s="6">
        <v>193</v>
      </c>
      <c r="C193" s="6">
        <v>2</v>
      </c>
      <c r="D193" s="6">
        <v>2516368.46</v>
      </c>
      <c r="E193" s="6">
        <v>6860406.25</v>
      </c>
      <c r="F193" s="6">
        <v>204.75</v>
      </c>
      <c r="G193" s="6">
        <v>185.7</v>
      </c>
      <c r="H193" s="6">
        <v>19.02</v>
      </c>
      <c r="I193" s="6">
        <v>19.05</v>
      </c>
      <c r="J193" s="6">
        <v>19.1</v>
      </c>
      <c r="K193" s="6">
        <v>2.53</v>
      </c>
      <c r="L193" s="6">
        <v>0.41</v>
      </c>
      <c r="M193" s="6">
        <v>-99</v>
      </c>
      <c r="N193" s="6">
        <v>-99</v>
      </c>
      <c r="O193" s="6">
        <v>0</v>
      </c>
      <c r="P193" s="6" t="s">
        <v>18</v>
      </c>
      <c r="Q193" s="6">
        <v>0</v>
      </c>
    </row>
    <row r="194" spans="1:17" ht="15">
      <c r="A194" s="6">
        <v>4</v>
      </c>
      <c r="B194" s="6">
        <v>194</v>
      </c>
      <c r="C194" s="6">
        <v>2</v>
      </c>
      <c r="D194" s="6">
        <v>2516365.45</v>
      </c>
      <c r="E194" s="6">
        <v>6860408.42</v>
      </c>
      <c r="F194" s="6">
        <v>207.09</v>
      </c>
      <c r="G194" s="6">
        <v>185.2</v>
      </c>
      <c r="H194" s="6">
        <v>21.74</v>
      </c>
      <c r="I194" s="6">
        <v>21.89</v>
      </c>
      <c r="J194" s="6">
        <v>23.3</v>
      </c>
      <c r="K194" s="6">
        <v>3.16</v>
      </c>
      <c r="L194" s="6">
        <v>0.44</v>
      </c>
      <c r="M194" s="6">
        <v>-99</v>
      </c>
      <c r="N194" s="6">
        <v>-99</v>
      </c>
      <c r="O194" s="6">
        <v>0</v>
      </c>
      <c r="P194" s="6" t="s">
        <v>18</v>
      </c>
      <c r="Q194" s="6">
        <v>0</v>
      </c>
    </row>
    <row r="195" spans="1:17" ht="15">
      <c r="A195" s="6">
        <v>4</v>
      </c>
      <c r="B195" s="6">
        <v>195</v>
      </c>
      <c r="C195" s="6">
        <v>2</v>
      </c>
      <c r="D195" s="6">
        <v>2516368.98</v>
      </c>
      <c r="E195" s="6">
        <v>6860409.5</v>
      </c>
      <c r="F195" s="6">
        <v>204.31</v>
      </c>
      <c r="G195" s="6">
        <v>185.37</v>
      </c>
      <c r="H195" s="6">
        <v>16.03</v>
      </c>
      <c r="I195" s="6">
        <v>18.94</v>
      </c>
      <c r="J195" s="6">
        <v>21</v>
      </c>
      <c r="K195" s="6">
        <v>3.31</v>
      </c>
      <c r="L195" s="6">
        <v>0.3</v>
      </c>
      <c r="M195" s="6">
        <v>-99</v>
      </c>
      <c r="N195" s="6">
        <v>-99</v>
      </c>
      <c r="O195" s="6">
        <v>1</v>
      </c>
      <c r="P195" s="6" t="s">
        <v>18</v>
      </c>
      <c r="Q195" s="6">
        <v>0</v>
      </c>
    </row>
    <row r="196" spans="1:17" ht="15">
      <c r="A196" s="6">
        <v>4</v>
      </c>
      <c r="B196" s="6">
        <v>196</v>
      </c>
      <c r="C196" s="6">
        <v>2</v>
      </c>
      <c r="D196" s="6">
        <v>2516363.83</v>
      </c>
      <c r="E196" s="6">
        <v>6860412.26</v>
      </c>
      <c r="F196" s="6">
        <v>204.18</v>
      </c>
      <c r="G196" s="6">
        <v>184.87</v>
      </c>
      <c r="H196" s="6">
        <v>19.27</v>
      </c>
      <c r="I196" s="6">
        <v>19.32</v>
      </c>
      <c r="J196" s="6">
        <v>21.3</v>
      </c>
      <c r="K196" s="6">
        <v>3.29</v>
      </c>
      <c r="L196" s="6">
        <v>0.34</v>
      </c>
      <c r="M196" s="6">
        <v>-99</v>
      </c>
      <c r="N196" s="6">
        <v>-99</v>
      </c>
      <c r="O196" s="6">
        <v>0</v>
      </c>
      <c r="P196" s="6" t="s">
        <v>18</v>
      </c>
      <c r="Q196" s="6">
        <v>0</v>
      </c>
    </row>
    <row r="197" spans="1:17" ht="15">
      <c r="A197" s="6">
        <v>4</v>
      </c>
      <c r="B197" s="6">
        <v>197</v>
      </c>
      <c r="C197" s="6">
        <v>2</v>
      </c>
      <c r="D197" s="6">
        <v>2516369.01</v>
      </c>
      <c r="E197" s="6">
        <v>6860414.09</v>
      </c>
      <c r="F197" s="6">
        <v>204.95</v>
      </c>
      <c r="G197" s="6">
        <v>184.53</v>
      </c>
      <c r="H197" s="6">
        <v>20.41</v>
      </c>
      <c r="I197" s="6">
        <v>20.42</v>
      </c>
      <c r="J197" s="6">
        <v>22.6</v>
      </c>
      <c r="K197" s="6">
        <v>3.38</v>
      </c>
      <c r="L197" s="6">
        <v>0.28</v>
      </c>
      <c r="M197" s="6">
        <v>-99</v>
      </c>
      <c r="N197" s="6">
        <v>-99</v>
      </c>
      <c r="O197" s="6">
        <v>1</v>
      </c>
      <c r="P197" s="6" t="s">
        <v>18</v>
      </c>
      <c r="Q197" s="6">
        <v>0</v>
      </c>
    </row>
    <row r="198" spans="1:17" ht="15">
      <c r="A198" s="6">
        <v>4</v>
      </c>
      <c r="B198" s="6">
        <v>198</v>
      </c>
      <c r="C198" s="6">
        <v>2</v>
      </c>
      <c r="D198" s="6">
        <v>2516369.7</v>
      </c>
      <c r="E198" s="6">
        <v>6860418.91</v>
      </c>
      <c r="F198" s="6">
        <v>206.25</v>
      </c>
      <c r="G198" s="6">
        <v>184.3</v>
      </c>
      <c r="H198" s="6">
        <v>22.02</v>
      </c>
      <c r="I198" s="6">
        <v>21.95</v>
      </c>
      <c r="J198" s="6">
        <v>24.3</v>
      </c>
      <c r="K198" s="6">
        <v>3.51</v>
      </c>
      <c r="L198" s="6">
        <v>0.34</v>
      </c>
      <c r="M198" s="6">
        <v>-99</v>
      </c>
      <c r="N198" s="6">
        <v>-99</v>
      </c>
      <c r="O198" s="6">
        <v>1</v>
      </c>
      <c r="P198" s="6" t="s">
        <v>18</v>
      </c>
      <c r="Q198" s="6">
        <v>0</v>
      </c>
    </row>
    <row r="199" spans="1:17" ht="15">
      <c r="A199" s="6">
        <v>4</v>
      </c>
      <c r="B199" s="6">
        <v>199</v>
      </c>
      <c r="C199" s="6">
        <v>2</v>
      </c>
      <c r="D199" s="6">
        <v>2516365.47</v>
      </c>
      <c r="E199" s="6">
        <v>6860418.14</v>
      </c>
      <c r="F199" s="6">
        <v>206.79</v>
      </c>
      <c r="G199" s="6">
        <v>184.32</v>
      </c>
      <c r="H199" s="6">
        <v>22.43</v>
      </c>
      <c r="I199" s="6">
        <v>22.47</v>
      </c>
      <c r="J199" s="6">
        <v>25.6</v>
      </c>
      <c r="K199" s="6">
        <v>3.83</v>
      </c>
      <c r="L199" s="6">
        <v>0.28</v>
      </c>
      <c r="M199" s="6">
        <v>-99</v>
      </c>
      <c r="N199" s="6">
        <v>-99</v>
      </c>
      <c r="O199" s="6">
        <v>0</v>
      </c>
      <c r="P199" s="6" t="s">
        <v>18</v>
      </c>
      <c r="Q199" s="6">
        <v>0</v>
      </c>
    </row>
    <row r="200" spans="1:17" ht="15">
      <c r="A200" s="6">
        <v>4</v>
      </c>
      <c r="B200" s="6">
        <v>200</v>
      </c>
      <c r="C200" s="6">
        <v>3</v>
      </c>
      <c r="D200" s="6">
        <v>2516368.38</v>
      </c>
      <c r="E200" s="6">
        <v>6860423.88</v>
      </c>
      <c r="F200" s="6">
        <v>206.01</v>
      </c>
      <c r="G200" s="6">
        <v>184.14</v>
      </c>
      <c r="H200" s="6">
        <v>22.08</v>
      </c>
      <c r="I200" s="6">
        <v>21.87</v>
      </c>
      <c r="J200" s="6">
        <v>21.1</v>
      </c>
      <c r="K200" s="6">
        <v>4.28</v>
      </c>
      <c r="L200" s="6">
        <v>0.46</v>
      </c>
      <c r="M200" s="6">
        <v>-99</v>
      </c>
      <c r="N200" s="6">
        <v>-99</v>
      </c>
      <c r="O200" s="6">
        <v>1</v>
      </c>
      <c r="P200" s="6" t="s">
        <v>18</v>
      </c>
      <c r="Q200" s="6">
        <v>0</v>
      </c>
    </row>
    <row r="201" spans="1:17" ht="15">
      <c r="A201" s="6">
        <v>4</v>
      </c>
      <c r="B201" s="6">
        <v>201</v>
      </c>
      <c r="C201" s="6">
        <v>3</v>
      </c>
      <c r="D201" s="6">
        <v>2516364.57</v>
      </c>
      <c r="E201" s="6">
        <v>6860426.22</v>
      </c>
      <c r="F201" s="6">
        <v>203.26</v>
      </c>
      <c r="G201" s="6">
        <v>184.05</v>
      </c>
      <c r="H201" s="6">
        <v>19.25</v>
      </c>
      <c r="I201" s="6">
        <v>19.21</v>
      </c>
      <c r="J201" s="6">
        <v>17.8</v>
      </c>
      <c r="K201" s="6">
        <v>3.71</v>
      </c>
      <c r="L201" s="6">
        <v>0.41</v>
      </c>
      <c r="M201" s="6">
        <v>-99</v>
      </c>
      <c r="N201" s="6">
        <v>-99</v>
      </c>
      <c r="O201" s="6">
        <v>1</v>
      </c>
      <c r="P201" s="6" t="s">
        <v>18</v>
      </c>
      <c r="Q201" s="6">
        <v>0</v>
      </c>
    </row>
    <row r="202" spans="1:17" ht="15">
      <c r="A202" s="6">
        <v>4</v>
      </c>
      <c r="B202" s="6">
        <v>202</v>
      </c>
      <c r="C202" s="6">
        <v>3</v>
      </c>
      <c r="D202" s="6">
        <v>2516383.67</v>
      </c>
      <c r="E202" s="6">
        <v>6860380.91</v>
      </c>
      <c r="F202" s="6">
        <v>207.05</v>
      </c>
      <c r="G202" s="6">
        <v>185.24</v>
      </c>
      <c r="H202" s="6">
        <v>21.86</v>
      </c>
      <c r="I202" s="6">
        <v>21.8</v>
      </c>
      <c r="J202" s="6">
        <v>21.5</v>
      </c>
      <c r="K202" s="6">
        <v>4.47</v>
      </c>
      <c r="L202" s="6">
        <v>0.34</v>
      </c>
      <c r="M202" s="6">
        <v>-99</v>
      </c>
      <c r="N202" s="6">
        <v>-99</v>
      </c>
      <c r="O202" s="6">
        <v>1</v>
      </c>
      <c r="P202" s="6" t="s">
        <v>18</v>
      </c>
      <c r="Q202" s="6">
        <v>1</v>
      </c>
    </row>
    <row r="203" spans="1:17" ht="15">
      <c r="A203" s="6">
        <v>4</v>
      </c>
      <c r="B203" s="6">
        <v>203</v>
      </c>
      <c r="C203" s="6">
        <v>4</v>
      </c>
      <c r="D203" s="6">
        <v>2516390.82</v>
      </c>
      <c r="E203" s="6">
        <v>6860384.59</v>
      </c>
      <c r="F203" s="6">
        <v>204.98</v>
      </c>
      <c r="G203" s="6">
        <v>184.63</v>
      </c>
      <c r="H203" s="6">
        <v>19.7</v>
      </c>
      <c r="I203" s="6">
        <v>20.34</v>
      </c>
      <c r="J203" s="6">
        <v>24.3</v>
      </c>
      <c r="K203" s="6">
        <v>2.12</v>
      </c>
      <c r="L203" s="6">
        <v>0.53</v>
      </c>
      <c r="M203" s="6">
        <v>-99</v>
      </c>
      <c r="N203" s="6">
        <v>-99</v>
      </c>
      <c r="O203" s="6">
        <v>1</v>
      </c>
      <c r="P203" s="6" t="s">
        <v>18</v>
      </c>
      <c r="Q203" s="6">
        <v>1</v>
      </c>
    </row>
    <row r="204" spans="1:17" ht="15">
      <c r="A204" s="6">
        <v>4</v>
      </c>
      <c r="B204" s="6">
        <v>204</v>
      </c>
      <c r="C204" s="6">
        <v>2</v>
      </c>
      <c r="D204" s="6">
        <v>2516386.95</v>
      </c>
      <c r="E204" s="6">
        <v>6860383.8</v>
      </c>
      <c r="F204" s="6">
        <v>205.06</v>
      </c>
      <c r="G204" s="6">
        <v>184.99</v>
      </c>
      <c r="H204" s="6">
        <v>19.88</v>
      </c>
      <c r="I204" s="6">
        <v>20.07</v>
      </c>
      <c r="J204" s="6">
        <v>22.1</v>
      </c>
      <c r="K204" s="6">
        <v>3.31</v>
      </c>
      <c r="L204" s="6">
        <v>0.37</v>
      </c>
      <c r="M204" s="6">
        <v>-99</v>
      </c>
      <c r="N204" s="6">
        <v>-99</v>
      </c>
      <c r="O204" s="6">
        <v>1</v>
      </c>
      <c r="P204" s="6" t="s">
        <v>18</v>
      </c>
      <c r="Q204" s="6">
        <v>1</v>
      </c>
    </row>
    <row r="205" spans="1:17" ht="15">
      <c r="A205" s="6">
        <v>4</v>
      </c>
      <c r="B205" s="6">
        <v>205</v>
      </c>
      <c r="C205" s="6">
        <v>2</v>
      </c>
      <c r="D205" s="6">
        <v>2516384.48</v>
      </c>
      <c r="E205" s="6">
        <v>6860385.21</v>
      </c>
      <c r="F205" s="6">
        <v>205.62</v>
      </c>
      <c r="G205" s="6">
        <v>185.22</v>
      </c>
      <c r="H205" s="6">
        <v>20.28</v>
      </c>
      <c r="I205" s="6">
        <v>20.4</v>
      </c>
      <c r="J205" s="6">
        <v>23.6</v>
      </c>
      <c r="K205" s="6">
        <v>3.78</v>
      </c>
      <c r="L205" s="6">
        <v>0.35</v>
      </c>
      <c r="M205" s="6">
        <v>-99</v>
      </c>
      <c r="N205" s="6">
        <v>-99</v>
      </c>
      <c r="O205" s="6">
        <v>1</v>
      </c>
      <c r="P205" s="6" t="s">
        <v>18</v>
      </c>
      <c r="Q205" s="6">
        <v>1</v>
      </c>
    </row>
    <row r="206" spans="1:17" ht="15">
      <c r="A206" s="6">
        <v>4</v>
      </c>
      <c r="B206" s="6">
        <v>206</v>
      </c>
      <c r="C206" s="6">
        <v>2</v>
      </c>
      <c r="D206" s="6">
        <v>2516381.6</v>
      </c>
      <c r="E206" s="6">
        <v>6860384.53</v>
      </c>
      <c r="F206" s="6">
        <v>205.37</v>
      </c>
      <c r="G206" s="6">
        <v>185.23</v>
      </c>
      <c r="H206" s="6">
        <v>20.1</v>
      </c>
      <c r="I206" s="6">
        <v>20.15</v>
      </c>
      <c r="J206" s="6">
        <v>22.2</v>
      </c>
      <c r="K206" s="6">
        <v>3.35</v>
      </c>
      <c r="L206" s="6">
        <v>0.35</v>
      </c>
      <c r="M206" s="6">
        <v>-99</v>
      </c>
      <c r="N206" s="6">
        <v>-99</v>
      </c>
      <c r="O206" s="6">
        <v>1</v>
      </c>
      <c r="P206" s="6" t="s">
        <v>18</v>
      </c>
      <c r="Q206" s="6">
        <v>1</v>
      </c>
    </row>
    <row r="207" spans="1:17" ht="15">
      <c r="A207" s="6">
        <v>4</v>
      </c>
      <c r="B207" s="6">
        <v>207</v>
      </c>
      <c r="C207" s="6">
        <v>2</v>
      </c>
      <c r="D207" s="6">
        <v>2516388.09</v>
      </c>
      <c r="E207" s="6">
        <v>6860386.49</v>
      </c>
      <c r="F207" s="6">
        <v>203.33</v>
      </c>
      <c r="G207" s="6">
        <v>184.97</v>
      </c>
      <c r="H207" s="6">
        <v>18.38</v>
      </c>
      <c r="I207" s="6">
        <v>18.37</v>
      </c>
      <c r="J207" s="6">
        <v>20.1</v>
      </c>
      <c r="K207" s="6">
        <v>3.15</v>
      </c>
      <c r="L207" s="6">
        <v>0.31</v>
      </c>
      <c r="M207" s="6">
        <v>-99</v>
      </c>
      <c r="N207" s="6">
        <v>-99</v>
      </c>
      <c r="O207" s="6">
        <v>1</v>
      </c>
      <c r="P207" s="6" t="s">
        <v>18</v>
      </c>
      <c r="Q207" s="6">
        <v>1</v>
      </c>
    </row>
    <row r="208" spans="1:17" ht="15">
      <c r="A208" s="6">
        <v>4</v>
      </c>
      <c r="B208" s="6">
        <v>208</v>
      </c>
      <c r="C208" s="6">
        <v>2</v>
      </c>
      <c r="D208" s="6">
        <v>2516386.61</v>
      </c>
      <c r="E208" s="6">
        <v>6860389.32</v>
      </c>
      <c r="F208" s="6">
        <v>205</v>
      </c>
      <c r="G208" s="6">
        <v>185.37</v>
      </c>
      <c r="H208" s="6">
        <v>19.69</v>
      </c>
      <c r="I208" s="6">
        <v>19.63</v>
      </c>
      <c r="J208" s="6">
        <v>21.7</v>
      </c>
      <c r="K208" s="6">
        <v>3.33</v>
      </c>
      <c r="L208" s="6">
        <v>0.3</v>
      </c>
      <c r="M208" s="6">
        <v>-99</v>
      </c>
      <c r="N208" s="6">
        <v>-99</v>
      </c>
      <c r="O208" s="6">
        <v>1</v>
      </c>
      <c r="P208" s="6" t="s">
        <v>18</v>
      </c>
      <c r="Q208" s="6">
        <v>1</v>
      </c>
    </row>
    <row r="209" spans="1:17" ht="15">
      <c r="A209" s="6">
        <v>4</v>
      </c>
      <c r="B209" s="6">
        <v>209</v>
      </c>
      <c r="C209" s="6">
        <v>2</v>
      </c>
      <c r="D209" s="6">
        <v>2516384</v>
      </c>
      <c r="E209" s="6">
        <v>6860389.76</v>
      </c>
      <c r="F209" s="6">
        <v>204.62</v>
      </c>
      <c r="G209" s="6">
        <v>185.41</v>
      </c>
      <c r="H209" s="6">
        <v>19.17</v>
      </c>
      <c r="I209" s="6">
        <v>19.21</v>
      </c>
      <c r="J209" s="6">
        <v>20.2</v>
      </c>
      <c r="K209" s="6">
        <v>2.89</v>
      </c>
      <c r="L209" s="6">
        <v>0.32</v>
      </c>
      <c r="M209" s="6">
        <v>-99</v>
      </c>
      <c r="N209" s="6">
        <v>-99</v>
      </c>
      <c r="O209" s="6">
        <v>1</v>
      </c>
      <c r="P209" s="6" t="s">
        <v>18</v>
      </c>
      <c r="Q209" s="6">
        <v>1</v>
      </c>
    </row>
    <row r="210" spans="1:17" ht="15">
      <c r="A210" s="6">
        <v>4</v>
      </c>
      <c r="B210" s="6">
        <v>210</v>
      </c>
      <c r="C210" s="6">
        <v>2</v>
      </c>
      <c r="D210" s="6">
        <v>2516379.88</v>
      </c>
      <c r="E210" s="6">
        <v>6860388.91</v>
      </c>
      <c r="F210" s="6">
        <v>208.87</v>
      </c>
      <c r="G210" s="6">
        <v>185.68</v>
      </c>
      <c r="H210" s="6">
        <v>23.07</v>
      </c>
      <c r="I210" s="6">
        <v>23.19</v>
      </c>
      <c r="J210" s="6">
        <v>25.1</v>
      </c>
      <c r="K210" s="6">
        <v>3.39</v>
      </c>
      <c r="L210" s="6">
        <v>0.4</v>
      </c>
      <c r="M210" s="6">
        <v>-99</v>
      </c>
      <c r="N210" s="6">
        <v>-99</v>
      </c>
      <c r="O210" s="6">
        <v>1</v>
      </c>
      <c r="P210" s="6" t="s">
        <v>18</v>
      </c>
      <c r="Q210" s="6">
        <v>1</v>
      </c>
    </row>
    <row r="211" spans="1:17" ht="15">
      <c r="A211" s="6">
        <v>4</v>
      </c>
      <c r="B211" s="6">
        <v>211</v>
      </c>
      <c r="C211" s="6">
        <v>2</v>
      </c>
      <c r="D211" s="6">
        <v>2516379.42</v>
      </c>
      <c r="E211" s="6">
        <v>6860391.74</v>
      </c>
      <c r="F211" s="6">
        <v>209.33</v>
      </c>
      <c r="G211" s="6">
        <v>185.82</v>
      </c>
      <c r="H211" s="6">
        <v>23.51</v>
      </c>
      <c r="I211" s="6">
        <v>23.51</v>
      </c>
      <c r="J211" s="6">
        <v>25.6</v>
      </c>
      <c r="K211" s="6">
        <v>3.46</v>
      </c>
      <c r="L211" s="6">
        <v>0.46</v>
      </c>
      <c r="M211" s="6">
        <v>-99</v>
      </c>
      <c r="N211" s="6">
        <v>-99</v>
      </c>
      <c r="O211" s="6">
        <v>1</v>
      </c>
      <c r="P211" s="6" t="s">
        <v>18</v>
      </c>
      <c r="Q211" s="6">
        <v>1</v>
      </c>
    </row>
    <row r="212" spans="1:17" ht="15">
      <c r="A212" s="6">
        <v>4</v>
      </c>
      <c r="B212" s="6">
        <v>212</v>
      </c>
      <c r="C212" s="6">
        <v>2</v>
      </c>
      <c r="D212" s="6">
        <v>2516388</v>
      </c>
      <c r="E212" s="6">
        <v>6860394.31</v>
      </c>
      <c r="F212" s="6">
        <v>208.69</v>
      </c>
      <c r="G212" s="6">
        <v>185.25</v>
      </c>
      <c r="H212" s="6">
        <v>23.35</v>
      </c>
      <c r="I212" s="6">
        <v>23.43</v>
      </c>
      <c r="J212" s="6">
        <v>26.6</v>
      </c>
      <c r="K212" s="6">
        <v>3.89</v>
      </c>
      <c r="L212" s="6">
        <v>0.31</v>
      </c>
      <c r="M212" s="6">
        <v>-99</v>
      </c>
      <c r="N212" s="6">
        <v>-99</v>
      </c>
      <c r="O212" s="6">
        <v>1</v>
      </c>
      <c r="P212" s="6" t="s">
        <v>18</v>
      </c>
      <c r="Q212" s="6">
        <v>1</v>
      </c>
    </row>
    <row r="213" spans="1:17" ht="15">
      <c r="A213" s="6">
        <v>4</v>
      </c>
      <c r="B213" s="6">
        <v>213</v>
      </c>
      <c r="C213" s="6">
        <v>2</v>
      </c>
      <c r="D213" s="6">
        <v>2516381.63</v>
      </c>
      <c r="E213" s="6">
        <v>6860394.55</v>
      </c>
      <c r="F213" s="6">
        <v>208.23</v>
      </c>
      <c r="G213" s="6">
        <v>185.82</v>
      </c>
      <c r="H213" s="6">
        <v>22.42</v>
      </c>
      <c r="I213" s="6">
        <v>22.41</v>
      </c>
      <c r="J213" s="6">
        <v>25.4</v>
      </c>
      <c r="K213" s="6">
        <v>3.77</v>
      </c>
      <c r="L213" s="6">
        <v>0.33</v>
      </c>
      <c r="M213" s="6">
        <v>-99</v>
      </c>
      <c r="N213" s="6">
        <v>-99</v>
      </c>
      <c r="O213" s="6">
        <v>1</v>
      </c>
      <c r="P213" s="6" t="s">
        <v>18</v>
      </c>
      <c r="Q213" s="6">
        <v>1</v>
      </c>
    </row>
    <row r="214" spans="1:17" ht="15">
      <c r="A214" s="6">
        <v>4</v>
      </c>
      <c r="B214" s="6">
        <v>214</v>
      </c>
      <c r="C214" s="6">
        <v>2</v>
      </c>
      <c r="D214" s="6">
        <v>2516379.04</v>
      </c>
      <c r="E214" s="6">
        <v>6860396.37</v>
      </c>
      <c r="F214" s="6">
        <v>207.09</v>
      </c>
      <c r="G214" s="6">
        <v>185.99</v>
      </c>
      <c r="H214" s="6">
        <v>21.17</v>
      </c>
      <c r="I214" s="6">
        <v>21.1</v>
      </c>
      <c r="J214" s="6">
        <v>24.3</v>
      </c>
      <c r="K214" s="6">
        <v>3.83</v>
      </c>
      <c r="L214" s="6">
        <v>0.3</v>
      </c>
      <c r="M214" s="6">
        <v>-99</v>
      </c>
      <c r="N214" s="6">
        <v>-99</v>
      </c>
      <c r="O214" s="6">
        <v>1</v>
      </c>
      <c r="P214" s="6" t="s">
        <v>18</v>
      </c>
      <c r="Q214" s="6">
        <v>1</v>
      </c>
    </row>
    <row r="215" spans="1:17" ht="15">
      <c r="A215" s="6">
        <v>4</v>
      </c>
      <c r="B215" s="6">
        <v>215</v>
      </c>
      <c r="C215" s="6">
        <v>3</v>
      </c>
      <c r="D215" s="6">
        <v>2516384.53</v>
      </c>
      <c r="E215" s="6">
        <v>6860399.09</v>
      </c>
      <c r="F215" s="6">
        <v>206.12</v>
      </c>
      <c r="G215" s="6">
        <v>185.61</v>
      </c>
      <c r="H215" s="6">
        <v>20.46</v>
      </c>
      <c r="I215" s="6">
        <v>20.51</v>
      </c>
      <c r="J215" s="6">
        <v>18</v>
      </c>
      <c r="K215" s="6">
        <v>3.45</v>
      </c>
      <c r="L215" s="6">
        <v>0.35</v>
      </c>
      <c r="M215" s="6">
        <v>-99</v>
      </c>
      <c r="N215" s="6">
        <v>-99</v>
      </c>
      <c r="O215" s="6">
        <v>1</v>
      </c>
      <c r="P215" s="6" t="s">
        <v>18</v>
      </c>
      <c r="Q215" s="6">
        <v>1</v>
      </c>
    </row>
    <row r="216" spans="1:17" ht="15">
      <c r="A216" s="6">
        <v>4</v>
      </c>
      <c r="B216" s="6">
        <v>216</v>
      </c>
      <c r="C216" s="6">
        <v>2</v>
      </c>
      <c r="D216" s="6">
        <v>2516377.99</v>
      </c>
      <c r="E216" s="6">
        <v>6860400.39</v>
      </c>
      <c r="F216" s="6">
        <v>208.07</v>
      </c>
      <c r="G216" s="6">
        <v>186</v>
      </c>
      <c r="H216" s="6">
        <v>21.91</v>
      </c>
      <c r="I216" s="6">
        <v>22.07</v>
      </c>
      <c r="J216" s="6">
        <v>23.8</v>
      </c>
      <c r="K216" s="6">
        <v>3.29</v>
      </c>
      <c r="L216" s="6">
        <v>0.48</v>
      </c>
      <c r="M216" s="6">
        <v>-99</v>
      </c>
      <c r="N216" s="6">
        <v>-99</v>
      </c>
      <c r="O216" s="6">
        <v>1</v>
      </c>
      <c r="P216" s="6" t="s">
        <v>18</v>
      </c>
      <c r="Q216" s="6">
        <v>1</v>
      </c>
    </row>
    <row r="217" spans="1:17" ht="15">
      <c r="A217" s="6">
        <v>4</v>
      </c>
      <c r="B217" s="6">
        <v>217</v>
      </c>
      <c r="C217" s="6">
        <v>3</v>
      </c>
      <c r="D217" s="6">
        <v>2516383.18</v>
      </c>
      <c r="E217" s="6">
        <v>6860403.27</v>
      </c>
      <c r="F217" s="6">
        <v>205.31</v>
      </c>
      <c r="G217" s="6">
        <v>185.5</v>
      </c>
      <c r="H217" s="6">
        <v>19.89</v>
      </c>
      <c r="I217" s="6">
        <v>19.82</v>
      </c>
      <c r="J217" s="6">
        <v>18.1</v>
      </c>
      <c r="K217" s="6">
        <v>3.64</v>
      </c>
      <c r="L217" s="6">
        <v>0.5</v>
      </c>
      <c r="M217" s="6">
        <v>-99</v>
      </c>
      <c r="N217" s="6">
        <v>-99</v>
      </c>
      <c r="O217" s="6">
        <v>1</v>
      </c>
      <c r="P217" s="6" t="s">
        <v>18</v>
      </c>
      <c r="Q217" s="6">
        <v>1</v>
      </c>
    </row>
    <row r="218" spans="1:17" ht="15">
      <c r="A218" s="6">
        <v>4</v>
      </c>
      <c r="B218" s="6">
        <v>218</v>
      </c>
      <c r="C218" s="6">
        <v>3</v>
      </c>
      <c r="D218" s="6">
        <v>2516380.81</v>
      </c>
      <c r="E218" s="6">
        <v>6860407.18</v>
      </c>
      <c r="F218" s="6">
        <v>208.06</v>
      </c>
      <c r="G218" s="6">
        <v>185.2</v>
      </c>
      <c r="H218" s="6">
        <v>23.06</v>
      </c>
      <c r="I218" s="6">
        <v>22.86</v>
      </c>
      <c r="J218" s="6">
        <v>23.1</v>
      </c>
      <c r="K218" s="6">
        <v>4.8</v>
      </c>
      <c r="L218" s="6">
        <v>0.46</v>
      </c>
      <c r="M218" s="6">
        <v>-99</v>
      </c>
      <c r="N218" s="6">
        <v>-99</v>
      </c>
      <c r="O218" s="6">
        <v>1</v>
      </c>
      <c r="P218" s="6" t="s">
        <v>18</v>
      </c>
      <c r="Q218" s="6">
        <v>1</v>
      </c>
    </row>
    <row r="219" spans="1:17" ht="15">
      <c r="A219" s="6">
        <v>4</v>
      </c>
      <c r="B219" s="6">
        <v>219</v>
      </c>
      <c r="C219" s="6">
        <v>2</v>
      </c>
      <c r="D219" s="6">
        <v>2516377.42</v>
      </c>
      <c r="E219" s="6">
        <v>6860410.6</v>
      </c>
      <c r="F219" s="6">
        <v>208.63</v>
      </c>
      <c r="G219" s="6">
        <v>185.04</v>
      </c>
      <c r="H219" s="6">
        <v>23.66</v>
      </c>
      <c r="I219" s="6">
        <v>23.59</v>
      </c>
      <c r="J219" s="6">
        <v>26</v>
      </c>
      <c r="K219" s="6">
        <v>3.61</v>
      </c>
      <c r="L219" s="6">
        <v>0.47</v>
      </c>
      <c r="M219" s="6">
        <v>-99</v>
      </c>
      <c r="N219" s="6">
        <v>-99</v>
      </c>
      <c r="O219" s="6">
        <v>1</v>
      </c>
      <c r="P219" s="6" t="s">
        <v>18</v>
      </c>
      <c r="Q219" s="6">
        <v>1</v>
      </c>
    </row>
    <row r="220" spans="1:17" ht="15">
      <c r="A220" s="6">
        <v>4</v>
      </c>
      <c r="B220" s="6">
        <v>220</v>
      </c>
      <c r="C220" s="6">
        <v>2</v>
      </c>
      <c r="D220" s="6">
        <v>2516377.72</v>
      </c>
      <c r="E220" s="6">
        <v>6860414.31</v>
      </c>
      <c r="F220" s="6">
        <v>206.54</v>
      </c>
      <c r="G220" s="6">
        <v>184.45</v>
      </c>
      <c r="H220" s="6">
        <v>22.09</v>
      </c>
      <c r="I220" s="6">
        <v>22.1</v>
      </c>
      <c r="J220" s="6">
        <v>24.6</v>
      </c>
      <c r="K220" s="6">
        <v>3.56</v>
      </c>
      <c r="L220" s="6">
        <v>0.37</v>
      </c>
      <c r="M220" s="6">
        <v>-99</v>
      </c>
      <c r="N220" s="6">
        <v>-99</v>
      </c>
      <c r="O220" s="6">
        <v>1</v>
      </c>
      <c r="P220" s="6" t="s">
        <v>18</v>
      </c>
      <c r="Q220" s="6">
        <v>1</v>
      </c>
    </row>
    <row r="221" spans="1:17" ht="15">
      <c r="A221" s="6">
        <v>4</v>
      </c>
      <c r="B221" s="6">
        <v>221</v>
      </c>
      <c r="C221" s="6">
        <v>2</v>
      </c>
      <c r="D221" s="6">
        <v>2516381.85</v>
      </c>
      <c r="E221" s="6">
        <v>6860415.49</v>
      </c>
      <c r="F221" s="6">
        <v>204.64</v>
      </c>
      <c r="G221" s="6">
        <v>184.21</v>
      </c>
      <c r="H221" s="6">
        <v>20.41</v>
      </c>
      <c r="I221" s="6">
        <v>20.42</v>
      </c>
      <c r="J221" s="6">
        <v>22.2</v>
      </c>
      <c r="K221" s="6">
        <v>3.23</v>
      </c>
      <c r="L221" s="6">
        <v>0.26</v>
      </c>
      <c r="M221" s="6">
        <v>-99</v>
      </c>
      <c r="N221" s="6">
        <v>-99</v>
      </c>
      <c r="O221" s="6">
        <v>1</v>
      </c>
      <c r="P221" s="6" t="s">
        <v>18</v>
      </c>
      <c r="Q221" s="6">
        <v>1</v>
      </c>
    </row>
    <row r="222" spans="1:17" ht="15">
      <c r="A222" s="6">
        <v>4</v>
      </c>
      <c r="B222" s="6">
        <v>222</v>
      </c>
      <c r="C222" s="6">
        <v>3</v>
      </c>
      <c r="D222" s="6">
        <v>2516374.15</v>
      </c>
      <c r="E222" s="6">
        <v>6860416.8</v>
      </c>
      <c r="F222" s="6">
        <v>209.23</v>
      </c>
      <c r="G222" s="6">
        <v>184.24</v>
      </c>
      <c r="H222" s="6">
        <v>25.05</v>
      </c>
      <c r="I222" s="6">
        <v>24.99</v>
      </c>
      <c r="J222" s="6">
        <v>24.9</v>
      </c>
      <c r="K222" s="6">
        <v>4.94</v>
      </c>
      <c r="L222" s="6">
        <v>0.54</v>
      </c>
      <c r="M222" s="6">
        <v>-99</v>
      </c>
      <c r="N222" s="6">
        <v>-99</v>
      </c>
      <c r="O222" s="6">
        <v>1</v>
      </c>
      <c r="P222" s="6" t="s">
        <v>18</v>
      </c>
      <c r="Q222" s="6">
        <v>1</v>
      </c>
    </row>
    <row r="223" spans="1:17" ht="15">
      <c r="A223" s="6">
        <v>4</v>
      </c>
      <c r="B223" s="6">
        <v>223</v>
      </c>
      <c r="C223" s="6">
        <v>2</v>
      </c>
      <c r="D223" s="6">
        <v>2516376.67</v>
      </c>
      <c r="E223" s="6">
        <v>6860417.63</v>
      </c>
      <c r="F223" s="6">
        <v>207.37</v>
      </c>
      <c r="G223" s="6">
        <v>184.18</v>
      </c>
      <c r="H223" s="6">
        <v>23.37</v>
      </c>
      <c r="I223" s="6">
        <v>23.19</v>
      </c>
      <c r="J223" s="6">
        <v>24.9</v>
      </c>
      <c r="K223" s="6">
        <v>3.31</v>
      </c>
      <c r="L223" s="6">
        <v>0.46</v>
      </c>
      <c r="M223" s="6">
        <v>-99</v>
      </c>
      <c r="N223" s="6">
        <v>-99</v>
      </c>
      <c r="O223" s="6">
        <v>1</v>
      </c>
      <c r="P223" s="6" t="s">
        <v>18</v>
      </c>
      <c r="Q223" s="6">
        <v>1</v>
      </c>
    </row>
    <row r="224" spans="1:17" ht="15">
      <c r="A224" s="6">
        <v>4</v>
      </c>
      <c r="B224" s="6">
        <v>224</v>
      </c>
      <c r="C224" s="6">
        <v>2</v>
      </c>
      <c r="D224" s="6">
        <v>2516380.39</v>
      </c>
      <c r="E224" s="6">
        <v>6860419.05</v>
      </c>
      <c r="F224" s="6">
        <v>203.05</v>
      </c>
      <c r="G224" s="6">
        <v>184.07</v>
      </c>
      <c r="H224" s="6">
        <v>16.77</v>
      </c>
      <c r="I224" s="6">
        <v>18.98</v>
      </c>
      <c r="J224" s="6">
        <v>20.9</v>
      </c>
      <c r="K224" s="6">
        <v>3.25</v>
      </c>
      <c r="L224" s="6">
        <v>0.35</v>
      </c>
      <c r="M224" s="6">
        <v>-99</v>
      </c>
      <c r="N224" s="6">
        <v>-99</v>
      </c>
      <c r="O224" s="6">
        <v>1</v>
      </c>
      <c r="P224" s="6" t="s">
        <v>18</v>
      </c>
      <c r="Q224" s="6">
        <v>1</v>
      </c>
    </row>
    <row r="225" spans="1:17" ht="15">
      <c r="A225" s="6">
        <v>4</v>
      </c>
      <c r="B225" s="6">
        <v>225</v>
      </c>
      <c r="C225" s="6">
        <v>3</v>
      </c>
      <c r="D225" s="6">
        <v>2516378.78</v>
      </c>
      <c r="E225" s="6">
        <v>6860422.36</v>
      </c>
      <c r="F225" s="6">
        <v>204.55</v>
      </c>
      <c r="G225" s="6">
        <v>183.78</v>
      </c>
      <c r="H225" s="6">
        <v>20.9</v>
      </c>
      <c r="I225" s="6">
        <v>20.77</v>
      </c>
      <c r="J225" s="6">
        <v>17.8</v>
      </c>
      <c r="K225" s="6">
        <v>3.31</v>
      </c>
      <c r="L225" s="6">
        <v>0.56</v>
      </c>
      <c r="M225" s="6">
        <v>-99</v>
      </c>
      <c r="N225" s="6">
        <v>-99</v>
      </c>
      <c r="O225" s="6">
        <v>1</v>
      </c>
      <c r="P225" s="6" t="s">
        <v>18</v>
      </c>
      <c r="Q225" s="6">
        <v>1</v>
      </c>
    </row>
    <row r="226" spans="1:17" ht="15">
      <c r="A226" s="6">
        <v>4</v>
      </c>
      <c r="B226" s="6">
        <v>226</v>
      </c>
      <c r="C226" s="6">
        <v>3</v>
      </c>
      <c r="D226" s="6">
        <v>2516376.27</v>
      </c>
      <c r="E226" s="6">
        <v>6860423.35</v>
      </c>
      <c r="F226" s="6">
        <v>207.43</v>
      </c>
      <c r="G226" s="6">
        <v>183.9</v>
      </c>
      <c r="H226" s="6">
        <v>23.51</v>
      </c>
      <c r="I226" s="6">
        <v>23.53</v>
      </c>
      <c r="J226" s="6">
        <v>22.7</v>
      </c>
      <c r="K226" s="6">
        <v>4.48</v>
      </c>
      <c r="L226" s="6">
        <v>0.55</v>
      </c>
      <c r="M226" s="6">
        <v>-99</v>
      </c>
      <c r="N226" s="6">
        <v>-99</v>
      </c>
      <c r="O226" s="6">
        <v>1</v>
      </c>
      <c r="P226" s="6" t="s">
        <v>18</v>
      </c>
      <c r="Q226" s="6">
        <v>1</v>
      </c>
    </row>
    <row r="227" spans="1:17" ht="15">
      <c r="A227" s="6">
        <v>4</v>
      </c>
      <c r="B227" s="6">
        <v>227</v>
      </c>
      <c r="C227" s="6">
        <v>3</v>
      </c>
      <c r="D227" s="6">
        <v>2516372.98</v>
      </c>
      <c r="E227" s="6">
        <v>6860426.22</v>
      </c>
      <c r="F227" s="6">
        <v>204.67</v>
      </c>
      <c r="G227" s="6">
        <v>183.97</v>
      </c>
      <c r="H227" s="6">
        <v>20.74</v>
      </c>
      <c r="I227" s="6">
        <v>20.71</v>
      </c>
      <c r="J227" s="6">
        <v>19.8</v>
      </c>
      <c r="K227" s="6">
        <v>4.09</v>
      </c>
      <c r="L227" s="6">
        <v>0.38</v>
      </c>
      <c r="M227" s="6">
        <v>-99</v>
      </c>
      <c r="N227" s="6">
        <v>-99</v>
      </c>
      <c r="O227" s="6">
        <v>1</v>
      </c>
      <c r="P227" s="6" t="s">
        <v>18</v>
      </c>
      <c r="Q227" s="6">
        <v>1</v>
      </c>
    </row>
    <row r="228" spans="1:17" ht="15">
      <c r="A228" s="6">
        <v>4</v>
      </c>
      <c r="B228" s="6">
        <v>228</v>
      </c>
      <c r="C228" s="6">
        <v>2</v>
      </c>
      <c r="D228" s="6">
        <v>2516396.29</v>
      </c>
      <c r="E228" s="6">
        <v>6860386.26</v>
      </c>
      <c r="F228" s="6">
        <v>201.27</v>
      </c>
      <c r="G228" s="6">
        <v>183.92</v>
      </c>
      <c r="H228" s="6">
        <v>17.3</v>
      </c>
      <c r="I228" s="6">
        <v>17.35</v>
      </c>
      <c r="J228" s="6">
        <v>18.3</v>
      </c>
      <c r="K228" s="6">
        <v>2.79</v>
      </c>
      <c r="L228" s="6">
        <v>0.29</v>
      </c>
      <c r="M228" s="6">
        <v>-99</v>
      </c>
      <c r="N228" s="6">
        <v>-99</v>
      </c>
      <c r="O228" s="6">
        <v>1</v>
      </c>
      <c r="P228" s="6" t="s">
        <v>18</v>
      </c>
      <c r="Q228" s="6">
        <v>2</v>
      </c>
    </row>
    <row r="229" spans="1:17" ht="15">
      <c r="A229" s="6">
        <v>4</v>
      </c>
      <c r="B229" s="6">
        <v>229</v>
      </c>
      <c r="C229" s="6">
        <v>2</v>
      </c>
      <c r="D229" s="6">
        <v>2516394.26</v>
      </c>
      <c r="E229" s="6">
        <v>6860390.01</v>
      </c>
      <c r="F229" s="6">
        <v>206.83</v>
      </c>
      <c r="G229" s="6">
        <v>184.08</v>
      </c>
      <c r="H229" s="6">
        <v>22.65</v>
      </c>
      <c r="I229" s="6">
        <v>22.74</v>
      </c>
      <c r="J229" s="6">
        <v>24.3</v>
      </c>
      <c r="K229" s="6">
        <v>3.25</v>
      </c>
      <c r="L229" s="6">
        <v>0.35</v>
      </c>
      <c r="M229" s="6">
        <v>-99</v>
      </c>
      <c r="N229" s="6">
        <v>-99</v>
      </c>
      <c r="O229" s="6">
        <v>1</v>
      </c>
      <c r="P229" s="6" t="s">
        <v>18</v>
      </c>
      <c r="Q229" s="6">
        <v>2</v>
      </c>
    </row>
    <row r="230" spans="1:17" ht="15">
      <c r="A230" s="6">
        <v>4</v>
      </c>
      <c r="B230" s="6">
        <v>230</v>
      </c>
      <c r="C230" s="6">
        <v>2</v>
      </c>
      <c r="D230" s="6">
        <v>2516398.2</v>
      </c>
      <c r="E230" s="6">
        <v>6860391.42</v>
      </c>
      <c r="F230" s="6">
        <v>207.12</v>
      </c>
      <c r="G230" s="6">
        <v>183.28</v>
      </c>
      <c r="H230" s="6">
        <v>23.95</v>
      </c>
      <c r="I230" s="6">
        <v>23.85</v>
      </c>
      <c r="J230" s="6">
        <v>25.8</v>
      </c>
      <c r="K230" s="6">
        <v>3.45</v>
      </c>
      <c r="L230" s="6">
        <v>0.41</v>
      </c>
      <c r="M230" s="6">
        <v>-99</v>
      </c>
      <c r="N230" s="6">
        <v>-99</v>
      </c>
      <c r="O230" s="6">
        <v>1</v>
      </c>
      <c r="P230" s="6" t="s">
        <v>18</v>
      </c>
      <c r="Q230" s="6">
        <v>2</v>
      </c>
    </row>
    <row r="231" spans="1:17" ht="15">
      <c r="A231" s="6">
        <v>4</v>
      </c>
      <c r="B231" s="6">
        <v>231</v>
      </c>
      <c r="C231" s="6">
        <v>2</v>
      </c>
      <c r="D231" s="6">
        <v>2516391.97</v>
      </c>
      <c r="E231" s="6">
        <v>6860390.55</v>
      </c>
      <c r="F231" s="6">
        <v>196.41</v>
      </c>
      <c r="G231" s="6">
        <v>184.57</v>
      </c>
      <c r="H231" s="6">
        <v>11.9</v>
      </c>
      <c r="I231" s="6">
        <v>11.84</v>
      </c>
      <c r="J231" s="6">
        <v>13</v>
      </c>
      <c r="K231" s="6">
        <v>2.64</v>
      </c>
      <c r="L231" s="6">
        <v>0.19</v>
      </c>
      <c r="M231" s="6">
        <v>-99</v>
      </c>
      <c r="N231" s="6">
        <v>-99</v>
      </c>
      <c r="O231" s="6">
        <v>1</v>
      </c>
      <c r="P231" s="6" t="s">
        <v>18</v>
      </c>
      <c r="Q231" s="6">
        <v>2</v>
      </c>
    </row>
    <row r="232" spans="1:17" ht="15">
      <c r="A232" s="6">
        <v>4</v>
      </c>
      <c r="B232" s="6">
        <v>232</v>
      </c>
      <c r="C232" s="6">
        <v>2</v>
      </c>
      <c r="D232" s="6">
        <v>2516397.25</v>
      </c>
      <c r="E232" s="6">
        <v>6860393.1</v>
      </c>
      <c r="F232" s="6">
        <v>205.79</v>
      </c>
      <c r="G232" s="6">
        <v>183.43</v>
      </c>
      <c r="H232" s="6">
        <v>22.32</v>
      </c>
      <c r="I232" s="6">
        <v>22.36</v>
      </c>
      <c r="J232" s="6">
        <v>25.4</v>
      </c>
      <c r="K232" s="6">
        <v>3.77</v>
      </c>
      <c r="L232" s="6">
        <v>0.36</v>
      </c>
      <c r="M232" s="6">
        <v>-99</v>
      </c>
      <c r="N232" s="6">
        <v>-99</v>
      </c>
      <c r="O232" s="6">
        <v>1</v>
      </c>
      <c r="P232" s="6" t="s">
        <v>18</v>
      </c>
      <c r="Q232" s="6">
        <v>2</v>
      </c>
    </row>
    <row r="233" spans="1:17" ht="15">
      <c r="A233" s="6">
        <v>4</v>
      </c>
      <c r="B233" s="6">
        <v>233</v>
      </c>
      <c r="C233" s="6">
        <v>3</v>
      </c>
      <c r="D233" s="6">
        <v>2516397.63</v>
      </c>
      <c r="E233" s="6">
        <v>6860396.86</v>
      </c>
      <c r="F233" s="6">
        <v>204.73</v>
      </c>
      <c r="G233" s="6">
        <v>183.58</v>
      </c>
      <c r="H233" s="6">
        <v>21.12</v>
      </c>
      <c r="I233" s="6">
        <v>21.15</v>
      </c>
      <c r="J233" s="6">
        <v>20.7</v>
      </c>
      <c r="K233" s="6">
        <v>4.35</v>
      </c>
      <c r="L233" s="6">
        <v>0.4</v>
      </c>
      <c r="M233" s="6">
        <v>-99</v>
      </c>
      <c r="N233" s="6">
        <v>-99</v>
      </c>
      <c r="O233" s="6">
        <v>1</v>
      </c>
      <c r="P233" s="6" t="s">
        <v>18</v>
      </c>
      <c r="Q233" s="6">
        <v>2</v>
      </c>
    </row>
    <row r="234" spans="1:17" ht="15">
      <c r="A234" s="6">
        <v>4</v>
      </c>
      <c r="B234" s="6">
        <v>234</v>
      </c>
      <c r="C234" s="6">
        <v>2</v>
      </c>
      <c r="D234" s="6">
        <v>2516388.1</v>
      </c>
      <c r="E234" s="6">
        <v>6860397.77</v>
      </c>
      <c r="F234" s="6">
        <v>203.86</v>
      </c>
      <c r="G234" s="6">
        <v>185.01</v>
      </c>
      <c r="H234" s="6">
        <v>18.67</v>
      </c>
      <c r="I234" s="6">
        <v>18.85</v>
      </c>
      <c r="J234" s="6">
        <v>20.7</v>
      </c>
      <c r="K234" s="6">
        <v>3.21</v>
      </c>
      <c r="L234" s="6">
        <v>0.32</v>
      </c>
      <c r="M234" s="6">
        <v>-99</v>
      </c>
      <c r="N234" s="6">
        <v>-99</v>
      </c>
      <c r="O234" s="6">
        <v>1</v>
      </c>
      <c r="P234" s="6" t="s">
        <v>18</v>
      </c>
      <c r="Q234" s="6">
        <v>2</v>
      </c>
    </row>
    <row r="235" spans="1:17" ht="15">
      <c r="A235" s="6">
        <v>4</v>
      </c>
      <c r="B235" s="6">
        <v>235</v>
      </c>
      <c r="C235" s="6">
        <v>3</v>
      </c>
      <c r="D235" s="6">
        <v>2516390.42</v>
      </c>
      <c r="E235" s="6">
        <v>6860402.23</v>
      </c>
      <c r="F235" s="6">
        <v>206.29</v>
      </c>
      <c r="G235" s="6">
        <v>184.25</v>
      </c>
      <c r="H235" s="6">
        <v>21.92</v>
      </c>
      <c r="I235" s="6">
        <v>22.03</v>
      </c>
      <c r="J235" s="6">
        <v>20.8</v>
      </c>
      <c r="K235" s="6">
        <v>4.15</v>
      </c>
      <c r="L235" s="6">
        <v>0.4</v>
      </c>
      <c r="M235" s="6">
        <v>-99</v>
      </c>
      <c r="N235" s="6">
        <v>-99</v>
      </c>
      <c r="O235" s="6">
        <v>1</v>
      </c>
      <c r="P235" s="6" t="s">
        <v>18</v>
      </c>
      <c r="Q235" s="6">
        <v>2</v>
      </c>
    </row>
    <row r="236" spans="1:17" ht="15">
      <c r="A236" s="6">
        <v>4</v>
      </c>
      <c r="B236" s="6">
        <v>236</v>
      </c>
      <c r="C236" s="6">
        <v>2</v>
      </c>
      <c r="D236" s="6">
        <v>2516390.25</v>
      </c>
      <c r="E236" s="6">
        <v>6860405.76</v>
      </c>
      <c r="F236" s="6">
        <v>204.14</v>
      </c>
      <c r="G236" s="6">
        <v>184.17</v>
      </c>
      <c r="H236" s="6">
        <v>19.83</v>
      </c>
      <c r="I236" s="6">
        <v>19.97</v>
      </c>
      <c r="J236" s="6">
        <v>20.7</v>
      </c>
      <c r="K236" s="6">
        <v>2.84</v>
      </c>
      <c r="L236" s="6">
        <v>0.48</v>
      </c>
      <c r="M236" s="6">
        <v>-99</v>
      </c>
      <c r="N236" s="6">
        <v>-99</v>
      </c>
      <c r="O236" s="6">
        <v>1</v>
      </c>
      <c r="P236" s="6" t="s">
        <v>18</v>
      </c>
      <c r="Q236" s="6">
        <v>2</v>
      </c>
    </row>
    <row r="237" spans="1:17" ht="15">
      <c r="A237" s="6">
        <v>4</v>
      </c>
      <c r="B237" s="6">
        <v>237</v>
      </c>
      <c r="C237" s="6">
        <v>3</v>
      </c>
      <c r="D237" s="6">
        <v>2516393.42</v>
      </c>
      <c r="E237" s="6">
        <v>6860408.06</v>
      </c>
      <c r="F237" s="6">
        <v>205.08</v>
      </c>
      <c r="G237" s="6">
        <v>183.62</v>
      </c>
      <c r="H237" s="6">
        <v>21.42</v>
      </c>
      <c r="I237" s="6">
        <v>21.47</v>
      </c>
      <c r="J237" s="6">
        <v>20.8</v>
      </c>
      <c r="K237" s="6">
        <v>4.28</v>
      </c>
      <c r="L237" s="6">
        <v>0.44</v>
      </c>
      <c r="M237" s="6">
        <v>-99</v>
      </c>
      <c r="N237" s="6">
        <v>-99</v>
      </c>
      <c r="O237" s="6">
        <v>1</v>
      </c>
      <c r="P237" s="6" t="s">
        <v>18</v>
      </c>
      <c r="Q237" s="6">
        <v>2</v>
      </c>
    </row>
    <row r="238" spans="1:17" ht="15">
      <c r="A238" s="6">
        <v>4</v>
      </c>
      <c r="B238" s="6">
        <v>238</v>
      </c>
      <c r="C238" s="6">
        <v>3</v>
      </c>
      <c r="D238" s="6">
        <v>2516389.74</v>
      </c>
      <c r="E238" s="6">
        <v>6860408.81</v>
      </c>
      <c r="F238" s="6">
        <v>206.15</v>
      </c>
      <c r="G238" s="6">
        <v>184.34</v>
      </c>
      <c r="H238" s="6">
        <v>21.87</v>
      </c>
      <c r="I238" s="6">
        <v>21.81</v>
      </c>
      <c r="J238" s="6">
        <v>21</v>
      </c>
      <c r="K238" s="6">
        <v>4.25</v>
      </c>
      <c r="L238" s="6">
        <v>0.41</v>
      </c>
      <c r="M238" s="6">
        <v>-99</v>
      </c>
      <c r="N238" s="6">
        <v>-99</v>
      </c>
      <c r="O238" s="6">
        <v>1</v>
      </c>
      <c r="P238" s="6" t="s">
        <v>18</v>
      </c>
      <c r="Q238" s="6">
        <v>2</v>
      </c>
    </row>
    <row r="239" spans="1:17" ht="15">
      <c r="A239" s="6">
        <v>4</v>
      </c>
      <c r="B239" s="6">
        <v>239</v>
      </c>
      <c r="C239" s="6">
        <v>2</v>
      </c>
      <c r="D239" s="6">
        <v>2516390.7</v>
      </c>
      <c r="E239" s="6">
        <v>6860411.09</v>
      </c>
      <c r="F239" s="6">
        <v>200.73</v>
      </c>
      <c r="G239" s="6">
        <v>184.04</v>
      </c>
      <c r="H239" s="6">
        <v>16.93</v>
      </c>
      <c r="I239" s="6">
        <v>16.69</v>
      </c>
      <c r="J239" s="6">
        <v>16.5</v>
      </c>
      <c r="K239" s="6">
        <v>2.34</v>
      </c>
      <c r="L239" s="6">
        <v>0.43</v>
      </c>
      <c r="M239" s="6">
        <v>-99</v>
      </c>
      <c r="N239" s="6">
        <v>-99</v>
      </c>
      <c r="O239" s="6">
        <v>1</v>
      </c>
      <c r="P239" s="6" t="s">
        <v>18</v>
      </c>
      <c r="Q239" s="6">
        <v>2</v>
      </c>
    </row>
    <row r="240" spans="1:17" ht="15">
      <c r="A240" s="6">
        <v>4</v>
      </c>
      <c r="B240" s="6">
        <v>240</v>
      </c>
      <c r="C240" s="6">
        <v>2</v>
      </c>
      <c r="D240" s="6">
        <v>2516392.97</v>
      </c>
      <c r="E240" s="6">
        <v>6860414.5</v>
      </c>
      <c r="F240" s="6">
        <v>204.52</v>
      </c>
      <c r="G240" s="6">
        <v>183.3</v>
      </c>
      <c r="H240" s="6">
        <v>18.73</v>
      </c>
      <c r="I240" s="6">
        <v>21.22</v>
      </c>
      <c r="J240" s="6">
        <v>19.8</v>
      </c>
      <c r="K240" s="6">
        <v>2.17</v>
      </c>
      <c r="L240" s="6">
        <v>0.46</v>
      </c>
      <c r="M240" s="6">
        <v>-99</v>
      </c>
      <c r="N240" s="6">
        <v>-99</v>
      </c>
      <c r="O240" s="6">
        <v>1</v>
      </c>
      <c r="P240" s="6" t="s">
        <v>18</v>
      </c>
      <c r="Q240" s="6">
        <v>2</v>
      </c>
    </row>
    <row r="241" spans="1:17" ht="15">
      <c r="A241" s="6">
        <v>4</v>
      </c>
      <c r="B241" s="6">
        <v>241</v>
      </c>
      <c r="C241" s="6">
        <v>3</v>
      </c>
      <c r="D241" s="6">
        <v>2516384.72</v>
      </c>
      <c r="E241" s="6">
        <v>6860413.01</v>
      </c>
      <c r="F241" s="6">
        <v>203.47</v>
      </c>
      <c r="G241" s="6">
        <v>184.57</v>
      </c>
      <c r="H241" s="6">
        <v>18.67</v>
      </c>
      <c r="I241" s="6">
        <v>18.9</v>
      </c>
      <c r="J241" s="6">
        <v>18.5</v>
      </c>
      <c r="K241" s="6">
        <v>4.08</v>
      </c>
      <c r="L241" s="6">
        <v>0.42</v>
      </c>
      <c r="M241" s="6">
        <v>-99</v>
      </c>
      <c r="N241" s="6">
        <v>-99</v>
      </c>
      <c r="O241" s="6">
        <v>1</v>
      </c>
      <c r="P241" s="6" t="s">
        <v>18</v>
      </c>
      <c r="Q241" s="6">
        <v>2</v>
      </c>
    </row>
    <row r="242" spans="1:17" ht="15">
      <c r="A242" s="6">
        <v>4</v>
      </c>
      <c r="B242" s="6">
        <v>242</v>
      </c>
      <c r="C242" s="6">
        <v>3</v>
      </c>
      <c r="D242" s="6">
        <v>2516389.67</v>
      </c>
      <c r="E242" s="6">
        <v>6860414.51</v>
      </c>
      <c r="F242" s="6">
        <v>204.84</v>
      </c>
      <c r="G242" s="6">
        <v>183.82</v>
      </c>
      <c r="H242" s="6">
        <v>21.16</v>
      </c>
      <c r="I242" s="6">
        <v>21.02</v>
      </c>
      <c r="J242" s="6">
        <v>20.3</v>
      </c>
      <c r="K242" s="6">
        <v>4.19</v>
      </c>
      <c r="L242" s="6">
        <v>0.47</v>
      </c>
      <c r="M242" s="6">
        <v>-99</v>
      </c>
      <c r="N242" s="6">
        <v>-99</v>
      </c>
      <c r="O242" s="6">
        <v>1</v>
      </c>
      <c r="P242" s="6" t="s">
        <v>18</v>
      </c>
      <c r="Q242" s="6">
        <v>2</v>
      </c>
    </row>
    <row r="243" spans="1:17" ht="15">
      <c r="A243" s="6">
        <v>4</v>
      </c>
      <c r="B243" s="6">
        <v>243</v>
      </c>
      <c r="C243" s="6">
        <v>3</v>
      </c>
      <c r="D243" s="6">
        <v>2516392.07</v>
      </c>
      <c r="E243" s="6">
        <v>6860417.89</v>
      </c>
      <c r="F243" s="6">
        <v>205.16</v>
      </c>
      <c r="G243" s="6">
        <v>182.92</v>
      </c>
      <c r="H243" s="6">
        <v>22.34</v>
      </c>
      <c r="I243" s="6">
        <v>22.25</v>
      </c>
      <c r="J243" s="6">
        <v>18.9</v>
      </c>
      <c r="K243" s="6">
        <v>3.36</v>
      </c>
      <c r="L243" s="6">
        <v>0.53</v>
      </c>
      <c r="M243" s="6">
        <v>-99</v>
      </c>
      <c r="N243" s="6">
        <v>-99</v>
      </c>
      <c r="O243" s="6">
        <v>1</v>
      </c>
      <c r="P243" s="6" t="s">
        <v>18</v>
      </c>
      <c r="Q243" s="6">
        <v>2</v>
      </c>
    </row>
    <row r="244" spans="1:17" ht="15">
      <c r="A244" s="6">
        <v>4</v>
      </c>
      <c r="B244" s="6">
        <v>244</v>
      </c>
      <c r="C244" s="6">
        <v>2</v>
      </c>
      <c r="D244" s="6">
        <v>2516386.96</v>
      </c>
      <c r="E244" s="6">
        <v>6860416.87</v>
      </c>
      <c r="F244" s="6">
        <v>200.95</v>
      </c>
      <c r="G244" s="6">
        <v>184.24</v>
      </c>
      <c r="H244" s="6">
        <v>16.64</v>
      </c>
      <c r="I244" s="6">
        <v>16.71</v>
      </c>
      <c r="J244" s="6">
        <v>17.5</v>
      </c>
      <c r="K244" s="6">
        <v>2.69</v>
      </c>
      <c r="L244" s="6">
        <v>0.3</v>
      </c>
      <c r="M244" s="6">
        <v>-99</v>
      </c>
      <c r="N244" s="6">
        <v>-99</v>
      </c>
      <c r="O244" s="6">
        <v>1</v>
      </c>
      <c r="P244" s="6" t="s">
        <v>18</v>
      </c>
      <c r="Q244" s="6">
        <v>2</v>
      </c>
    </row>
    <row r="245" spans="1:17" ht="15">
      <c r="A245" s="6">
        <v>4</v>
      </c>
      <c r="B245" s="6">
        <v>245</v>
      </c>
      <c r="C245" s="6">
        <v>2</v>
      </c>
      <c r="D245" s="6">
        <v>2516386.07</v>
      </c>
      <c r="E245" s="6">
        <v>6860418.98</v>
      </c>
      <c r="F245" s="6">
        <v>202.83</v>
      </c>
      <c r="G245" s="6">
        <v>183.94</v>
      </c>
      <c r="H245" s="6">
        <v>17.52</v>
      </c>
      <c r="I245" s="6">
        <v>18.89</v>
      </c>
      <c r="J245" s="6">
        <v>20.6</v>
      </c>
      <c r="K245" s="6">
        <v>3.16</v>
      </c>
      <c r="L245" s="6">
        <v>0.23</v>
      </c>
      <c r="M245" s="6">
        <v>-99</v>
      </c>
      <c r="N245" s="6">
        <v>-99</v>
      </c>
      <c r="O245" s="6">
        <v>1</v>
      </c>
      <c r="P245" s="6" t="s">
        <v>18</v>
      </c>
      <c r="Q245" s="6">
        <v>2</v>
      </c>
    </row>
    <row r="246" spans="1:17" ht="15">
      <c r="A246" s="6">
        <v>4</v>
      </c>
      <c r="B246" s="6">
        <v>246</v>
      </c>
      <c r="C246" s="6">
        <v>2</v>
      </c>
      <c r="D246" s="6">
        <v>2516388.15</v>
      </c>
      <c r="E246" s="6">
        <v>6860420.14</v>
      </c>
      <c r="F246" s="6">
        <v>199.72</v>
      </c>
      <c r="G246" s="6">
        <v>183.37</v>
      </c>
      <c r="H246" s="6">
        <v>16.31</v>
      </c>
      <c r="I246" s="6">
        <v>16.35</v>
      </c>
      <c r="J246" s="6">
        <v>16.9</v>
      </c>
      <c r="K246" s="6">
        <v>2.6</v>
      </c>
      <c r="L246" s="6">
        <v>0.32</v>
      </c>
      <c r="M246" s="6">
        <v>-99</v>
      </c>
      <c r="N246" s="6">
        <v>-99</v>
      </c>
      <c r="O246" s="6">
        <v>1</v>
      </c>
      <c r="P246" s="6" t="s">
        <v>18</v>
      </c>
      <c r="Q246" s="6">
        <v>2</v>
      </c>
    </row>
    <row r="247" spans="1:17" ht="15">
      <c r="A247" s="6">
        <v>4</v>
      </c>
      <c r="B247" s="6">
        <v>247</v>
      </c>
      <c r="C247" s="6">
        <v>2</v>
      </c>
      <c r="D247" s="6">
        <v>2516384.93</v>
      </c>
      <c r="E247" s="6">
        <v>6860420.81</v>
      </c>
      <c r="F247" s="6">
        <v>200.9</v>
      </c>
      <c r="G247" s="6">
        <v>183.88</v>
      </c>
      <c r="H247" s="6">
        <v>17.12</v>
      </c>
      <c r="I247" s="6">
        <v>17.03</v>
      </c>
      <c r="J247" s="6">
        <v>19</v>
      </c>
      <c r="K247" s="6">
        <v>3.18</v>
      </c>
      <c r="L247" s="6">
        <v>0.35</v>
      </c>
      <c r="M247" s="6">
        <v>-99</v>
      </c>
      <c r="N247" s="6">
        <v>-99</v>
      </c>
      <c r="O247" s="6">
        <v>1</v>
      </c>
      <c r="P247" s="6" t="s">
        <v>18</v>
      </c>
      <c r="Q247" s="6">
        <v>2</v>
      </c>
    </row>
    <row r="248" spans="1:17" ht="15">
      <c r="A248" s="6">
        <v>4</v>
      </c>
      <c r="B248" s="6">
        <v>248</v>
      </c>
      <c r="C248" s="6">
        <v>2</v>
      </c>
      <c r="D248" s="6">
        <v>2516383.62</v>
      </c>
      <c r="E248" s="6">
        <v>6860423.19</v>
      </c>
      <c r="F248" s="6">
        <v>205.65</v>
      </c>
      <c r="G248" s="6">
        <v>183.91</v>
      </c>
      <c r="H248" s="6">
        <v>21.83</v>
      </c>
      <c r="I248" s="6">
        <v>21.74</v>
      </c>
      <c r="J248" s="6">
        <v>23.8</v>
      </c>
      <c r="K248" s="6">
        <v>3.41</v>
      </c>
      <c r="L248" s="6">
        <v>0.37</v>
      </c>
      <c r="M248" s="6">
        <v>-99</v>
      </c>
      <c r="N248" s="6">
        <v>-99</v>
      </c>
      <c r="O248" s="6">
        <v>1</v>
      </c>
      <c r="P248" s="6" t="s">
        <v>18</v>
      </c>
      <c r="Q248" s="6">
        <v>2</v>
      </c>
    </row>
    <row r="249" spans="1:17" ht="15">
      <c r="A249" s="6">
        <v>4</v>
      </c>
      <c r="B249" s="6">
        <v>249</v>
      </c>
      <c r="C249" s="6">
        <v>2</v>
      </c>
      <c r="D249" s="6">
        <v>2516388.71</v>
      </c>
      <c r="E249" s="6">
        <v>6860425.31</v>
      </c>
      <c r="F249" s="6">
        <v>205.44</v>
      </c>
      <c r="G249" s="6">
        <v>183.2</v>
      </c>
      <c r="H249" s="6">
        <v>22.25</v>
      </c>
      <c r="I249" s="6">
        <v>22.24</v>
      </c>
      <c r="J249" s="6">
        <v>23.6</v>
      </c>
      <c r="K249" s="6">
        <v>3.17</v>
      </c>
      <c r="L249" s="6">
        <v>0.39</v>
      </c>
      <c r="M249" s="6">
        <v>-99</v>
      </c>
      <c r="N249" s="6">
        <v>-99</v>
      </c>
      <c r="O249" s="6">
        <v>1</v>
      </c>
      <c r="P249" s="6" t="s">
        <v>18</v>
      </c>
      <c r="Q249" s="6">
        <v>2</v>
      </c>
    </row>
    <row r="250" spans="1:17" ht="15">
      <c r="A250" s="6">
        <v>4</v>
      </c>
      <c r="B250" s="6">
        <v>250</v>
      </c>
      <c r="C250" s="6">
        <v>2</v>
      </c>
      <c r="D250" s="6">
        <v>2516386</v>
      </c>
      <c r="E250" s="6">
        <v>6860425.47</v>
      </c>
      <c r="F250" s="6">
        <v>203.71</v>
      </c>
      <c r="G250" s="6">
        <v>183.47</v>
      </c>
      <c r="H250" s="6">
        <v>19.96</v>
      </c>
      <c r="I250" s="6">
        <v>20.24</v>
      </c>
      <c r="J250" s="6">
        <v>22.5</v>
      </c>
      <c r="K250" s="6">
        <v>3.4</v>
      </c>
      <c r="L250" s="6">
        <v>0.31</v>
      </c>
      <c r="M250" s="6">
        <v>-99</v>
      </c>
      <c r="N250" s="6">
        <v>-99</v>
      </c>
      <c r="O250" s="6">
        <v>1</v>
      </c>
      <c r="P250" s="6" t="s">
        <v>18</v>
      </c>
      <c r="Q250" s="6">
        <v>2</v>
      </c>
    </row>
    <row r="251" spans="1:17" ht="15">
      <c r="A251" s="6">
        <v>4</v>
      </c>
      <c r="B251" s="6">
        <v>251</v>
      </c>
      <c r="C251" s="6">
        <v>2</v>
      </c>
      <c r="D251" s="6">
        <v>2516388.3</v>
      </c>
      <c r="E251" s="6">
        <v>6860428.35</v>
      </c>
      <c r="F251" s="6">
        <v>205.94</v>
      </c>
      <c r="G251" s="6">
        <v>183.34</v>
      </c>
      <c r="H251" s="6">
        <v>22.82</v>
      </c>
      <c r="I251" s="6">
        <v>22.6</v>
      </c>
      <c r="J251" s="6">
        <v>23.9</v>
      </c>
      <c r="K251" s="6">
        <v>3.17</v>
      </c>
      <c r="L251" s="6">
        <v>0.5</v>
      </c>
      <c r="M251" s="6">
        <v>-99</v>
      </c>
      <c r="N251" s="6">
        <v>-99</v>
      </c>
      <c r="O251" s="6">
        <v>1</v>
      </c>
      <c r="P251" s="6" t="s">
        <v>18</v>
      </c>
      <c r="Q251" s="6">
        <v>2</v>
      </c>
    </row>
    <row r="252" spans="1:17" ht="15">
      <c r="A252" s="6">
        <v>4</v>
      </c>
      <c r="B252" s="6">
        <v>252</v>
      </c>
      <c r="C252" s="6">
        <v>2</v>
      </c>
      <c r="D252" s="6">
        <v>2516382.48</v>
      </c>
      <c r="E252" s="6">
        <v>6860426.81</v>
      </c>
      <c r="F252" s="6">
        <v>205.08</v>
      </c>
      <c r="G252" s="6">
        <v>183.71</v>
      </c>
      <c r="H252" s="6">
        <v>21.35</v>
      </c>
      <c r="I252" s="6">
        <v>21.38</v>
      </c>
      <c r="J252" s="6">
        <v>22</v>
      </c>
      <c r="K252" s="6">
        <v>2.86</v>
      </c>
      <c r="L252" s="6">
        <v>0.4</v>
      </c>
      <c r="M252" s="6">
        <v>-99</v>
      </c>
      <c r="N252" s="6">
        <v>-99</v>
      </c>
      <c r="O252" s="6">
        <v>1</v>
      </c>
      <c r="P252" s="6" t="s">
        <v>18</v>
      </c>
      <c r="Q252" s="6">
        <v>2</v>
      </c>
    </row>
    <row r="253" spans="1:17" ht="15">
      <c r="A253" s="6">
        <v>4</v>
      </c>
      <c r="B253" s="6">
        <v>253</v>
      </c>
      <c r="C253" s="6">
        <v>3</v>
      </c>
      <c r="D253" s="6">
        <v>2516386.46</v>
      </c>
      <c r="E253" s="6">
        <v>6860431.9</v>
      </c>
      <c r="F253" s="6">
        <v>202.76</v>
      </c>
      <c r="G253" s="6">
        <v>183.5</v>
      </c>
      <c r="H253" s="6">
        <v>19.35</v>
      </c>
      <c r="I253" s="6">
        <v>19.26</v>
      </c>
      <c r="J253" s="6">
        <v>18.4</v>
      </c>
      <c r="K253" s="6">
        <v>3.94</v>
      </c>
      <c r="L253" s="6">
        <v>0.35</v>
      </c>
      <c r="M253" s="6">
        <v>-99</v>
      </c>
      <c r="N253" s="6">
        <v>-99</v>
      </c>
      <c r="O253" s="6">
        <v>1</v>
      </c>
      <c r="P253" s="6" t="s">
        <v>18</v>
      </c>
      <c r="Q253" s="6">
        <v>2</v>
      </c>
    </row>
    <row r="254" spans="1:17" ht="15">
      <c r="A254" s="6">
        <v>4</v>
      </c>
      <c r="B254" s="6">
        <v>254</v>
      </c>
      <c r="C254" s="6">
        <v>2</v>
      </c>
      <c r="D254" s="6">
        <v>2516400.91</v>
      </c>
      <c r="E254" s="6">
        <v>6860387.06</v>
      </c>
      <c r="F254" s="6">
        <v>203.22</v>
      </c>
      <c r="G254" s="6">
        <v>183.41</v>
      </c>
      <c r="H254" s="6">
        <v>19.87</v>
      </c>
      <c r="I254" s="6">
        <v>19.82</v>
      </c>
      <c r="J254" s="6">
        <v>20.8</v>
      </c>
      <c r="K254" s="6">
        <v>2.9</v>
      </c>
      <c r="L254" s="6">
        <v>0.35</v>
      </c>
      <c r="M254" s="6">
        <v>-99</v>
      </c>
      <c r="N254" s="6">
        <v>-99</v>
      </c>
      <c r="O254" s="6">
        <v>1</v>
      </c>
      <c r="P254" s="6" t="s">
        <v>18</v>
      </c>
      <c r="Q254" s="6">
        <v>3</v>
      </c>
    </row>
    <row r="255" spans="1:17" ht="15">
      <c r="A255" s="6">
        <v>4</v>
      </c>
      <c r="B255" s="6">
        <v>255</v>
      </c>
      <c r="C255" s="6">
        <v>1</v>
      </c>
      <c r="D255" s="6">
        <v>2516404.52</v>
      </c>
      <c r="E255" s="6">
        <v>6860388.38</v>
      </c>
      <c r="F255" s="6">
        <v>201.52</v>
      </c>
      <c r="G255" s="6">
        <v>182.57</v>
      </c>
      <c r="H255" s="6">
        <v>14.37</v>
      </c>
      <c r="I255" s="6">
        <v>18.95</v>
      </c>
      <c r="J255" s="6">
        <v>22.9</v>
      </c>
      <c r="K255" s="6">
        <v>3.84</v>
      </c>
      <c r="L255" s="6">
        <v>0</v>
      </c>
      <c r="M255" s="6">
        <v>-99</v>
      </c>
      <c r="N255" s="6">
        <v>-99</v>
      </c>
      <c r="O255" s="6">
        <v>1</v>
      </c>
      <c r="P255" s="6" t="s">
        <v>18</v>
      </c>
      <c r="Q255" s="6">
        <v>3</v>
      </c>
    </row>
    <row r="256" spans="1:17" ht="15">
      <c r="A256" s="6">
        <v>4</v>
      </c>
      <c r="B256" s="6">
        <v>256</v>
      </c>
      <c r="C256" s="6">
        <v>1</v>
      </c>
      <c r="D256" s="6">
        <v>2516403.1</v>
      </c>
      <c r="E256" s="6">
        <v>6860391.6</v>
      </c>
      <c r="F256" s="6">
        <v>202.33</v>
      </c>
      <c r="G256" s="6">
        <v>182.43</v>
      </c>
      <c r="H256" s="6">
        <v>17.46</v>
      </c>
      <c r="I256" s="6">
        <v>19.9</v>
      </c>
      <c r="J256" s="6">
        <v>24.4</v>
      </c>
      <c r="K256" s="6">
        <v>4.09</v>
      </c>
      <c r="L256" s="6">
        <v>0.23</v>
      </c>
      <c r="M256" s="6">
        <v>-99</v>
      </c>
      <c r="N256" s="6">
        <v>-99</v>
      </c>
      <c r="O256" s="6">
        <v>1</v>
      </c>
      <c r="P256" s="6" t="s">
        <v>18</v>
      </c>
      <c r="Q256" s="6">
        <v>3</v>
      </c>
    </row>
    <row r="257" spans="1:17" ht="15">
      <c r="A257" s="6">
        <v>4</v>
      </c>
      <c r="B257" s="6">
        <v>257</v>
      </c>
      <c r="C257" s="6">
        <v>1</v>
      </c>
      <c r="D257" s="6">
        <v>2516407.62</v>
      </c>
      <c r="E257" s="6">
        <v>6860393.99</v>
      </c>
      <c r="F257" s="6">
        <v>200.76</v>
      </c>
      <c r="G257" s="6">
        <v>181.75</v>
      </c>
      <c r="H257" s="6">
        <v>19.05</v>
      </c>
      <c r="I257" s="6">
        <v>19.01</v>
      </c>
      <c r="J257" s="6">
        <v>20.9</v>
      </c>
      <c r="K257" s="6">
        <v>3.23</v>
      </c>
      <c r="L257" s="6">
        <v>0.41</v>
      </c>
      <c r="M257" s="6">
        <v>-99</v>
      </c>
      <c r="N257" s="6">
        <v>-99</v>
      </c>
      <c r="O257" s="6">
        <v>1</v>
      </c>
      <c r="P257" s="6" t="s">
        <v>18</v>
      </c>
      <c r="Q257" s="6">
        <v>3</v>
      </c>
    </row>
    <row r="258" spans="1:17" ht="15">
      <c r="A258" s="6">
        <v>4</v>
      </c>
      <c r="B258" s="6">
        <v>258</v>
      </c>
      <c r="C258" s="6">
        <v>1</v>
      </c>
      <c r="D258" s="6">
        <v>2516404.89</v>
      </c>
      <c r="E258" s="6">
        <v>6860394.38</v>
      </c>
      <c r="F258" s="6">
        <v>203.7</v>
      </c>
      <c r="G258" s="6">
        <v>182.17</v>
      </c>
      <c r="H258" s="6">
        <v>21.57</v>
      </c>
      <c r="I258" s="6">
        <v>21.53</v>
      </c>
      <c r="J258" s="6">
        <v>25.7</v>
      </c>
      <c r="K258" s="6">
        <v>4.08</v>
      </c>
      <c r="L258" s="6">
        <v>0.33</v>
      </c>
      <c r="M258" s="6">
        <v>-99</v>
      </c>
      <c r="N258" s="6">
        <v>-99</v>
      </c>
      <c r="O258" s="6">
        <v>1</v>
      </c>
      <c r="P258" s="6" t="s">
        <v>18</v>
      </c>
      <c r="Q258" s="6">
        <v>3</v>
      </c>
    </row>
    <row r="259" spans="1:17" ht="15">
      <c r="A259" s="6">
        <v>4</v>
      </c>
      <c r="B259" s="6">
        <v>259</v>
      </c>
      <c r="C259" s="6">
        <v>2</v>
      </c>
      <c r="D259" s="6">
        <v>2516400.84</v>
      </c>
      <c r="E259" s="6">
        <v>6860395.46</v>
      </c>
      <c r="F259" s="6">
        <v>203.71</v>
      </c>
      <c r="G259" s="6">
        <v>182.91</v>
      </c>
      <c r="H259" s="6">
        <v>20.76</v>
      </c>
      <c r="I259" s="6">
        <v>20.81</v>
      </c>
      <c r="J259" s="6">
        <v>23</v>
      </c>
      <c r="K259" s="6">
        <v>3.43</v>
      </c>
      <c r="L259" s="6">
        <v>0.39</v>
      </c>
      <c r="M259" s="6">
        <v>-99</v>
      </c>
      <c r="N259" s="6">
        <v>-99</v>
      </c>
      <c r="O259" s="6">
        <v>1</v>
      </c>
      <c r="P259" s="6" t="s">
        <v>18</v>
      </c>
      <c r="Q259" s="6">
        <v>3</v>
      </c>
    </row>
    <row r="260" spans="1:17" ht="15">
      <c r="A260" s="6">
        <v>4</v>
      </c>
      <c r="B260" s="6">
        <v>260</v>
      </c>
      <c r="C260" s="6">
        <v>2</v>
      </c>
      <c r="D260" s="6">
        <v>2516402.81</v>
      </c>
      <c r="E260" s="6">
        <v>6860397.85</v>
      </c>
      <c r="F260" s="6">
        <v>204.32</v>
      </c>
      <c r="G260" s="6">
        <v>182.67</v>
      </c>
      <c r="H260" s="6">
        <v>21.63</v>
      </c>
      <c r="I260" s="6">
        <v>21.65</v>
      </c>
      <c r="J260" s="6">
        <v>23.1</v>
      </c>
      <c r="K260" s="6">
        <v>3.17</v>
      </c>
      <c r="L260" s="6">
        <v>0.37</v>
      </c>
      <c r="M260" s="6">
        <v>-99</v>
      </c>
      <c r="N260" s="6">
        <v>-99</v>
      </c>
      <c r="O260" s="6">
        <v>1</v>
      </c>
      <c r="P260" s="6" t="s">
        <v>18</v>
      </c>
      <c r="Q260" s="6">
        <v>3</v>
      </c>
    </row>
    <row r="261" spans="1:17" ht="15">
      <c r="A261" s="6">
        <v>4</v>
      </c>
      <c r="B261" s="6">
        <v>261</v>
      </c>
      <c r="C261" s="6">
        <v>2</v>
      </c>
      <c r="D261" s="6">
        <v>2516400.48</v>
      </c>
      <c r="E261" s="6">
        <v>6860400.18</v>
      </c>
      <c r="F261" s="6">
        <v>204.54</v>
      </c>
      <c r="G261" s="6">
        <v>182.75</v>
      </c>
      <c r="H261" s="6">
        <v>20.64</v>
      </c>
      <c r="I261" s="6">
        <v>21.78</v>
      </c>
      <c r="J261" s="6">
        <v>25.2</v>
      </c>
      <c r="K261" s="6">
        <v>3.91</v>
      </c>
      <c r="L261" s="6">
        <v>0.22</v>
      </c>
      <c r="M261" s="6">
        <v>-99</v>
      </c>
      <c r="N261" s="6">
        <v>-99</v>
      </c>
      <c r="O261" s="6">
        <v>1</v>
      </c>
      <c r="P261" s="6" t="s">
        <v>18</v>
      </c>
      <c r="Q261" s="6">
        <v>3</v>
      </c>
    </row>
    <row r="262" spans="1:17" ht="15">
      <c r="A262" s="6">
        <v>4</v>
      </c>
      <c r="B262" s="6">
        <v>262</v>
      </c>
      <c r="C262" s="6">
        <v>1</v>
      </c>
      <c r="D262" s="6">
        <v>2516406.37</v>
      </c>
      <c r="E262" s="6">
        <v>6860402.57</v>
      </c>
      <c r="F262" s="6">
        <v>201.8</v>
      </c>
      <c r="G262" s="6">
        <v>181.87</v>
      </c>
      <c r="H262" s="6">
        <v>20</v>
      </c>
      <c r="I262" s="6">
        <v>19.93</v>
      </c>
      <c r="J262" s="6">
        <v>23</v>
      </c>
      <c r="K262" s="6">
        <v>3.64</v>
      </c>
      <c r="L262" s="6">
        <v>0.39</v>
      </c>
      <c r="M262" s="6">
        <v>-99</v>
      </c>
      <c r="N262" s="6">
        <v>-99</v>
      </c>
      <c r="O262" s="6">
        <v>1</v>
      </c>
      <c r="P262" s="6" t="s">
        <v>18</v>
      </c>
      <c r="Q262" s="6">
        <v>3</v>
      </c>
    </row>
    <row r="263" spans="1:17" ht="15">
      <c r="A263" s="6">
        <v>4</v>
      </c>
      <c r="B263" s="6">
        <v>263</v>
      </c>
      <c r="C263" s="6">
        <v>1</v>
      </c>
      <c r="D263" s="6">
        <v>2516398.06</v>
      </c>
      <c r="E263" s="6">
        <v>6860402.3</v>
      </c>
      <c r="F263" s="6">
        <v>205.02</v>
      </c>
      <c r="G263" s="6">
        <v>183.15</v>
      </c>
      <c r="H263" s="6">
        <v>21.88</v>
      </c>
      <c r="I263" s="6">
        <v>21.87</v>
      </c>
      <c r="J263" s="6">
        <v>23.7</v>
      </c>
      <c r="K263" s="6">
        <v>3.4</v>
      </c>
      <c r="L263" s="6">
        <v>0.4</v>
      </c>
      <c r="M263" s="6">
        <v>-99</v>
      </c>
      <c r="N263" s="6">
        <v>-99</v>
      </c>
      <c r="O263" s="6">
        <v>1</v>
      </c>
      <c r="P263" s="6" t="s">
        <v>18</v>
      </c>
      <c r="Q263" s="6">
        <v>3</v>
      </c>
    </row>
    <row r="264" spans="1:17" ht="15">
      <c r="A264" s="6">
        <v>4</v>
      </c>
      <c r="B264" s="6">
        <v>264</v>
      </c>
      <c r="C264" s="6">
        <v>2</v>
      </c>
      <c r="D264" s="6">
        <v>2516401.55</v>
      </c>
      <c r="E264" s="6">
        <v>6860403.85</v>
      </c>
      <c r="F264" s="6">
        <v>201.03</v>
      </c>
      <c r="G264" s="6">
        <v>182.72</v>
      </c>
      <c r="H264" s="6">
        <v>18.41</v>
      </c>
      <c r="I264" s="6">
        <v>18.31</v>
      </c>
      <c r="J264" s="6">
        <v>19.2</v>
      </c>
      <c r="K264" s="6">
        <v>2.83</v>
      </c>
      <c r="L264" s="6">
        <v>0.4</v>
      </c>
      <c r="M264" s="6">
        <v>-99</v>
      </c>
      <c r="N264" s="6">
        <v>-99</v>
      </c>
      <c r="O264" s="6">
        <v>1</v>
      </c>
      <c r="P264" s="6" t="s">
        <v>18</v>
      </c>
      <c r="Q264" s="6">
        <v>3</v>
      </c>
    </row>
    <row r="265" spans="1:17" ht="15">
      <c r="A265" s="6">
        <v>4</v>
      </c>
      <c r="B265" s="6">
        <v>265</v>
      </c>
      <c r="C265" s="6">
        <v>2</v>
      </c>
      <c r="D265" s="6">
        <v>2516402.21</v>
      </c>
      <c r="E265" s="6">
        <v>6860406.22</v>
      </c>
      <c r="F265" s="6">
        <v>202.27</v>
      </c>
      <c r="G265" s="6">
        <v>182.27</v>
      </c>
      <c r="H265" s="6">
        <v>19.96</v>
      </c>
      <c r="I265" s="6">
        <v>20</v>
      </c>
      <c r="J265" s="6">
        <v>21.3</v>
      </c>
      <c r="K265" s="6">
        <v>3.06</v>
      </c>
      <c r="L265" s="6">
        <v>0.36</v>
      </c>
      <c r="M265" s="6">
        <v>-99</v>
      </c>
      <c r="N265" s="6">
        <v>-99</v>
      </c>
      <c r="O265" s="6">
        <v>1</v>
      </c>
      <c r="P265" s="6" t="s">
        <v>18</v>
      </c>
      <c r="Q265" s="6">
        <v>3</v>
      </c>
    </row>
    <row r="266" spans="1:17" ht="15">
      <c r="A266" s="6">
        <v>4</v>
      </c>
      <c r="B266" s="6">
        <v>266</v>
      </c>
      <c r="C266" s="6">
        <v>3</v>
      </c>
      <c r="D266" s="6">
        <v>2516395.94</v>
      </c>
      <c r="E266" s="6">
        <v>6860405.54</v>
      </c>
      <c r="F266" s="6">
        <v>206.43</v>
      </c>
      <c r="G266" s="6">
        <v>183.49</v>
      </c>
      <c r="H266" s="6">
        <v>23.08</v>
      </c>
      <c r="I266" s="6">
        <v>22.94</v>
      </c>
      <c r="J266" s="6">
        <v>22.7</v>
      </c>
      <c r="K266" s="6">
        <v>4.61</v>
      </c>
      <c r="L266" s="6">
        <v>0.39</v>
      </c>
      <c r="M266" s="6">
        <v>-99</v>
      </c>
      <c r="N266" s="6">
        <v>-99</v>
      </c>
      <c r="O266" s="6">
        <v>1</v>
      </c>
      <c r="P266" s="6" t="s">
        <v>18</v>
      </c>
      <c r="Q266" s="6">
        <v>3</v>
      </c>
    </row>
    <row r="267" spans="1:17" ht="15">
      <c r="A267" s="6">
        <v>4</v>
      </c>
      <c r="B267" s="6">
        <v>267</v>
      </c>
      <c r="C267" s="6">
        <v>3</v>
      </c>
      <c r="D267" s="6">
        <v>2516398.85</v>
      </c>
      <c r="E267" s="6">
        <v>6860409.13</v>
      </c>
      <c r="F267" s="6">
        <v>206.24</v>
      </c>
      <c r="G267" s="6">
        <v>182.8</v>
      </c>
      <c r="H267" s="6">
        <v>23.38</v>
      </c>
      <c r="I267" s="6">
        <v>23.44</v>
      </c>
      <c r="J267" s="6">
        <v>24.3</v>
      </c>
      <c r="K267" s="6">
        <v>5.14</v>
      </c>
      <c r="L267" s="6">
        <v>0.32</v>
      </c>
      <c r="M267" s="6">
        <v>-99</v>
      </c>
      <c r="N267" s="6">
        <v>-99</v>
      </c>
      <c r="O267" s="6">
        <v>1</v>
      </c>
      <c r="P267" s="6" t="s">
        <v>18</v>
      </c>
      <c r="Q267" s="6">
        <v>3</v>
      </c>
    </row>
    <row r="268" spans="1:17" ht="15">
      <c r="A268" s="6">
        <v>4</v>
      </c>
      <c r="B268" s="6">
        <v>268</v>
      </c>
      <c r="C268" s="6">
        <v>2</v>
      </c>
      <c r="D268" s="6">
        <v>2516394.62</v>
      </c>
      <c r="E268" s="6">
        <v>6860412.82</v>
      </c>
      <c r="F268" s="6">
        <v>201.98</v>
      </c>
      <c r="G268" s="6">
        <v>183.36</v>
      </c>
      <c r="H268" s="6">
        <v>18.66</v>
      </c>
      <c r="I268" s="6">
        <v>18.62</v>
      </c>
      <c r="J268" s="6">
        <v>20.1</v>
      </c>
      <c r="K268" s="6">
        <v>3.07</v>
      </c>
      <c r="L268" s="6">
        <v>0.32</v>
      </c>
      <c r="M268" s="6">
        <v>-99</v>
      </c>
      <c r="N268" s="6">
        <v>-99</v>
      </c>
      <c r="O268" s="6">
        <v>1</v>
      </c>
      <c r="P268" s="6" t="s">
        <v>18</v>
      </c>
      <c r="Q268" s="6">
        <v>3</v>
      </c>
    </row>
    <row r="269" spans="1:17" ht="15">
      <c r="A269" s="6">
        <v>4</v>
      </c>
      <c r="B269" s="6">
        <v>269</v>
      </c>
      <c r="C269" s="6">
        <v>2</v>
      </c>
      <c r="D269" s="6">
        <v>2516399.95</v>
      </c>
      <c r="E269" s="6">
        <v>6860414.95</v>
      </c>
      <c r="F269" s="6">
        <v>200.66</v>
      </c>
      <c r="G269" s="6">
        <v>182.05</v>
      </c>
      <c r="H269" s="6">
        <v>18.3</v>
      </c>
      <c r="I269" s="6">
        <v>18.6</v>
      </c>
      <c r="J269" s="6">
        <v>20.1</v>
      </c>
      <c r="K269" s="6">
        <v>3.05</v>
      </c>
      <c r="L269" s="6">
        <v>0.31</v>
      </c>
      <c r="M269" s="6">
        <v>-99</v>
      </c>
      <c r="N269" s="6">
        <v>-99</v>
      </c>
      <c r="O269" s="6">
        <v>1</v>
      </c>
      <c r="P269" s="6" t="s">
        <v>18</v>
      </c>
      <c r="Q269" s="6">
        <v>3</v>
      </c>
    </row>
    <row r="270" spans="1:17" ht="15">
      <c r="A270" s="6">
        <v>4</v>
      </c>
      <c r="B270" s="6">
        <v>270</v>
      </c>
      <c r="C270" s="6">
        <v>3</v>
      </c>
      <c r="D270" s="6">
        <v>2516400.24</v>
      </c>
      <c r="E270" s="6">
        <v>6860417.77</v>
      </c>
      <c r="F270" s="6">
        <v>205.82</v>
      </c>
      <c r="G270" s="6">
        <v>181.15</v>
      </c>
      <c r="H270" s="6">
        <v>24.54</v>
      </c>
      <c r="I270" s="6">
        <v>24.67</v>
      </c>
      <c r="J270" s="6">
        <v>22.2</v>
      </c>
      <c r="K270" s="6">
        <v>3.99</v>
      </c>
      <c r="L270" s="6">
        <v>0.51</v>
      </c>
      <c r="M270" s="6">
        <v>-99</v>
      </c>
      <c r="N270" s="6">
        <v>-99</v>
      </c>
      <c r="O270" s="6">
        <v>1</v>
      </c>
      <c r="P270" s="6" t="s">
        <v>18</v>
      </c>
      <c r="Q270" s="6">
        <v>3</v>
      </c>
    </row>
    <row r="271" spans="1:17" ht="15">
      <c r="A271" s="6">
        <v>4</v>
      </c>
      <c r="B271" s="6">
        <v>271</v>
      </c>
      <c r="C271" s="6">
        <v>3</v>
      </c>
      <c r="D271" s="6">
        <v>2516396.77</v>
      </c>
      <c r="E271" s="6">
        <v>6860420.14</v>
      </c>
      <c r="F271" s="6">
        <v>206.37</v>
      </c>
      <c r="G271" s="6">
        <v>182.11</v>
      </c>
      <c r="H271" s="6">
        <v>24.27</v>
      </c>
      <c r="I271" s="6">
        <v>24.26</v>
      </c>
      <c r="J271" s="6">
        <v>23.8</v>
      </c>
      <c r="K271" s="6">
        <v>4.72</v>
      </c>
      <c r="L271" s="6">
        <v>0.45</v>
      </c>
      <c r="M271" s="6">
        <v>-99</v>
      </c>
      <c r="N271" s="6">
        <v>-99</v>
      </c>
      <c r="O271" s="6">
        <v>1</v>
      </c>
      <c r="P271" s="6" t="s">
        <v>18</v>
      </c>
      <c r="Q271" s="6">
        <v>3</v>
      </c>
    </row>
    <row r="272" spans="1:17" ht="15">
      <c r="A272" s="6">
        <v>4</v>
      </c>
      <c r="B272" s="6">
        <v>272</v>
      </c>
      <c r="C272" s="6">
        <v>3</v>
      </c>
      <c r="D272" s="6">
        <v>2516391.6</v>
      </c>
      <c r="E272" s="6">
        <v>6860420.82</v>
      </c>
      <c r="F272" s="6">
        <v>205.55</v>
      </c>
      <c r="G272" s="6">
        <v>182.98</v>
      </c>
      <c r="H272" s="6">
        <v>22.71</v>
      </c>
      <c r="I272" s="6">
        <v>22.57</v>
      </c>
      <c r="J272" s="6">
        <v>20.9</v>
      </c>
      <c r="K272" s="6">
        <v>4.02</v>
      </c>
      <c r="L272" s="6">
        <v>0.56</v>
      </c>
      <c r="M272" s="6">
        <v>-99</v>
      </c>
      <c r="N272" s="6">
        <v>-99</v>
      </c>
      <c r="O272" s="6">
        <v>1</v>
      </c>
      <c r="P272" s="6" t="s">
        <v>18</v>
      </c>
      <c r="Q272" s="6">
        <v>3</v>
      </c>
    </row>
    <row r="273" spans="1:17" ht="15">
      <c r="A273" s="6">
        <v>4</v>
      </c>
      <c r="B273" s="6">
        <v>273</v>
      </c>
      <c r="C273" s="6">
        <v>2</v>
      </c>
      <c r="D273" s="6">
        <v>2516391.88</v>
      </c>
      <c r="E273" s="6">
        <v>6860423.43</v>
      </c>
      <c r="F273" s="6">
        <v>206.45</v>
      </c>
      <c r="G273" s="6">
        <v>182.76</v>
      </c>
      <c r="H273" s="6">
        <v>23.72</v>
      </c>
      <c r="I273" s="6">
        <v>23.69</v>
      </c>
      <c r="J273" s="6">
        <v>25.8</v>
      </c>
      <c r="K273" s="6">
        <v>3.48</v>
      </c>
      <c r="L273" s="6">
        <v>0.41</v>
      </c>
      <c r="M273" s="6">
        <v>-99</v>
      </c>
      <c r="N273" s="6">
        <v>-99</v>
      </c>
      <c r="O273" s="6">
        <v>1</v>
      </c>
      <c r="P273" s="6" t="s">
        <v>18</v>
      </c>
      <c r="Q273" s="6">
        <v>3</v>
      </c>
    </row>
    <row r="274" spans="1:17" ht="15">
      <c r="A274" s="6">
        <v>4</v>
      </c>
      <c r="B274" s="6">
        <v>274</v>
      </c>
      <c r="C274" s="6">
        <v>2</v>
      </c>
      <c r="D274" s="6">
        <v>2516393.59</v>
      </c>
      <c r="E274" s="6">
        <v>6860426.12</v>
      </c>
      <c r="F274" s="6">
        <v>205.71</v>
      </c>
      <c r="G274" s="6">
        <v>182.45</v>
      </c>
      <c r="H274" s="6">
        <v>23.29</v>
      </c>
      <c r="I274" s="6">
        <v>23.27</v>
      </c>
      <c r="J274" s="6">
        <v>24.3</v>
      </c>
      <c r="K274" s="6">
        <v>3.09</v>
      </c>
      <c r="L274" s="6">
        <v>0.48</v>
      </c>
      <c r="M274" s="6">
        <v>-99</v>
      </c>
      <c r="N274" s="6">
        <v>-99</v>
      </c>
      <c r="O274" s="6">
        <v>1</v>
      </c>
      <c r="P274" s="6" t="s">
        <v>18</v>
      </c>
      <c r="Q274" s="6">
        <v>3</v>
      </c>
    </row>
    <row r="275" spans="1:17" ht="15">
      <c r="A275" s="6">
        <v>4</v>
      </c>
      <c r="B275" s="6">
        <v>275</v>
      </c>
      <c r="C275" s="6">
        <v>2</v>
      </c>
      <c r="D275" s="6">
        <v>2516399.43</v>
      </c>
      <c r="E275" s="6">
        <v>6860428.81</v>
      </c>
      <c r="F275" s="6">
        <v>203.25</v>
      </c>
      <c r="G275" s="6">
        <v>181.8</v>
      </c>
      <c r="H275" s="6">
        <v>17.51</v>
      </c>
      <c r="I275" s="6">
        <v>21.45</v>
      </c>
      <c r="J275" s="6">
        <v>25.7</v>
      </c>
      <c r="K275" s="6">
        <v>4.23</v>
      </c>
      <c r="L275" s="6">
        <v>0.28</v>
      </c>
      <c r="M275" s="6">
        <v>-99</v>
      </c>
      <c r="N275" s="6">
        <v>-99</v>
      </c>
      <c r="O275" s="6">
        <v>1</v>
      </c>
      <c r="P275" s="6" t="s">
        <v>18</v>
      </c>
      <c r="Q275" s="6">
        <v>3</v>
      </c>
    </row>
    <row r="276" spans="1:17" ht="15">
      <c r="A276" s="6">
        <v>4</v>
      </c>
      <c r="B276" s="6">
        <v>276</v>
      </c>
      <c r="C276" s="6">
        <v>3</v>
      </c>
      <c r="D276" s="6">
        <v>2516390.38</v>
      </c>
      <c r="E276" s="6">
        <v>6860429.11</v>
      </c>
      <c r="F276" s="6">
        <v>208.24</v>
      </c>
      <c r="G276" s="6">
        <v>182.85</v>
      </c>
      <c r="H276" s="6">
        <v>25.54</v>
      </c>
      <c r="I276" s="6">
        <v>25.39</v>
      </c>
      <c r="J276" s="6">
        <v>24.5</v>
      </c>
      <c r="K276" s="6">
        <v>4.67</v>
      </c>
      <c r="L276" s="6">
        <v>0.48</v>
      </c>
      <c r="M276" s="6">
        <v>-99</v>
      </c>
      <c r="N276" s="6">
        <v>-99</v>
      </c>
      <c r="O276" s="6">
        <v>1</v>
      </c>
      <c r="P276" s="6" t="s">
        <v>18</v>
      </c>
      <c r="Q276" s="6">
        <v>3</v>
      </c>
    </row>
    <row r="277" spans="1:17" ht="15">
      <c r="A277" s="6">
        <v>4</v>
      </c>
      <c r="B277" s="6">
        <v>277</v>
      </c>
      <c r="C277" s="6">
        <v>4</v>
      </c>
      <c r="D277" s="6">
        <v>2516397.4</v>
      </c>
      <c r="E277" s="6">
        <v>6860432.05</v>
      </c>
      <c r="F277" s="6">
        <v>200.46</v>
      </c>
      <c r="G277" s="6">
        <v>182.21</v>
      </c>
      <c r="H277" s="6">
        <v>18.4</v>
      </c>
      <c r="I277" s="6">
        <v>18.25</v>
      </c>
      <c r="J277" s="6">
        <v>20.9</v>
      </c>
      <c r="K277" s="6">
        <v>1.78</v>
      </c>
      <c r="L277" s="6">
        <v>0.4</v>
      </c>
      <c r="M277" s="6">
        <v>-99</v>
      </c>
      <c r="N277" s="6">
        <v>-99</v>
      </c>
      <c r="O277" s="6">
        <v>1</v>
      </c>
      <c r="P277" s="6" t="s">
        <v>18</v>
      </c>
      <c r="Q277" s="6">
        <v>3</v>
      </c>
    </row>
    <row r="278" spans="1:17" ht="15">
      <c r="A278" s="6">
        <v>4</v>
      </c>
      <c r="B278" s="6">
        <v>278</v>
      </c>
      <c r="C278" s="6">
        <v>3</v>
      </c>
      <c r="D278" s="6">
        <v>2516394.53</v>
      </c>
      <c r="E278" s="6">
        <v>6860433.19</v>
      </c>
      <c r="F278" s="6">
        <v>206.79</v>
      </c>
      <c r="G278" s="6">
        <v>182.44</v>
      </c>
      <c r="H278" s="6">
        <v>24.38</v>
      </c>
      <c r="I278" s="6">
        <v>24.35</v>
      </c>
      <c r="J278" s="6">
        <v>22.6</v>
      </c>
      <c r="K278" s="6">
        <v>4.21</v>
      </c>
      <c r="L278" s="6">
        <v>0.56</v>
      </c>
      <c r="M278" s="6">
        <v>-99</v>
      </c>
      <c r="N278" s="6">
        <v>-99</v>
      </c>
      <c r="O278" s="6">
        <v>1</v>
      </c>
      <c r="P278" s="6" t="s">
        <v>18</v>
      </c>
      <c r="Q278" s="6">
        <v>3</v>
      </c>
    </row>
    <row r="279" spans="1:17" ht="15">
      <c r="A279" s="6">
        <v>4</v>
      </c>
      <c r="B279" s="6">
        <v>279</v>
      </c>
      <c r="C279" s="6">
        <v>3</v>
      </c>
      <c r="D279" s="6">
        <v>2516411.94</v>
      </c>
      <c r="E279" s="6">
        <v>6860387.97</v>
      </c>
      <c r="F279" s="6">
        <v>201.16</v>
      </c>
      <c r="G279" s="6">
        <v>181.29</v>
      </c>
      <c r="H279" s="6">
        <v>20.09</v>
      </c>
      <c r="I279" s="6">
        <v>19.87</v>
      </c>
      <c r="J279" s="6">
        <v>18.8</v>
      </c>
      <c r="K279" s="6">
        <v>3.91</v>
      </c>
      <c r="L279" s="6">
        <v>0.43</v>
      </c>
      <c r="M279" s="6">
        <v>-99</v>
      </c>
      <c r="N279" s="6">
        <v>-99</v>
      </c>
      <c r="O279" s="6">
        <v>1</v>
      </c>
      <c r="P279" s="6" t="s">
        <v>18</v>
      </c>
      <c r="Q279" s="6">
        <v>4</v>
      </c>
    </row>
    <row r="280" spans="1:17" ht="15">
      <c r="A280" s="6">
        <v>4</v>
      </c>
      <c r="B280" s="6">
        <v>280</v>
      </c>
      <c r="C280" s="6">
        <v>1</v>
      </c>
      <c r="D280" s="6">
        <v>2516412.98</v>
      </c>
      <c r="E280" s="6">
        <v>6860389.98</v>
      </c>
      <c r="F280" s="6">
        <v>200.33</v>
      </c>
      <c r="G280" s="6">
        <v>181.14</v>
      </c>
      <c r="H280" s="6">
        <v>19.4</v>
      </c>
      <c r="I280" s="6">
        <v>19.2</v>
      </c>
      <c r="J280" s="6">
        <v>20.1</v>
      </c>
      <c r="K280" s="6">
        <v>2.97</v>
      </c>
      <c r="L280" s="6">
        <v>0.48</v>
      </c>
      <c r="M280" s="6">
        <v>-99</v>
      </c>
      <c r="N280" s="6">
        <v>-99</v>
      </c>
      <c r="O280" s="6">
        <v>1</v>
      </c>
      <c r="P280" s="6" t="s">
        <v>18</v>
      </c>
      <c r="Q280" s="6">
        <v>4</v>
      </c>
    </row>
    <row r="281" spans="1:17" ht="15">
      <c r="A281" s="6">
        <v>4</v>
      </c>
      <c r="B281" s="6">
        <v>281</v>
      </c>
      <c r="C281" s="6">
        <v>3</v>
      </c>
      <c r="D281" s="6">
        <v>2516417.14</v>
      </c>
      <c r="E281" s="6">
        <v>6860391.19</v>
      </c>
      <c r="F281" s="6">
        <v>202.99</v>
      </c>
      <c r="G281" s="6">
        <v>179.8</v>
      </c>
      <c r="H281" s="6">
        <v>22.99</v>
      </c>
      <c r="I281" s="6">
        <v>23.19</v>
      </c>
      <c r="J281" s="6">
        <v>23.4</v>
      </c>
      <c r="K281" s="6">
        <v>4.83</v>
      </c>
      <c r="L281" s="6">
        <v>0.36</v>
      </c>
      <c r="M281" s="6">
        <v>-99</v>
      </c>
      <c r="N281" s="6">
        <v>-99</v>
      </c>
      <c r="O281" s="6">
        <v>1</v>
      </c>
      <c r="P281" s="6" t="s">
        <v>18</v>
      </c>
      <c r="Q281" s="6">
        <v>4</v>
      </c>
    </row>
    <row r="282" spans="1:17" ht="15">
      <c r="A282" s="6">
        <v>4</v>
      </c>
      <c r="B282" s="6">
        <v>282</v>
      </c>
      <c r="C282" s="6">
        <v>2</v>
      </c>
      <c r="D282" s="6">
        <v>2516411.46</v>
      </c>
      <c r="E282" s="6">
        <v>6860391.51</v>
      </c>
      <c r="F282" s="6">
        <v>203.42</v>
      </c>
      <c r="G282" s="6">
        <v>181.07</v>
      </c>
      <c r="H282" s="6">
        <v>22.47</v>
      </c>
      <c r="I282" s="6">
        <v>22.35</v>
      </c>
      <c r="J282" s="6">
        <v>24.3</v>
      </c>
      <c r="K282" s="6">
        <v>3.37</v>
      </c>
      <c r="L282" s="6">
        <v>0.41</v>
      </c>
      <c r="M282" s="6">
        <v>-99</v>
      </c>
      <c r="N282" s="6">
        <v>-99</v>
      </c>
      <c r="O282" s="6">
        <v>1</v>
      </c>
      <c r="P282" s="6" t="s">
        <v>18</v>
      </c>
      <c r="Q282" s="6">
        <v>4</v>
      </c>
    </row>
    <row r="283" spans="1:17" ht="15">
      <c r="A283" s="6">
        <v>4</v>
      </c>
      <c r="B283" s="6">
        <v>283</v>
      </c>
      <c r="C283" s="6">
        <v>2</v>
      </c>
      <c r="D283" s="6">
        <v>2516417.74</v>
      </c>
      <c r="E283" s="6">
        <v>6860394.66</v>
      </c>
      <c r="F283" s="6">
        <v>203.64</v>
      </c>
      <c r="G283" s="6">
        <v>179.79</v>
      </c>
      <c r="H283" s="6">
        <v>23.95</v>
      </c>
      <c r="I283" s="6">
        <v>23.85</v>
      </c>
      <c r="J283" s="6">
        <v>26.6</v>
      </c>
      <c r="K283" s="6">
        <v>3.71</v>
      </c>
      <c r="L283" s="6">
        <v>0.41</v>
      </c>
      <c r="M283" s="6">
        <v>-99</v>
      </c>
      <c r="N283" s="6">
        <v>-99</v>
      </c>
      <c r="O283" s="6">
        <v>1</v>
      </c>
      <c r="P283" s="6" t="s">
        <v>18</v>
      </c>
      <c r="Q283" s="6">
        <v>4</v>
      </c>
    </row>
    <row r="284" spans="1:17" ht="15">
      <c r="A284" s="6">
        <v>4</v>
      </c>
      <c r="B284" s="6">
        <v>284</v>
      </c>
      <c r="C284" s="6">
        <v>1</v>
      </c>
      <c r="D284" s="6">
        <v>2516411.6</v>
      </c>
      <c r="E284" s="6">
        <v>6860393.75</v>
      </c>
      <c r="F284" s="6">
        <v>199.83</v>
      </c>
      <c r="G284" s="6">
        <v>180.92</v>
      </c>
      <c r="H284" s="6">
        <v>18.92</v>
      </c>
      <c r="I284" s="6">
        <v>18.91</v>
      </c>
      <c r="J284" s="6">
        <v>19.2</v>
      </c>
      <c r="K284" s="6">
        <v>2.75</v>
      </c>
      <c r="L284" s="6">
        <v>0.43</v>
      </c>
      <c r="M284" s="6">
        <v>-99</v>
      </c>
      <c r="N284" s="6">
        <v>-99</v>
      </c>
      <c r="O284" s="6">
        <v>1</v>
      </c>
      <c r="P284" s="6" t="s">
        <v>18</v>
      </c>
      <c r="Q284" s="6">
        <v>4</v>
      </c>
    </row>
    <row r="285" spans="1:17" ht="15">
      <c r="A285" s="6">
        <v>4</v>
      </c>
      <c r="B285" s="6">
        <v>285</v>
      </c>
      <c r="C285" s="6">
        <v>1</v>
      </c>
      <c r="D285" s="6">
        <v>2516409.85</v>
      </c>
      <c r="E285" s="6">
        <v>6860394.43</v>
      </c>
      <c r="F285" s="6">
        <v>200.39</v>
      </c>
      <c r="G285" s="6">
        <v>181.54</v>
      </c>
      <c r="H285" s="6">
        <v>18.92</v>
      </c>
      <c r="I285" s="6">
        <v>18.86</v>
      </c>
      <c r="J285" s="6">
        <v>22.4</v>
      </c>
      <c r="K285" s="6">
        <v>3.73</v>
      </c>
      <c r="L285" s="6">
        <v>0.37</v>
      </c>
      <c r="M285" s="6">
        <v>-99</v>
      </c>
      <c r="N285" s="6">
        <v>-99</v>
      </c>
      <c r="O285" s="6">
        <v>1</v>
      </c>
      <c r="P285" s="6" t="s">
        <v>18</v>
      </c>
      <c r="Q285" s="6">
        <v>4</v>
      </c>
    </row>
    <row r="286" spans="1:17" ht="15">
      <c r="A286" s="6">
        <v>4</v>
      </c>
      <c r="B286" s="6">
        <v>286</v>
      </c>
      <c r="C286" s="6">
        <v>3</v>
      </c>
      <c r="D286" s="6">
        <v>2516412.13</v>
      </c>
      <c r="E286" s="6">
        <v>6860398.03</v>
      </c>
      <c r="F286" s="6">
        <v>201.8</v>
      </c>
      <c r="G286" s="6">
        <v>181.16</v>
      </c>
      <c r="H286" s="6">
        <v>0</v>
      </c>
      <c r="I286" s="6">
        <v>20.64</v>
      </c>
      <c r="J286" s="6">
        <v>9.6</v>
      </c>
      <c r="K286" s="6">
        <v>0.72</v>
      </c>
      <c r="L286" s="6">
        <v>0</v>
      </c>
      <c r="M286" s="6">
        <v>-99</v>
      </c>
      <c r="N286" s="6">
        <v>-99</v>
      </c>
      <c r="O286" s="6">
        <v>1</v>
      </c>
      <c r="P286" s="6" t="s">
        <v>18</v>
      </c>
      <c r="Q286" s="6">
        <v>4</v>
      </c>
    </row>
    <row r="287" spans="1:17" ht="15">
      <c r="A287" s="6">
        <v>4</v>
      </c>
      <c r="B287" s="6">
        <v>287</v>
      </c>
      <c r="C287" s="6">
        <v>2</v>
      </c>
      <c r="D287" s="6">
        <v>2516414.65</v>
      </c>
      <c r="E287" s="6">
        <v>6860399.11</v>
      </c>
      <c r="F287" s="6">
        <v>198.16</v>
      </c>
      <c r="G287" s="6">
        <v>180.56</v>
      </c>
      <c r="H287" s="6">
        <v>17.67</v>
      </c>
      <c r="I287" s="6">
        <v>17.61</v>
      </c>
      <c r="J287" s="6">
        <v>18.3</v>
      </c>
      <c r="K287" s="6">
        <v>2.7</v>
      </c>
      <c r="L287" s="6">
        <v>0.34</v>
      </c>
      <c r="M287" s="6">
        <v>-99</v>
      </c>
      <c r="N287" s="6">
        <v>-99</v>
      </c>
      <c r="O287" s="6">
        <v>1</v>
      </c>
      <c r="P287" s="6" t="s">
        <v>18</v>
      </c>
      <c r="Q287" s="6">
        <v>4</v>
      </c>
    </row>
    <row r="288" spans="1:17" ht="15">
      <c r="A288" s="6">
        <v>4</v>
      </c>
      <c r="B288" s="6">
        <v>288</v>
      </c>
      <c r="C288" s="6">
        <v>2</v>
      </c>
      <c r="D288" s="6">
        <v>2516417.39</v>
      </c>
      <c r="E288" s="6">
        <v>6860400.93</v>
      </c>
      <c r="F288" s="6">
        <v>204.93</v>
      </c>
      <c r="G288" s="6">
        <v>178.11</v>
      </c>
      <c r="H288" s="6">
        <v>26.76</v>
      </c>
      <c r="I288" s="6">
        <v>26.82</v>
      </c>
      <c r="J288" s="6">
        <v>28</v>
      </c>
      <c r="K288" s="6">
        <v>3.29</v>
      </c>
      <c r="L288" s="6">
        <v>0.4</v>
      </c>
      <c r="M288" s="6">
        <v>-99</v>
      </c>
      <c r="N288" s="6">
        <v>-99</v>
      </c>
      <c r="O288" s="6">
        <v>1</v>
      </c>
      <c r="P288" s="6" t="s">
        <v>18</v>
      </c>
      <c r="Q288" s="6">
        <v>4</v>
      </c>
    </row>
    <row r="289" spans="1:17" ht="15">
      <c r="A289" s="6">
        <v>4</v>
      </c>
      <c r="B289" s="6">
        <v>289</v>
      </c>
      <c r="C289" s="6">
        <v>2</v>
      </c>
      <c r="D289" s="6">
        <v>2516409.77</v>
      </c>
      <c r="E289" s="6">
        <v>6860400.45</v>
      </c>
      <c r="F289" s="6">
        <v>198.25</v>
      </c>
      <c r="G289" s="6">
        <v>181.39</v>
      </c>
      <c r="H289" s="6">
        <v>17.08</v>
      </c>
      <c r="I289" s="6">
        <v>16.86</v>
      </c>
      <c r="J289" s="6">
        <v>17.2</v>
      </c>
      <c r="K289" s="6">
        <v>2.54</v>
      </c>
      <c r="L289" s="6">
        <v>0.44</v>
      </c>
      <c r="M289" s="6">
        <v>-99</v>
      </c>
      <c r="N289" s="6">
        <v>-99</v>
      </c>
      <c r="O289" s="6">
        <v>1</v>
      </c>
      <c r="P289" s="6" t="s">
        <v>18</v>
      </c>
      <c r="Q289" s="6">
        <v>4</v>
      </c>
    </row>
    <row r="290" spans="1:17" ht="15">
      <c r="A290" s="6">
        <v>4</v>
      </c>
      <c r="B290" s="6">
        <v>290</v>
      </c>
      <c r="C290" s="6">
        <v>1</v>
      </c>
      <c r="D290" s="6">
        <v>2516408.46</v>
      </c>
      <c r="E290" s="6">
        <v>6860402.39</v>
      </c>
      <c r="F290" s="6">
        <v>200.35</v>
      </c>
      <c r="G290" s="6">
        <v>181.46</v>
      </c>
      <c r="H290" s="6">
        <v>18.77</v>
      </c>
      <c r="I290" s="6">
        <v>18.88</v>
      </c>
      <c r="J290" s="6">
        <v>22.2</v>
      </c>
      <c r="K290" s="6">
        <v>3.65</v>
      </c>
      <c r="L290" s="6">
        <v>0.33</v>
      </c>
      <c r="M290" s="6">
        <v>-99</v>
      </c>
      <c r="N290" s="6">
        <v>-99</v>
      </c>
      <c r="O290" s="6">
        <v>1</v>
      </c>
      <c r="P290" s="6" t="s">
        <v>18</v>
      </c>
      <c r="Q290" s="6">
        <v>4</v>
      </c>
    </row>
    <row r="291" spans="1:17" ht="15">
      <c r="A291" s="6">
        <v>4</v>
      </c>
      <c r="B291" s="6">
        <v>291</v>
      </c>
      <c r="C291" s="6">
        <v>2</v>
      </c>
      <c r="D291" s="6">
        <v>2516413.86</v>
      </c>
      <c r="E291" s="6">
        <v>6860406.16</v>
      </c>
      <c r="F291" s="6">
        <v>203.35</v>
      </c>
      <c r="G291" s="6">
        <v>179.38</v>
      </c>
      <c r="H291" s="6">
        <v>24.01</v>
      </c>
      <c r="I291" s="6">
        <v>23.97</v>
      </c>
      <c r="J291" s="6">
        <v>26.6</v>
      </c>
      <c r="K291" s="6">
        <v>3.69</v>
      </c>
      <c r="L291" s="6">
        <v>0.32</v>
      </c>
      <c r="M291" s="6">
        <v>-99</v>
      </c>
      <c r="N291" s="6">
        <v>-99</v>
      </c>
      <c r="O291" s="6">
        <v>1</v>
      </c>
      <c r="P291" s="6" t="s">
        <v>18</v>
      </c>
      <c r="Q291" s="6">
        <v>4</v>
      </c>
    </row>
    <row r="292" spans="1:17" ht="15">
      <c r="A292" s="6">
        <v>4</v>
      </c>
      <c r="B292" s="6">
        <v>292</v>
      </c>
      <c r="C292" s="6">
        <v>2</v>
      </c>
      <c r="D292" s="6">
        <v>2516408.54</v>
      </c>
      <c r="E292" s="6">
        <v>6860406.5</v>
      </c>
      <c r="F292" s="6">
        <v>202.98</v>
      </c>
      <c r="G292" s="6">
        <v>181.58</v>
      </c>
      <c r="H292" s="6">
        <v>21.43</v>
      </c>
      <c r="I292" s="6">
        <v>21.41</v>
      </c>
      <c r="J292" s="6">
        <v>22.6</v>
      </c>
      <c r="K292" s="6">
        <v>3.05</v>
      </c>
      <c r="L292" s="6">
        <v>0.32</v>
      </c>
      <c r="M292" s="6">
        <v>-99</v>
      </c>
      <c r="N292" s="6">
        <v>-99</v>
      </c>
      <c r="O292" s="6">
        <v>1</v>
      </c>
      <c r="P292" s="6" t="s">
        <v>18</v>
      </c>
      <c r="Q292" s="6">
        <v>4</v>
      </c>
    </row>
    <row r="293" spans="1:17" ht="15">
      <c r="A293" s="6">
        <v>4</v>
      </c>
      <c r="B293" s="6">
        <v>293</v>
      </c>
      <c r="C293" s="6">
        <v>2</v>
      </c>
      <c r="D293" s="6">
        <v>2516410.92</v>
      </c>
      <c r="E293" s="6">
        <v>6860408.08</v>
      </c>
      <c r="F293" s="6">
        <v>201.2</v>
      </c>
      <c r="G293" s="6">
        <v>180.54</v>
      </c>
      <c r="H293" s="6">
        <v>20.57</v>
      </c>
      <c r="I293" s="6">
        <v>20.65</v>
      </c>
      <c r="J293" s="6">
        <v>22.2</v>
      </c>
      <c r="K293" s="6">
        <v>3.18</v>
      </c>
      <c r="L293" s="6">
        <v>0.34</v>
      </c>
      <c r="M293" s="6">
        <v>-99</v>
      </c>
      <c r="N293" s="6">
        <v>-99</v>
      </c>
      <c r="O293" s="6">
        <v>1</v>
      </c>
      <c r="P293" s="6" t="s">
        <v>18</v>
      </c>
      <c r="Q293" s="6">
        <v>4</v>
      </c>
    </row>
    <row r="294" spans="1:17" ht="15">
      <c r="A294" s="6">
        <v>4</v>
      </c>
      <c r="B294" s="6">
        <v>294</v>
      </c>
      <c r="C294" s="6">
        <v>2</v>
      </c>
      <c r="D294" s="6">
        <v>2516407.41</v>
      </c>
      <c r="E294" s="6">
        <v>6860409.81</v>
      </c>
      <c r="F294" s="6">
        <v>200.67</v>
      </c>
      <c r="G294" s="6">
        <v>180.87</v>
      </c>
      <c r="H294" s="6">
        <v>19.92</v>
      </c>
      <c r="I294" s="6">
        <v>19.79</v>
      </c>
      <c r="J294" s="6">
        <v>20.8</v>
      </c>
      <c r="K294" s="6">
        <v>2.93</v>
      </c>
      <c r="L294" s="6">
        <v>0.41</v>
      </c>
      <c r="M294" s="6">
        <v>-99</v>
      </c>
      <c r="N294" s="6">
        <v>-99</v>
      </c>
      <c r="O294" s="6">
        <v>1</v>
      </c>
      <c r="P294" s="6" t="s">
        <v>18</v>
      </c>
      <c r="Q294" s="6">
        <v>4</v>
      </c>
    </row>
    <row r="295" spans="1:17" ht="15">
      <c r="A295" s="6">
        <v>4</v>
      </c>
      <c r="B295" s="6">
        <v>295</v>
      </c>
      <c r="C295" s="6">
        <v>2</v>
      </c>
      <c r="D295" s="6">
        <v>2516413.66</v>
      </c>
      <c r="E295" s="6">
        <v>6860414.59</v>
      </c>
      <c r="F295" s="6">
        <v>205.24</v>
      </c>
      <c r="G295" s="6">
        <v>178.72</v>
      </c>
      <c r="H295" s="6">
        <v>26.47</v>
      </c>
      <c r="I295" s="6">
        <v>26.53</v>
      </c>
      <c r="J295" s="6">
        <v>29.9</v>
      </c>
      <c r="K295" s="6">
        <v>4.04</v>
      </c>
      <c r="L295" s="6">
        <v>0.42</v>
      </c>
      <c r="M295" s="6">
        <v>-99</v>
      </c>
      <c r="N295" s="6">
        <v>-99</v>
      </c>
      <c r="O295" s="6">
        <v>1</v>
      </c>
      <c r="P295" s="6" t="s">
        <v>18</v>
      </c>
      <c r="Q295" s="6">
        <v>4</v>
      </c>
    </row>
    <row r="296" spans="1:17" ht="15">
      <c r="A296" s="6">
        <v>4</v>
      </c>
      <c r="B296" s="6">
        <v>296</v>
      </c>
      <c r="C296" s="6">
        <v>3</v>
      </c>
      <c r="D296" s="6">
        <v>2516408.88</v>
      </c>
      <c r="E296" s="6">
        <v>6860414.65</v>
      </c>
      <c r="F296" s="6">
        <v>205.47</v>
      </c>
      <c r="G296" s="6">
        <v>179.55</v>
      </c>
      <c r="H296" s="6">
        <v>26.01</v>
      </c>
      <c r="I296" s="6">
        <v>25.93</v>
      </c>
      <c r="J296" s="6">
        <v>26.4</v>
      </c>
      <c r="K296" s="6">
        <v>5.26</v>
      </c>
      <c r="L296" s="6">
        <v>0.46</v>
      </c>
      <c r="M296" s="6">
        <v>-99</v>
      </c>
      <c r="N296" s="6">
        <v>-99</v>
      </c>
      <c r="O296" s="6">
        <v>1</v>
      </c>
      <c r="P296" s="6" t="s">
        <v>18</v>
      </c>
      <c r="Q296" s="6">
        <v>4</v>
      </c>
    </row>
    <row r="297" spans="1:17" ht="15">
      <c r="A297" s="6">
        <v>4</v>
      </c>
      <c r="B297" s="6">
        <v>297</v>
      </c>
      <c r="C297" s="6">
        <v>3</v>
      </c>
      <c r="D297" s="6">
        <v>2516411.54</v>
      </c>
      <c r="E297" s="6">
        <v>6860418.47</v>
      </c>
      <c r="F297" s="6">
        <v>203.32</v>
      </c>
      <c r="G297" s="6">
        <v>179.46</v>
      </c>
      <c r="H297" s="6">
        <v>23.99</v>
      </c>
      <c r="I297" s="6">
        <v>23.86</v>
      </c>
      <c r="J297" s="6">
        <v>23.7</v>
      </c>
      <c r="K297" s="6">
        <v>4.77</v>
      </c>
      <c r="L297" s="6">
        <v>0.52</v>
      </c>
      <c r="M297" s="6">
        <v>-99</v>
      </c>
      <c r="N297" s="6">
        <v>-99</v>
      </c>
      <c r="O297" s="6">
        <v>1</v>
      </c>
      <c r="P297" s="6" t="s">
        <v>18</v>
      </c>
      <c r="Q297" s="6">
        <v>4</v>
      </c>
    </row>
    <row r="298" spans="1:17" ht="15">
      <c r="A298" s="6">
        <v>4</v>
      </c>
      <c r="B298" s="6">
        <v>298</v>
      </c>
      <c r="C298" s="6">
        <v>3</v>
      </c>
      <c r="D298" s="6">
        <v>2516404.67</v>
      </c>
      <c r="E298" s="6">
        <v>6860416.92</v>
      </c>
      <c r="F298" s="6">
        <v>204.79</v>
      </c>
      <c r="G298" s="6">
        <v>180.47</v>
      </c>
      <c r="H298" s="6">
        <v>24.51</v>
      </c>
      <c r="I298" s="6">
        <v>24.31</v>
      </c>
      <c r="J298" s="6">
        <v>23.6</v>
      </c>
      <c r="K298" s="6">
        <v>4.61</v>
      </c>
      <c r="L298" s="6">
        <v>0.54</v>
      </c>
      <c r="M298" s="6">
        <v>-99</v>
      </c>
      <c r="N298" s="6">
        <v>-99</v>
      </c>
      <c r="O298" s="6">
        <v>1</v>
      </c>
      <c r="P298" s="6" t="s">
        <v>18</v>
      </c>
      <c r="Q298" s="6">
        <v>4</v>
      </c>
    </row>
    <row r="299" spans="1:17" ht="15">
      <c r="A299" s="6">
        <v>4</v>
      </c>
      <c r="B299" s="6">
        <v>299</v>
      </c>
      <c r="C299" s="6">
        <v>3</v>
      </c>
      <c r="D299" s="6">
        <v>2516407.86</v>
      </c>
      <c r="E299" s="6">
        <v>6860422.31</v>
      </c>
      <c r="F299" s="6">
        <v>203.39</v>
      </c>
      <c r="G299" s="6">
        <v>180.15</v>
      </c>
      <c r="H299" s="6">
        <v>23.38</v>
      </c>
      <c r="I299" s="6">
        <v>23.24</v>
      </c>
      <c r="J299" s="6">
        <v>22</v>
      </c>
      <c r="K299" s="6">
        <v>4.26</v>
      </c>
      <c r="L299" s="6">
        <v>0.58</v>
      </c>
      <c r="M299" s="6">
        <v>-99</v>
      </c>
      <c r="N299" s="6">
        <v>-99</v>
      </c>
      <c r="O299" s="6">
        <v>1</v>
      </c>
      <c r="P299" s="6" t="s">
        <v>18</v>
      </c>
      <c r="Q299" s="6">
        <v>4</v>
      </c>
    </row>
    <row r="300" spans="1:17" ht="15">
      <c r="A300" s="6">
        <v>4</v>
      </c>
      <c r="B300" s="6">
        <v>300</v>
      </c>
      <c r="C300" s="6">
        <v>3</v>
      </c>
      <c r="D300" s="6">
        <v>2516402.67</v>
      </c>
      <c r="E300" s="6">
        <v>6860421.06</v>
      </c>
      <c r="F300" s="6">
        <v>204.12</v>
      </c>
      <c r="G300" s="6">
        <v>181.18</v>
      </c>
      <c r="H300" s="6">
        <v>22.96</v>
      </c>
      <c r="I300" s="6">
        <v>22.94</v>
      </c>
      <c r="J300" s="6">
        <v>21.2</v>
      </c>
      <c r="K300" s="6">
        <v>4.05</v>
      </c>
      <c r="L300" s="6">
        <v>0.58</v>
      </c>
      <c r="M300" s="6">
        <v>-99</v>
      </c>
      <c r="N300" s="6">
        <v>-99</v>
      </c>
      <c r="O300" s="6">
        <v>1</v>
      </c>
      <c r="P300" s="6" t="s">
        <v>18</v>
      </c>
      <c r="Q300" s="6">
        <v>4</v>
      </c>
    </row>
    <row r="301" spans="1:17" ht="15">
      <c r="A301" s="6">
        <v>4</v>
      </c>
      <c r="B301" s="6">
        <v>301</v>
      </c>
      <c r="C301" s="6">
        <v>2</v>
      </c>
      <c r="D301" s="6">
        <v>2516406.73</v>
      </c>
      <c r="E301" s="6">
        <v>6860425.64</v>
      </c>
      <c r="F301" s="6">
        <v>202.55</v>
      </c>
      <c r="G301" s="6">
        <v>180.67</v>
      </c>
      <c r="H301" s="6">
        <v>21.82</v>
      </c>
      <c r="I301" s="6">
        <v>21.88</v>
      </c>
      <c r="J301" s="6">
        <v>23.8</v>
      </c>
      <c r="K301" s="6">
        <v>3.34</v>
      </c>
      <c r="L301" s="6">
        <v>0.44</v>
      </c>
      <c r="M301" s="6">
        <v>-99</v>
      </c>
      <c r="N301" s="6">
        <v>-99</v>
      </c>
      <c r="O301" s="6">
        <v>1</v>
      </c>
      <c r="P301" s="6" t="s">
        <v>18</v>
      </c>
      <c r="Q301" s="6">
        <v>4</v>
      </c>
    </row>
    <row r="302" spans="1:17" ht="15">
      <c r="A302" s="6">
        <v>4</v>
      </c>
      <c r="B302" s="6">
        <v>302</v>
      </c>
      <c r="C302" s="6">
        <v>3</v>
      </c>
      <c r="D302" s="6">
        <v>2516401.08</v>
      </c>
      <c r="E302" s="6">
        <v>6860424.93</v>
      </c>
      <c r="F302" s="6">
        <v>206.72</v>
      </c>
      <c r="G302" s="6">
        <v>181.33</v>
      </c>
      <c r="H302" s="6">
        <v>25.36</v>
      </c>
      <c r="I302" s="6">
        <v>25.39</v>
      </c>
      <c r="J302" s="6">
        <v>24.4</v>
      </c>
      <c r="K302" s="6">
        <v>4.64</v>
      </c>
      <c r="L302" s="6">
        <v>0.51</v>
      </c>
      <c r="M302" s="6">
        <v>-99</v>
      </c>
      <c r="N302" s="6">
        <v>-99</v>
      </c>
      <c r="O302" s="6">
        <v>1</v>
      </c>
      <c r="P302" s="6" t="s">
        <v>18</v>
      </c>
      <c r="Q302" s="6">
        <v>4</v>
      </c>
    </row>
    <row r="303" spans="1:17" ht="15">
      <c r="A303" s="6">
        <v>4</v>
      </c>
      <c r="B303" s="6">
        <v>303</v>
      </c>
      <c r="C303" s="6">
        <v>2</v>
      </c>
      <c r="D303" s="6">
        <v>2516402.77</v>
      </c>
      <c r="E303" s="6">
        <v>6860429.92</v>
      </c>
      <c r="F303" s="6">
        <v>199.83</v>
      </c>
      <c r="G303" s="6">
        <v>181.49</v>
      </c>
      <c r="H303" s="6">
        <v>18.22</v>
      </c>
      <c r="I303" s="6">
        <v>18.35</v>
      </c>
      <c r="J303" s="6">
        <v>21.1</v>
      </c>
      <c r="K303" s="6">
        <v>3.55</v>
      </c>
      <c r="L303" s="6">
        <v>0.26</v>
      </c>
      <c r="M303" s="6">
        <v>-99</v>
      </c>
      <c r="N303" s="6">
        <v>-99</v>
      </c>
      <c r="O303" s="6">
        <v>1</v>
      </c>
      <c r="P303" s="6" t="s">
        <v>18</v>
      </c>
      <c r="Q303" s="6">
        <v>4</v>
      </c>
    </row>
    <row r="304" spans="1:17" ht="15">
      <c r="A304" s="6">
        <v>4</v>
      </c>
      <c r="B304" s="6">
        <v>304</v>
      </c>
      <c r="C304" s="6">
        <v>2</v>
      </c>
      <c r="D304" s="6">
        <v>2516408.56</v>
      </c>
      <c r="E304" s="6">
        <v>6860433.61</v>
      </c>
      <c r="F304" s="6">
        <v>204.15</v>
      </c>
      <c r="G304" s="6">
        <v>180.6</v>
      </c>
      <c r="H304" s="6">
        <v>23.71</v>
      </c>
      <c r="I304" s="6">
        <v>23.55</v>
      </c>
      <c r="J304" s="6">
        <v>26.4</v>
      </c>
      <c r="K304" s="6">
        <v>3.75</v>
      </c>
      <c r="L304" s="6">
        <v>0.39</v>
      </c>
      <c r="M304" s="6">
        <v>-99</v>
      </c>
      <c r="N304" s="6">
        <v>-99</v>
      </c>
      <c r="O304" s="6">
        <v>1</v>
      </c>
      <c r="P304" s="6" t="s">
        <v>18</v>
      </c>
      <c r="Q304" s="6">
        <v>4</v>
      </c>
    </row>
    <row r="305" spans="1:17" ht="15">
      <c r="A305" s="6">
        <v>4</v>
      </c>
      <c r="B305" s="6">
        <v>305</v>
      </c>
      <c r="C305" s="6">
        <v>2</v>
      </c>
      <c r="D305" s="6">
        <v>2516407.11</v>
      </c>
      <c r="E305" s="6">
        <v>6860436.01</v>
      </c>
      <c r="F305" s="6">
        <v>200.61</v>
      </c>
      <c r="G305" s="6">
        <v>180.6</v>
      </c>
      <c r="H305" s="6">
        <v>19.75</v>
      </c>
      <c r="I305" s="6">
        <v>20.01</v>
      </c>
      <c r="J305" s="6">
        <v>20.3</v>
      </c>
      <c r="K305" s="6">
        <v>2.66</v>
      </c>
      <c r="L305" s="6">
        <v>0.47</v>
      </c>
      <c r="M305" s="6">
        <v>-99</v>
      </c>
      <c r="N305" s="6">
        <v>-99</v>
      </c>
      <c r="O305" s="6">
        <v>1</v>
      </c>
      <c r="P305" s="6" t="s">
        <v>18</v>
      </c>
      <c r="Q305" s="6">
        <v>4</v>
      </c>
    </row>
    <row r="306" spans="1:17" ht="15">
      <c r="A306" s="6">
        <v>4</v>
      </c>
      <c r="B306" s="6">
        <v>306</v>
      </c>
      <c r="C306" s="6">
        <v>2</v>
      </c>
      <c r="D306" s="6">
        <v>2516402.88</v>
      </c>
      <c r="E306" s="6">
        <v>6860436.13</v>
      </c>
      <c r="F306" s="6">
        <v>204.72</v>
      </c>
      <c r="G306" s="6">
        <v>181.76</v>
      </c>
      <c r="H306" s="6">
        <v>23.2</v>
      </c>
      <c r="I306" s="6">
        <v>22.96</v>
      </c>
      <c r="J306" s="6">
        <v>24.7</v>
      </c>
      <c r="K306" s="6">
        <v>3.34</v>
      </c>
      <c r="L306" s="6">
        <v>0.41</v>
      </c>
      <c r="M306" s="6">
        <v>-99</v>
      </c>
      <c r="N306" s="6">
        <v>-99</v>
      </c>
      <c r="O306" s="6">
        <v>1</v>
      </c>
      <c r="P306" s="6" t="s">
        <v>18</v>
      </c>
      <c r="Q306" s="6">
        <v>4</v>
      </c>
    </row>
    <row r="307" spans="1:17" ht="15">
      <c r="A307" s="6">
        <v>4</v>
      </c>
      <c r="B307" s="6">
        <v>307</v>
      </c>
      <c r="C307" s="6">
        <v>2</v>
      </c>
      <c r="D307" s="6">
        <v>2516427.57</v>
      </c>
      <c r="E307" s="6">
        <v>6860393.47</v>
      </c>
      <c r="F307" s="6">
        <v>200.05</v>
      </c>
      <c r="G307" s="6">
        <v>177.03</v>
      </c>
      <c r="H307" s="6">
        <v>23.17</v>
      </c>
      <c r="I307" s="6">
        <v>23.02</v>
      </c>
      <c r="J307" s="6">
        <v>26.6</v>
      </c>
      <c r="K307" s="6">
        <v>4.01</v>
      </c>
      <c r="L307" s="6">
        <v>0.3</v>
      </c>
      <c r="M307" s="6">
        <v>-99</v>
      </c>
      <c r="N307" s="6">
        <v>-99</v>
      </c>
      <c r="O307" s="6">
        <v>0</v>
      </c>
      <c r="P307" s="6" t="s">
        <v>18</v>
      </c>
      <c r="Q307" s="6">
        <v>5</v>
      </c>
    </row>
    <row r="308" spans="1:17" ht="15">
      <c r="A308" s="6">
        <v>4</v>
      </c>
      <c r="B308" s="6">
        <v>308</v>
      </c>
      <c r="C308" s="6">
        <v>2</v>
      </c>
      <c r="D308" s="6">
        <v>2516420.98</v>
      </c>
      <c r="E308" s="6">
        <v>6860392.92</v>
      </c>
      <c r="F308" s="6">
        <v>203.14</v>
      </c>
      <c r="G308" s="6">
        <v>178.61</v>
      </c>
      <c r="H308" s="6">
        <v>21.85</v>
      </c>
      <c r="I308" s="6">
        <v>24.54</v>
      </c>
      <c r="J308" s="6">
        <v>28.3</v>
      </c>
      <c r="K308" s="6">
        <v>4.12</v>
      </c>
      <c r="L308" s="6">
        <v>0.41</v>
      </c>
      <c r="M308" s="6">
        <v>-99</v>
      </c>
      <c r="N308" s="6">
        <v>-99</v>
      </c>
      <c r="O308" s="6">
        <v>1</v>
      </c>
      <c r="P308" s="6" t="s">
        <v>18</v>
      </c>
      <c r="Q308" s="6">
        <v>5</v>
      </c>
    </row>
    <row r="309" spans="1:17" ht="15">
      <c r="A309" s="6">
        <v>4</v>
      </c>
      <c r="B309" s="6">
        <v>309</v>
      </c>
      <c r="C309" s="6">
        <v>2</v>
      </c>
      <c r="D309" s="6">
        <v>2516420.18</v>
      </c>
      <c r="E309" s="6">
        <v>6860396.97</v>
      </c>
      <c r="F309" s="6">
        <v>196.89</v>
      </c>
      <c r="G309" s="6">
        <v>177.97</v>
      </c>
      <c r="H309" s="6">
        <v>18.57</v>
      </c>
      <c r="I309" s="6">
        <v>18.92</v>
      </c>
      <c r="J309" s="6">
        <v>19.7</v>
      </c>
      <c r="K309" s="6">
        <v>2.8</v>
      </c>
      <c r="L309" s="6">
        <v>0.43</v>
      </c>
      <c r="M309" s="6">
        <v>-99</v>
      </c>
      <c r="N309" s="6">
        <v>-99</v>
      </c>
      <c r="O309" s="6">
        <v>1</v>
      </c>
      <c r="P309" s="6" t="s">
        <v>18</v>
      </c>
      <c r="Q309" s="6">
        <v>5</v>
      </c>
    </row>
    <row r="310" spans="1:17" ht="15">
      <c r="A310" s="6">
        <v>4</v>
      </c>
      <c r="B310" s="6">
        <v>310</v>
      </c>
      <c r="C310" s="6">
        <v>2</v>
      </c>
      <c r="D310" s="6">
        <v>2516423.13</v>
      </c>
      <c r="E310" s="6">
        <v>6860403.85</v>
      </c>
      <c r="F310" s="6">
        <v>198.48</v>
      </c>
      <c r="G310" s="6">
        <v>177.55</v>
      </c>
      <c r="H310" s="6">
        <v>20.87</v>
      </c>
      <c r="I310" s="6">
        <v>20.92</v>
      </c>
      <c r="J310" s="6">
        <v>22.7</v>
      </c>
      <c r="K310" s="6">
        <v>3.27</v>
      </c>
      <c r="L310" s="6">
        <v>0.32</v>
      </c>
      <c r="M310" s="6">
        <v>-99</v>
      </c>
      <c r="N310" s="6">
        <v>-99</v>
      </c>
      <c r="O310" s="6">
        <v>0</v>
      </c>
      <c r="P310" s="6" t="s">
        <v>18</v>
      </c>
      <c r="Q310" s="6">
        <v>5</v>
      </c>
    </row>
    <row r="311" spans="1:17" ht="15">
      <c r="A311" s="6">
        <v>4</v>
      </c>
      <c r="B311" s="6">
        <v>311</v>
      </c>
      <c r="C311" s="6">
        <v>2</v>
      </c>
      <c r="D311" s="6">
        <v>2516419.75</v>
      </c>
      <c r="E311" s="6">
        <v>6860409.97</v>
      </c>
      <c r="F311" s="6">
        <v>202.36</v>
      </c>
      <c r="G311" s="6">
        <v>178.07</v>
      </c>
      <c r="H311" s="6">
        <v>24.33</v>
      </c>
      <c r="I311" s="6">
        <v>24.29</v>
      </c>
      <c r="J311" s="6">
        <v>27.8</v>
      </c>
      <c r="K311" s="6">
        <v>4.04</v>
      </c>
      <c r="L311" s="6">
        <v>0.39</v>
      </c>
      <c r="M311" s="6">
        <v>-99</v>
      </c>
      <c r="N311" s="6">
        <v>-99</v>
      </c>
      <c r="O311" s="6">
        <v>1</v>
      </c>
      <c r="P311" s="6" t="s">
        <v>18</v>
      </c>
      <c r="Q311" s="6">
        <v>5</v>
      </c>
    </row>
    <row r="312" spans="1:17" ht="15">
      <c r="A312" s="6">
        <v>4</v>
      </c>
      <c r="B312" s="6">
        <v>312</v>
      </c>
      <c r="C312" s="6">
        <v>2</v>
      </c>
      <c r="D312" s="6">
        <v>2516421.06</v>
      </c>
      <c r="E312" s="6">
        <v>6860412.57</v>
      </c>
      <c r="F312" s="6">
        <v>202.22</v>
      </c>
      <c r="G312" s="6">
        <v>177.81</v>
      </c>
      <c r="H312" s="6">
        <v>24.3</v>
      </c>
      <c r="I312" s="6">
        <v>24.42</v>
      </c>
      <c r="J312" s="6">
        <v>27.2</v>
      </c>
      <c r="K312" s="6">
        <v>3.77</v>
      </c>
      <c r="L312" s="6">
        <v>0.46</v>
      </c>
      <c r="M312" s="6">
        <v>-99</v>
      </c>
      <c r="N312" s="6">
        <v>-99</v>
      </c>
      <c r="O312" s="6">
        <v>0</v>
      </c>
      <c r="P312" s="6" t="s">
        <v>18</v>
      </c>
      <c r="Q312" s="6">
        <v>5</v>
      </c>
    </row>
    <row r="313" spans="1:17" ht="15">
      <c r="A313" s="6">
        <v>4</v>
      </c>
      <c r="B313" s="6">
        <v>313</v>
      </c>
      <c r="C313" s="6">
        <v>3</v>
      </c>
      <c r="D313" s="6">
        <v>2516416.96</v>
      </c>
      <c r="E313" s="6">
        <v>6860414.46</v>
      </c>
      <c r="F313" s="6">
        <v>204.06</v>
      </c>
      <c r="G313" s="6">
        <v>178.42</v>
      </c>
      <c r="H313" s="6">
        <v>25.61</v>
      </c>
      <c r="I313" s="6">
        <v>25.64</v>
      </c>
      <c r="J313" s="6">
        <v>25.5</v>
      </c>
      <c r="K313" s="6">
        <v>5</v>
      </c>
      <c r="L313" s="6">
        <v>0.5</v>
      </c>
      <c r="M313" s="6">
        <v>-99</v>
      </c>
      <c r="N313" s="6">
        <v>-99</v>
      </c>
      <c r="O313" s="6">
        <v>1</v>
      </c>
      <c r="P313" s="6" t="s">
        <v>18</v>
      </c>
      <c r="Q313" s="6">
        <v>5</v>
      </c>
    </row>
    <row r="314" spans="1:17" ht="15">
      <c r="A314" s="6">
        <v>4</v>
      </c>
      <c r="B314" s="6">
        <v>314</v>
      </c>
      <c r="C314" s="6">
        <v>3</v>
      </c>
      <c r="D314" s="6">
        <v>2516421.35</v>
      </c>
      <c r="E314" s="6">
        <v>6860416.68</v>
      </c>
      <c r="F314" s="6">
        <v>203.74</v>
      </c>
      <c r="G314" s="6">
        <v>178.03</v>
      </c>
      <c r="H314" s="6">
        <v>25.66</v>
      </c>
      <c r="I314" s="6">
        <v>25.72</v>
      </c>
      <c r="J314" s="6">
        <v>27.1</v>
      </c>
      <c r="K314" s="6">
        <v>5.59</v>
      </c>
      <c r="L314" s="6">
        <v>0.49</v>
      </c>
      <c r="M314" s="6">
        <v>-99</v>
      </c>
      <c r="N314" s="6">
        <v>-99</v>
      </c>
      <c r="O314" s="6">
        <v>0</v>
      </c>
      <c r="P314" s="6" t="s">
        <v>18</v>
      </c>
      <c r="Q314" s="6">
        <v>5</v>
      </c>
    </row>
    <row r="315" spans="1:17" ht="15">
      <c r="A315" s="6">
        <v>4</v>
      </c>
      <c r="B315" s="6">
        <v>315</v>
      </c>
      <c r="C315" s="6">
        <v>2</v>
      </c>
      <c r="D315" s="6">
        <v>2516420.29</v>
      </c>
      <c r="E315" s="6">
        <v>6860420.38</v>
      </c>
      <c r="F315" s="6">
        <v>202.35</v>
      </c>
      <c r="G315" s="6">
        <v>178.7</v>
      </c>
      <c r="H315" s="6">
        <v>23.63</v>
      </c>
      <c r="I315" s="6">
        <v>23.65</v>
      </c>
      <c r="J315" s="6">
        <v>25.4</v>
      </c>
      <c r="K315" s="6">
        <v>3.35</v>
      </c>
      <c r="L315" s="6">
        <v>0.49</v>
      </c>
      <c r="M315" s="6">
        <v>-99</v>
      </c>
      <c r="N315" s="6">
        <v>-99</v>
      </c>
      <c r="O315" s="6">
        <v>0</v>
      </c>
      <c r="P315" s="6" t="s">
        <v>18</v>
      </c>
      <c r="Q315" s="6">
        <v>5</v>
      </c>
    </row>
    <row r="316" spans="1:17" ht="15">
      <c r="A316" s="6">
        <v>4</v>
      </c>
      <c r="B316" s="6">
        <v>316</v>
      </c>
      <c r="C316" s="6">
        <v>2</v>
      </c>
      <c r="D316" s="6">
        <v>2516419.8</v>
      </c>
      <c r="E316" s="6">
        <v>6860422.16</v>
      </c>
      <c r="F316" s="6">
        <v>200.98</v>
      </c>
      <c r="G316" s="6">
        <v>178.86</v>
      </c>
      <c r="H316" s="6">
        <v>22.36</v>
      </c>
      <c r="I316" s="6">
        <v>22.13</v>
      </c>
      <c r="J316" s="6">
        <v>24.5</v>
      </c>
      <c r="K316" s="6">
        <v>3.54</v>
      </c>
      <c r="L316" s="6">
        <v>0.46</v>
      </c>
      <c r="M316" s="6">
        <v>-99</v>
      </c>
      <c r="N316" s="6">
        <v>-99</v>
      </c>
      <c r="O316" s="6">
        <v>0</v>
      </c>
      <c r="P316" s="6" t="s">
        <v>18</v>
      </c>
      <c r="Q316" s="6">
        <v>5</v>
      </c>
    </row>
    <row r="317" spans="1:17" ht="15">
      <c r="A317" s="6">
        <v>4</v>
      </c>
      <c r="B317" s="6">
        <v>317</v>
      </c>
      <c r="C317" s="6">
        <v>3</v>
      </c>
      <c r="D317" s="6">
        <v>2516412.14</v>
      </c>
      <c r="E317" s="6">
        <v>6860423.96</v>
      </c>
      <c r="F317" s="6">
        <v>204.09</v>
      </c>
      <c r="G317" s="6">
        <v>179.43</v>
      </c>
      <c r="H317" s="6">
        <v>24.77</v>
      </c>
      <c r="I317" s="6">
        <v>24.65</v>
      </c>
      <c r="J317" s="6">
        <v>24.2</v>
      </c>
      <c r="K317" s="6">
        <v>4.75</v>
      </c>
      <c r="L317" s="6">
        <v>0.48</v>
      </c>
      <c r="M317" s="6">
        <v>-99</v>
      </c>
      <c r="N317" s="6">
        <v>-99</v>
      </c>
      <c r="O317" s="6">
        <v>1</v>
      </c>
      <c r="P317" s="6" t="s">
        <v>18</v>
      </c>
      <c r="Q317" s="6">
        <v>5</v>
      </c>
    </row>
    <row r="318" spans="1:17" ht="15">
      <c r="A318" s="6">
        <v>4</v>
      </c>
      <c r="B318" s="6">
        <v>318</v>
      </c>
      <c r="C318" s="6">
        <v>2</v>
      </c>
      <c r="D318" s="6">
        <v>2516420.71</v>
      </c>
      <c r="E318" s="6">
        <v>6860426.65</v>
      </c>
      <c r="F318" s="6">
        <v>201.78</v>
      </c>
      <c r="G318" s="6">
        <v>179.04</v>
      </c>
      <c r="H318" s="6">
        <v>22.67</v>
      </c>
      <c r="I318" s="6">
        <v>22.74</v>
      </c>
      <c r="J318" s="6">
        <v>25</v>
      </c>
      <c r="K318" s="6">
        <v>3.5</v>
      </c>
      <c r="L318" s="6">
        <v>0.35</v>
      </c>
      <c r="M318" s="6">
        <v>-99</v>
      </c>
      <c r="N318" s="6">
        <v>-99</v>
      </c>
      <c r="O318" s="6">
        <v>0</v>
      </c>
      <c r="P318" s="6" t="s">
        <v>18</v>
      </c>
      <c r="Q318" s="6">
        <v>5</v>
      </c>
    </row>
    <row r="319" spans="1:17" ht="15">
      <c r="A319" s="6">
        <v>4</v>
      </c>
      <c r="B319" s="6">
        <v>319</v>
      </c>
      <c r="C319" s="6">
        <v>2</v>
      </c>
      <c r="D319" s="6">
        <v>2516417.45</v>
      </c>
      <c r="E319" s="6">
        <v>6860426.84</v>
      </c>
      <c r="F319" s="6">
        <v>204.16</v>
      </c>
      <c r="G319" s="6">
        <v>179.19</v>
      </c>
      <c r="H319" s="6">
        <v>24.99</v>
      </c>
      <c r="I319" s="6">
        <v>24.97</v>
      </c>
      <c r="J319" s="6">
        <v>27.1</v>
      </c>
      <c r="K319" s="6">
        <v>3.55</v>
      </c>
      <c r="L319" s="6">
        <v>0.41</v>
      </c>
      <c r="M319" s="6">
        <v>-99</v>
      </c>
      <c r="N319" s="6">
        <v>-99</v>
      </c>
      <c r="O319" s="6">
        <v>0</v>
      </c>
      <c r="P319" s="6" t="s">
        <v>18</v>
      </c>
      <c r="Q319" s="6">
        <v>5</v>
      </c>
    </row>
    <row r="320" spans="1:17" ht="15">
      <c r="A320" s="6">
        <v>4</v>
      </c>
      <c r="B320" s="6">
        <v>320</v>
      </c>
      <c r="C320" s="6">
        <v>2</v>
      </c>
      <c r="D320" s="6">
        <v>2516415.51</v>
      </c>
      <c r="E320" s="6">
        <v>6860429.12</v>
      </c>
      <c r="F320" s="6">
        <v>198.78</v>
      </c>
      <c r="G320" s="6">
        <v>179.98</v>
      </c>
      <c r="H320" s="6">
        <v>18.96</v>
      </c>
      <c r="I320" s="6">
        <v>18.8</v>
      </c>
      <c r="J320" s="6">
        <v>20.2</v>
      </c>
      <c r="K320" s="6">
        <v>3.04</v>
      </c>
      <c r="L320" s="6">
        <v>0.38</v>
      </c>
      <c r="M320" s="6">
        <v>-99</v>
      </c>
      <c r="N320" s="6">
        <v>-99</v>
      </c>
      <c r="O320" s="6">
        <v>0</v>
      </c>
      <c r="P320" s="6" t="s">
        <v>18</v>
      </c>
      <c r="Q320" s="6">
        <v>5</v>
      </c>
    </row>
    <row r="321" spans="1:17" ht="15">
      <c r="A321" s="6">
        <v>4</v>
      </c>
      <c r="B321" s="6">
        <v>321</v>
      </c>
      <c r="C321" s="6">
        <v>2</v>
      </c>
      <c r="D321" s="6">
        <v>2516418.32</v>
      </c>
      <c r="E321" s="6">
        <v>6860430.61</v>
      </c>
      <c r="F321" s="6">
        <v>200.64</v>
      </c>
      <c r="G321" s="6">
        <v>179.6</v>
      </c>
      <c r="H321" s="6">
        <v>21</v>
      </c>
      <c r="I321" s="6">
        <v>21.04</v>
      </c>
      <c r="J321" s="6">
        <v>24.2</v>
      </c>
      <c r="K321" s="6">
        <v>3.79</v>
      </c>
      <c r="L321" s="6">
        <v>0.35</v>
      </c>
      <c r="M321" s="6">
        <v>-99</v>
      </c>
      <c r="N321" s="6">
        <v>-99</v>
      </c>
      <c r="O321" s="6">
        <v>0</v>
      </c>
      <c r="P321" s="6" t="s">
        <v>18</v>
      </c>
      <c r="Q321" s="6">
        <v>5</v>
      </c>
    </row>
    <row r="322" spans="1:17" ht="15">
      <c r="A322" s="6">
        <v>4</v>
      </c>
      <c r="B322" s="6">
        <v>322</v>
      </c>
      <c r="C322" s="6">
        <v>2</v>
      </c>
      <c r="D322" s="6">
        <v>2516410.62</v>
      </c>
      <c r="E322" s="6">
        <v>6860428.87</v>
      </c>
      <c r="F322" s="6">
        <v>204.69</v>
      </c>
      <c r="G322" s="6">
        <v>180.31</v>
      </c>
      <c r="H322" s="6">
        <v>24.39</v>
      </c>
      <c r="I322" s="6">
        <v>24.38</v>
      </c>
      <c r="J322" s="6">
        <v>27.8</v>
      </c>
      <c r="K322" s="6">
        <v>4.01</v>
      </c>
      <c r="L322" s="6">
        <v>0.33</v>
      </c>
      <c r="M322" s="6">
        <v>-99</v>
      </c>
      <c r="N322" s="6">
        <v>-99</v>
      </c>
      <c r="O322" s="6">
        <v>1</v>
      </c>
      <c r="P322" s="6" t="s">
        <v>18</v>
      </c>
      <c r="Q322" s="6">
        <v>5</v>
      </c>
    </row>
    <row r="323" spans="1:17" ht="15">
      <c r="A323" s="6">
        <v>4</v>
      </c>
      <c r="B323" s="6">
        <v>323</v>
      </c>
      <c r="C323" s="6">
        <v>2</v>
      </c>
      <c r="D323" s="6">
        <v>2516413.99</v>
      </c>
      <c r="E323" s="6">
        <v>6860431.59</v>
      </c>
      <c r="F323" s="6">
        <v>201.01</v>
      </c>
      <c r="G323" s="6">
        <v>180.12</v>
      </c>
      <c r="H323" s="6">
        <v>21.12</v>
      </c>
      <c r="I323" s="6">
        <v>20.89</v>
      </c>
      <c r="J323" s="6">
        <v>23.9</v>
      </c>
      <c r="K323" s="6">
        <v>3.73</v>
      </c>
      <c r="L323" s="6">
        <v>0.34</v>
      </c>
      <c r="M323" s="6">
        <v>-99</v>
      </c>
      <c r="N323" s="6">
        <v>-99</v>
      </c>
      <c r="O323" s="6">
        <v>1</v>
      </c>
      <c r="P323" s="6" t="s">
        <v>18</v>
      </c>
      <c r="Q323" s="6">
        <v>5</v>
      </c>
    </row>
    <row r="324" spans="1:17" ht="15">
      <c r="A324" s="6">
        <v>4</v>
      </c>
      <c r="B324" s="6">
        <v>324</v>
      </c>
      <c r="C324" s="6">
        <v>2</v>
      </c>
      <c r="D324" s="6">
        <v>2516416.25</v>
      </c>
      <c r="E324" s="6">
        <v>6860433.54</v>
      </c>
      <c r="F324" s="6">
        <v>201.62</v>
      </c>
      <c r="G324" s="6">
        <v>179.93</v>
      </c>
      <c r="H324" s="6">
        <v>17.2</v>
      </c>
      <c r="I324" s="6">
        <v>21.69</v>
      </c>
      <c r="J324" s="6">
        <v>21.2</v>
      </c>
      <c r="K324" s="6">
        <v>2.48</v>
      </c>
      <c r="L324" s="6">
        <v>0.36</v>
      </c>
      <c r="M324" s="6">
        <v>-99</v>
      </c>
      <c r="N324" s="6">
        <v>-99</v>
      </c>
      <c r="O324" s="6">
        <v>0</v>
      </c>
      <c r="P324" s="6" t="s">
        <v>18</v>
      </c>
      <c r="Q324" s="6">
        <v>5</v>
      </c>
    </row>
    <row r="325" spans="1:17" ht="15">
      <c r="A325" s="6">
        <v>4</v>
      </c>
      <c r="B325" s="6">
        <v>325</v>
      </c>
      <c r="C325" s="6">
        <v>2</v>
      </c>
      <c r="D325" s="6">
        <v>2516416.17</v>
      </c>
      <c r="E325" s="6">
        <v>6860437.02</v>
      </c>
      <c r="F325" s="6">
        <v>203.13</v>
      </c>
      <c r="G325" s="6">
        <v>179.91</v>
      </c>
      <c r="H325" s="6">
        <v>23.32</v>
      </c>
      <c r="I325" s="6">
        <v>23.23</v>
      </c>
      <c r="J325" s="6">
        <v>26.2</v>
      </c>
      <c r="K325" s="6">
        <v>3.79</v>
      </c>
      <c r="L325" s="6">
        <v>0.39</v>
      </c>
      <c r="M325" s="6">
        <v>-99</v>
      </c>
      <c r="N325" s="6">
        <v>-99</v>
      </c>
      <c r="O325" s="6">
        <v>0</v>
      </c>
      <c r="P325" s="6" t="s">
        <v>18</v>
      </c>
      <c r="Q325" s="6">
        <v>5</v>
      </c>
    </row>
    <row r="326" spans="1:17" ht="15">
      <c r="A326" s="6">
        <v>4</v>
      </c>
      <c r="B326" s="6">
        <v>326</v>
      </c>
      <c r="C326" s="6">
        <v>2</v>
      </c>
      <c r="D326" s="6">
        <v>2516411.48</v>
      </c>
      <c r="E326" s="6">
        <v>6860436.83</v>
      </c>
      <c r="F326" s="6">
        <v>201.73</v>
      </c>
      <c r="G326" s="6">
        <v>180.19</v>
      </c>
      <c r="H326" s="6">
        <v>21.44</v>
      </c>
      <c r="I326" s="6">
        <v>21.54</v>
      </c>
      <c r="J326" s="6">
        <v>24.3</v>
      </c>
      <c r="K326" s="6">
        <v>3.67</v>
      </c>
      <c r="L326" s="6">
        <v>0.37</v>
      </c>
      <c r="M326" s="6">
        <v>-99</v>
      </c>
      <c r="N326" s="6">
        <v>-99</v>
      </c>
      <c r="O326" s="6">
        <v>1</v>
      </c>
      <c r="P326" s="6" t="s">
        <v>18</v>
      </c>
      <c r="Q326" s="6">
        <v>5</v>
      </c>
    </row>
    <row r="327" spans="1:17" ht="15">
      <c r="A327" s="6">
        <v>4</v>
      </c>
      <c r="B327" s="6">
        <v>327</v>
      </c>
      <c r="C327" s="6">
        <v>2</v>
      </c>
      <c r="D327" s="6">
        <v>2516408.99</v>
      </c>
      <c r="E327" s="6">
        <v>6860438.33</v>
      </c>
      <c r="F327" s="6">
        <v>201.77</v>
      </c>
      <c r="G327" s="6">
        <v>180.3</v>
      </c>
      <c r="H327" s="6">
        <v>21.49</v>
      </c>
      <c r="I327" s="6">
        <v>21.48</v>
      </c>
      <c r="J327" s="6">
        <v>23.7</v>
      </c>
      <c r="K327" s="6">
        <v>3.44</v>
      </c>
      <c r="L327" s="6">
        <v>0.41</v>
      </c>
      <c r="M327" s="6">
        <v>-99</v>
      </c>
      <c r="N327" s="6">
        <v>-99</v>
      </c>
      <c r="O327" s="6">
        <v>1</v>
      </c>
      <c r="P327" s="6" t="s">
        <v>18</v>
      </c>
      <c r="Q327" s="6">
        <v>5</v>
      </c>
    </row>
    <row r="328" spans="1:17" ht="15">
      <c r="A328" s="6">
        <v>4</v>
      </c>
      <c r="B328" s="6">
        <v>328</v>
      </c>
      <c r="C328" s="6">
        <v>3</v>
      </c>
      <c r="D328" s="6">
        <v>2516360.4</v>
      </c>
      <c r="E328" s="6">
        <v>6860427.11</v>
      </c>
      <c r="F328" s="6">
        <v>201.02</v>
      </c>
      <c r="G328" s="6">
        <v>184.13</v>
      </c>
      <c r="H328" s="6">
        <v>12.78</v>
      </c>
      <c r="I328" s="6">
        <v>16.88</v>
      </c>
      <c r="J328" s="6">
        <v>15.7</v>
      </c>
      <c r="K328" s="6">
        <v>3.48</v>
      </c>
      <c r="L328" s="6">
        <v>0.27</v>
      </c>
      <c r="M328" s="6">
        <v>-99</v>
      </c>
      <c r="N328" s="6">
        <v>-99</v>
      </c>
      <c r="O328" s="6">
        <v>0</v>
      </c>
      <c r="P328" s="6" t="s">
        <v>19</v>
      </c>
      <c r="Q328" s="6">
        <v>0</v>
      </c>
    </row>
    <row r="329" spans="1:17" ht="15">
      <c r="A329" s="6">
        <v>4</v>
      </c>
      <c r="B329" s="6">
        <v>329</v>
      </c>
      <c r="C329" s="6">
        <v>3</v>
      </c>
      <c r="D329" s="6">
        <v>2516367.91</v>
      </c>
      <c r="E329" s="6">
        <v>6860429.88</v>
      </c>
      <c r="F329" s="6">
        <v>203.29</v>
      </c>
      <c r="G329" s="6">
        <v>184.04</v>
      </c>
      <c r="H329" s="6">
        <v>19.23</v>
      </c>
      <c r="I329" s="6">
        <v>19.25</v>
      </c>
      <c r="J329" s="6">
        <v>18</v>
      </c>
      <c r="K329" s="6">
        <v>3.77</v>
      </c>
      <c r="L329" s="6">
        <v>0.33</v>
      </c>
      <c r="M329" s="6">
        <v>-99</v>
      </c>
      <c r="N329" s="6">
        <v>-99</v>
      </c>
      <c r="O329" s="6">
        <v>1</v>
      </c>
      <c r="P329" s="6" t="s">
        <v>19</v>
      </c>
      <c r="Q329" s="6">
        <v>0</v>
      </c>
    </row>
    <row r="330" spans="1:17" ht="15">
      <c r="A330" s="6">
        <v>4</v>
      </c>
      <c r="B330" s="6">
        <v>330</v>
      </c>
      <c r="C330" s="6">
        <v>3</v>
      </c>
      <c r="D330" s="6">
        <v>2516362.17</v>
      </c>
      <c r="E330" s="6">
        <v>6860431.02</v>
      </c>
      <c r="F330" s="6">
        <v>202.68</v>
      </c>
      <c r="G330" s="6">
        <v>184.1</v>
      </c>
      <c r="H330" s="6">
        <v>0</v>
      </c>
      <c r="I330" s="6">
        <v>18.58</v>
      </c>
      <c r="J330" s="6">
        <v>8.7</v>
      </c>
      <c r="K330" s="6">
        <v>0.72</v>
      </c>
      <c r="L330" s="6">
        <v>0</v>
      </c>
      <c r="M330" s="6">
        <v>-99</v>
      </c>
      <c r="N330" s="6">
        <v>-99</v>
      </c>
      <c r="O330" s="6">
        <v>0</v>
      </c>
      <c r="P330" s="6" t="s">
        <v>19</v>
      </c>
      <c r="Q330" s="6">
        <v>0</v>
      </c>
    </row>
    <row r="331" spans="1:17" ht="15">
      <c r="A331" s="6">
        <v>4</v>
      </c>
      <c r="B331" s="6">
        <v>331</v>
      </c>
      <c r="C331" s="6">
        <v>3</v>
      </c>
      <c r="D331" s="6">
        <v>2516357.51</v>
      </c>
      <c r="E331" s="6">
        <v>6860431.99</v>
      </c>
      <c r="F331" s="6">
        <v>203.94</v>
      </c>
      <c r="G331" s="6">
        <v>184.31</v>
      </c>
      <c r="H331" s="6">
        <v>18.99</v>
      </c>
      <c r="I331" s="6">
        <v>19.63</v>
      </c>
      <c r="J331" s="6">
        <v>18.5</v>
      </c>
      <c r="K331" s="6">
        <v>3.86</v>
      </c>
      <c r="L331" s="6">
        <v>0.28</v>
      </c>
      <c r="M331" s="6">
        <v>-99</v>
      </c>
      <c r="N331" s="6">
        <v>-99</v>
      </c>
      <c r="O331" s="6">
        <v>0</v>
      </c>
      <c r="P331" s="6" t="s">
        <v>19</v>
      </c>
      <c r="Q331" s="6">
        <v>0</v>
      </c>
    </row>
    <row r="332" spans="1:17" ht="15">
      <c r="A332" s="6">
        <v>4</v>
      </c>
      <c r="B332" s="6">
        <v>332</v>
      </c>
      <c r="C332" s="6">
        <v>2</v>
      </c>
      <c r="D332" s="6">
        <v>2516359.95</v>
      </c>
      <c r="E332" s="6">
        <v>6860435.48</v>
      </c>
      <c r="F332" s="6">
        <v>202.93</v>
      </c>
      <c r="G332" s="6">
        <v>184.36</v>
      </c>
      <c r="H332" s="6">
        <v>18.6</v>
      </c>
      <c r="I332" s="6">
        <v>18.57</v>
      </c>
      <c r="J332" s="6">
        <v>20.4</v>
      </c>
      <c r="K332" s="6">
        <v>3.18</v>
      </c>
      <c r="L332" s="6">
        <v>0.33</v>
      </c>
      <c r="M332" s="6">
        <v>-99</v>
      </c>
      <c r="N332" s="6">
        <v>-99</v>
      </c>
      <c r="O332" s="6">
        <v>0</v>
      </c>
      <c r="P332" s="6" t="s">
        <v>19</v>
      </c>
      <c r="Q332" s="6">
        <v>0</v>
      </c>
    </row>
    <row r="333" spans="1:17" ht="15">
      <c r="A333" s="6">
        <v>4</v>
      </c>
      <c r="B333" s="6">
        <v>333</v>
      </c>
      <c r="C333" s="6">
        <v>2</v>
      </c>
      <c r="D333" s="6">
        <v>2516362.86</v>
      </c>
      <c r="E333" s="6">
        <v>6860436.47</v>
      </c>
      <c r="F333" s="6">
        <v>203.49</v>
      </c>
      <c r="G333" s="6">
        <v>184.21</v>
      </c>
      <c r="H333" s="6">
        <v>19.32</v>
      </c>
      <c r="I333" s="6">
        <v>19.29</v>
      </c>
      <c r="J333" s="6">
        <v>21.4</v>
      </c>
      <c r="K333" s="6">
        <v>3.31</v>
      </c>
      <c r="L333" s="6">
        <v>0.27</v>
      </c>
      <c r="M333" s="6">
        <v>-99</v>
      </c>
      <c r="N333" s="6">
        <v>-99</v>
      </c>
      <c r="O333" s="6">
        <v>1</v>
      </c>
      <c r="P333" s="6" t="s">
        <v>19</v>
      </c>
      <c r="Q333" s="6">
        <v>0</v>
      </c>
    </row>
    <row r="334" spans="1:17" ht="15">
      <c r="A334" s="6">
        <v>4</v>
      </c>
      <c r="B334" s="6">
        <v>334</v>
      </c>
      <c r="C334" s="6">
        <v>2</v>
      </c>
      <c r="D334" s="6">
        <v>2516359.2</v>
      </c>
      <c r="E334" s="6">
        <v>6860439.74</v>
      </c>
      <c r="F334" s="6">
        <v>205.66</v>
      </c>
      <c r="G334" s="6">
        <v>184.36</v>
      </c>
      <c r="H334" s="6">
        <v>21.37</v>
      </c>
      <c r="I334" s="6">
        <v>21.3</v>
      </c>
      <c r="J334" s="6">
        <v>23.8</v>
      </c>
      <c r="K334" s="6">
        <v>3.56</v>
      </c>
      <c r="L334" s="6">
        <v>0.29</v>
      </c>
      <c r="M334" s="6">
        <v>-99</v>
      </c>
      <c r="N334" s="6">
        <v>-99</v>
      </c>
      <c r="O334" s="6">
        <v>0</v>
      </c>
      <c r="P334" s="6" t="s">
        <v>19</v>
      </c>
      <c r="Q334" s="6">
        <v>0</v>
      </c>
    </row>
    <row r="335" spans="1:17" ht="15">
      <c r="A335" s="6">
        <v>4</v>
      </c>
      <c r="B335" s="6">
        <v>335</v>
      </c>
      <c r="C335" s="6">
        <v>3</v>
      </c>
      <c r="D335" s="6">
        <v>2516362.32</v>
      </c>
      <c r="E335" s="6">
        <v>6860446.11</v>
      </c>
      <c r="F335" s="6">
        <v>206.89</v>
      </c>
      <c r="G335" s="6">
        <v>184.02</v>
      </c>
      <c r="H335" s="6">
        <v>22.87</v>
      </c>
      <c r="I335" s="6">
        <v>22.87</v>
      </c>
      <c r="J335" s="6">
        <v>22.3</v>
      </c>
      <c r="K335" s="6">
        <v>4.51</v>
      </c>
      <c r="L335" s="6">
        <v>0.39</v>
      </c>
      <c r="M335" s="6">
        <v>-99</v>
      </c>
      <c r="N335" s="6">
        <v>-99</v>
      </c>
      <c r="O335" s="6">
        <v>1</v>
      </c>
      <c r="P335" s="6" t="s">
        <v>19</v>
      </c>
      <c r="Q335" s="6">
        <v>0</v>
      </c>
    </row>
    <row r="336" spans="1:17" ht="15">
      <c r="A336" s="6">
        <v>4</v>
      </c>
      <c r="B336" s="6">
        <v>336</v>
      </c>
      <c r="C336" s="6">
        <v>2</v>
      </c>
      <c r="D336" s="6">
        <v>2516356.12</v>
      </c>
      <c r="E336" s="6">
        <v>6860446.97</v>
      </c>
      <c r="F336" s="6">
        <v>207.81</v>
      </c>
      <c r="G336" s="6">
        <v>184.34</v>
      </c>
      <c r="H336" s="6">
        <v>23.52</v>
      </c>
      <c r="I336" s="6">
        <v>23.47</v>
      </c>
      <c r="J336" s="6">
        <v>26.6</v>
      </c>
      <c r="K336" s="6">
        <v>3.86</v>
      </c>
      <c r="L336" s="6">
        <v>0.36</v>
      </c>
      <c r="M336" s="6">
        <v>-99</v>
      </c>
      <c r="N336" s="6">
        <v>-99</v>
      </c>
      <c r="O336" s="6">
        <v>0</v>
      </c>
      <c r="P336" s="6" t="s">
        <v>19</v>
      </c>
      <c r="Q336" s="6">
        <v>0</v>
      </c>
    </row>
    <row r="337" spans="1:17" ht="15">
      <c r="A337" s="6">
        <v>4</v>
      </c>
      <c r="B337" s="6">
        <v>337</v>
      </c>
      <c r="C337" s="6">
        <v>2</v>
      </c>
      <c r="D337" s="6">
        <v>2516358.8</v>
      </c>
      <c r="E337" s="6">
        <v>6860450.4</v>
      </c>
      <c r="F337" s="6">
        <v>204.73</v>
      </c>
      <c r="G337" s="6">
        <v>184</v>
      </c>
      <c r="H337" s="6">
        <v>20.7</v>
      </c>
      <c r="I337" s="6">
        <v>20.73</v>
      </c>
      <c r="J337" s="6">
        <v>22.3</v>
      </c>
      <c r="K337" s="6">
        <v>3.19</v>
      </c>
      <c r="L337" s="6">
        <v>0.37</v>
      </c>
      <c r="M337" s="6">
        <v>-99</v>
      </c>
      <c r="N337" s="6">
        <v>-99</v>
      </c>
      <c r="O337" s="6">
        <v>1</v>
      </c>
      <c r="P337" s="6" t="s">
        <v>19</v>
      </c>
      <c r="Q337" s="6">
        <v>0</v>
      </c>
    </row>
    <row r="338" spans="1:17" ht="15">
      <c r="A338" s="6">
        <v>4</v>
      </c>
      <c r="B338" s="6">
        <v>338</v>
      </c>
      <c r="C338" s="6">
        <v>2</v>
      </c>
      <c r="D338" s="6">
        <v>2516354.66</v>
      </c>
      <c r="E338" s="6">
        <v>6860450.26</v>
      </c>
      <c r="F338" s="6">
        <v>209.04</v>
      </c>
      <c r="G338" s="6">
        <v>184.28</v>
      </c>
      <c r="H338" s="6">
        <v>24.71</v>
      </c>
      <c r="I338" s="6">
        <v>24.76</v>
      </c>
      <c r="J338" s="6">
        <v>28.3</v>
      </c>
      <c r="K338" s="6">
        <v>4.05</v>
      </c>
      <c r="L338" s="6">
        <v>0.36</v>
      </c>
      <c r="M338" s="6">
        <v>-99</v>
      </c>
      <c r="N338" s="6">
        <v>-99</v>
      </c>
      <c r="O338" s="6">
        <v>0</v>
      </c>
      <c r="P338" s="6" t="s">
        <v>19</v>
      </c>
      <c r="Q338" s="6">
        <v>0</v>
      </c>
    </row>
    <row r="339" spans="1:17" ht="15">
      <c r="A339" s="6">
        <v>4</v>
      </c>
      <c r="B339" s="6">
        <v>339</v>
      </c>
      <c r="C339" s="6">
        <v>2</v>
      </c>
      <c r="D339" s="6">
        <v>2516360.99</v>
      </c>
      <c r="E339" s="6">
        <v>6860453.3</v>
      </c>
      <c r="F339" s="6">
        <v>202.85</v>
      </c>
      <c r="G339" s="6">
        <v>183.75</v>
      </c>
      <c r="H339" s="6">
        <v>18.71</v>
      </c>
      <c r="I339" s="6">
        <v>19.11</v>
      </c>
      <c r="J339" s="6">
        <v>20.3</v>
      </c>
      <c r="K339" s="6">
        <v>2.96</v>
      </c>
      <c r="L339" s="6">
        <v>0.37</v>
      </c>
      <c r="M339" s="6">
        <v>-99</v>
      </c>
      <c r="N339" s="6">
        <v>-99</v>
      </c>
      <c r="O339" s="6">
        <v>1</v>
      </c>
      <c r="P339" s="6" t="s">
        <v>19</v>
      </c>
      <c r="Q339" s="6">
        <v>0</v>
      </c>
    </row>
    <row r="340" spans="1:17" ht="15">
      <c r="A340" s="6">
        <v>4</v>
      </c>
      <c r="B340" s="6">
        <v>340</v>
      </c>
      <c r="C340" s="6">
        <v>2</v>
      </c>
      <c r="D340" s="6">
        <v>2516353.26</v>
      </c>
      <c r="E340" s="6">
        <v>6860453.96</v>
      </c>
      <c r="F340" s="6">
        <v>206.77</v>
      </c>
      <c r="G340" s="6">
        <v>184.04</v>
      </c>
      <c r="H340" s="6">
        <v>22.79</v>
      </c>
      <c r="I340" s="6">
        <v>22.72</v>
      </c>
      <c r="J340" s="6">
        <v>26.5</v>
      </c>
      <c r="K340" s="6">
        <v>4.08</v>
      </c>
      <c r="L340" s="6">
        <v>0.37</v>
      </c>
      <c r="M340" s="6">
        <v>-99</v>
      </c>
      <c r="N340" s="6">
        <v>-99</v>
      </c>
      <c r="O340" s="6">
        <v>0</v>
      </c>
      <c r="P340" s="6" t="s">
        <v>19</v>
      </c>
      <c r="Q340" s="6">
        <v>0</v>
      </c>
    </row>
    <row r="341" spans="1:17" ht="15">
      <c r="A341" s="6">
        <v>4</v>
      </c>
      <c r="B341" s="6">
        <v>341</v>
      </c>
      <c r="C341" s="6">
        <v>2</v>
      </c>
      <c r="D341" s="6">
        <v>2516357.96</v>
      </c>
      <c r="E341" s="6">
        <v>6860456.01</v>
      </c>
      <c r="F341" s="6">
        <v>204.98</v>
      </c>
      <c r="G341" s="6">
        <v>183.52</v>
      </c>
      <c r="H341" s="6">
        <v>21.3</v>
      </c>
      <c r="I341" s="6">
        <v>21.47</v>
      </c>
      <c r="J341" s="6">
        <v>23.7</v>
      </c>
      <c r="K341" s="6">
        <v>3.44</v>
      </c>
      <c r="L341" s="6">
        <v>0.35</v>
      </c>
      <c r="M341" s="6">
        <v>-99</v>
      </c>
      <c r="N341" s="6">
        <v>-99</v>
      </c>
      <c r="O341" s="6">
        <v>1</v>
      </c>
      <c r="P341" s="6" t="s">
        <v>19</v>
      </c>
      <c r="Q341" s="6">
        <v>0</v>
      </c>
    </row>
    <row r="342" spans="1:17" ht="15">
      <c r="A342" s="6">
        <v>4</v>
      </c>
      <c r="B342" s="6">
        <v>342</v>
      </c>
      <c r="C342" s="6">
        <v>3</v>
      </c>
      <c r="D342" s="6">
        <v>2516359.53</v>
      </c>
      <c r="E342" s="6">
        <v>6860459.04</v>
      </c>
      <c r="F342" s="6">
        <v>203.36</v>
      </c>
      <c r="G342" s="6">
        <v>183.15</v>
      </c>
      <c r="H342" s="6">
        <v>20.36</v>
      </c>
      <c r="I342" s="6">
        <v>20.21</v>
      </c>
      <c r="J342" s="6">
        <v>19.9</v>
      </c>
      <c r="K342" s="6">
        <v>4.28</v>
      </c>
      <c r="L342" s="6">
        <v>0.39</v>
      </c>
      <c r="M342" s="6">
        <v>-99</v>
      </c>
      <c r="N342" s="6">
        <v>-99</v>
      </c>
      <c r="O342" s="6">
        <v>1</v>
      </c>
      <c r="P342" s="6" t="s">
        <v>19</v>
      </c>
      <c r="Q342" s="6">
        <v>0</v>
      </c>
    </row>
    <row r="343" spans="1:17" ht="15">
      <c r="A343" s="6">
        <v>4</v>
      </c>
      <c r="B343" s="6">
        <v>343</v>
      </c>
      <c r="C343" s="6">
        <v>2</v>
      </c>
      <c r="D343" s="6">
        <v>2516351.96</v>
      </c>
      <c r="E343" s="6">
        <v>6860457.66</v>
      </c>
      <c r="F343" s="6">
        <v>206.79</v>
      </c>
      <c r="G343" s="6">
        <v>183.97</v>
      </c>
      <c r="H343" s="6">
        <v>22.87</v>
      </c>
      <c r="I343" s="6">
        <v>22.83</v>
      </c>
      <c r="J343" s="6">
        <v>25.2</v>
      </c>
      <c r="K343" s="6">
        <v>3.56</v>
      </c>
      <c r="L343" s="6">
        <v>0.43</v>
      </c>
      <c r="M343" s="6">
        <v>-99</v>
      </c>
      <c r="N343" s="6">
        <v>-99</v>
      </c>
      <c r="O343" s="6">
        <v>0</v>
      </c>
      <c r="P343" s="6" t="s">
        <v>19</v>
      </c>
      <c r="Q343" s="6">
        <v>0</v>
      </c>
    </row>
    <row r="344" spans="1:17" ht="15">
      <c r="A344" s="6">
        <v>4</v>
      </c>
      <c r="B344" s="6">
        <v>344</v>
      </c>
      <c r="C344" s="6">
        <v>2</v>
      </c>
      <c r="D344" s="6">
        <v>2516357.54</v>
      </c>
      <c r="E344" s="6">
        <v>6860461.34</v>
      </c>
      <c r="F344" s="6">
        <v>204.94</v>
      </c>
      <c r="G344" s="6">
        <v>183.08</v>
      </c>
      <c r="H344" s="6">
        <v>22</v>
      </c>
      <c r="I344" s="6">
        <v>21.86</v>
      </c>
      <c r="J344" s="6">
        <v>23.6</v>
      </c>
      <c r="K344" s="6">
        <v>3.27</v>
      </c>
      <c r="L344" s="6">
        <v>0.49</v>
      </c>
      <c r="M344" s="6">
        <v>-99</v>
      </c>
      <c r="N344" s="6">
        <v>-99</v>
      </c>
      <c r="O344" s="6">
        <v>1</v>
      </c>
      <c r="P344" s="6" t="s">
        <v>19</v>
      </c>
      <c r="Q344" s="6">
        <v>0</v>
      </c>
    </row>
    <row r="345" spans="1:17" ht="15">
      <c r="A345" s="6">
        <v>4</v>
      </c>
      <c r="B345" s="6">
        <v>345</v>
      </c>
      <c r="C345" s="6">
        <v>2</v>
      </c>
      <c r="D345" s="6">
        <v>2516351.5</v>
      </c>
      <c r="E345" s="6">
        <v>6860460.59</v>
      </c>
      <c r="F345" s="6">
        <v>207.98</v>
      </c>
      <c r="G345" s="6">
        <v>183.97</v>
      </c>
      <c r="H345" s="6">
        <v>24.07</v>
      </c>
      <c r="I345" s="6">
        <v>24.01</v>
      </c>
      <c r="J345" s="6">
        <v>26.3</v>
      </c>
      <c r="K345" s="6">
        <v>3.55</v>
      </c>
      <c r="L345" s="6">
        <v>0.5</v>
      </c>
      <c r="M345" s="6">
        <v>-99</v>
      </c>
      <c r="N345" s="6">
        <v>-99</v>
      </c>
      <c r="O345" s="6">
        <v>0</v>
      </c>
      <c r="P345" s="6" t="s">
        <v>19</v>
      </c>
      <c r="Q345" s="6">
        <v>0</v>
      </c>
    </row>
    <row r="346" spans="1:17" ht="15">
      <c r="A346" s="6">
        <v>4</v>
      </c>
      <c r="B346" s="6">
        <v>346</v>
      </c>
      <c r="C346" s="6">
        <v>3</v>
      </c>
      <c r="D346" s="6">
        <v>2516357.41</v>
      </c>
      <c r="E346" s="6">
        <v>6860463.27</v>
      </c>
      <c r="F346" s="6">
        <v>204.46</v>
      </c>
      <c r="G346" s="6">
        <v>182.9</v>
      </c>
      <c r="H346" s="6">
        <v>21.66</v>
      </c>
      <c r="I346" s="6">
        <v>21.56</v>
      </c>
      <c r="J346" s="6">
        <v>20.1</v>
      </c>
      <c r="K346" s="6">
        <v>3.97</v>
      </c>
      <c r="L346" s="6">
        <v>0.49</v>
      </c>
      <c r="M346" s="6">
        <v>-99</v>
      </c>
      <c r="N346" s="6">
        <v>-99</v>
      </c>
      <c r="O346" s="6">
        <v>1</v>
      </c>
      <c r="P346" s="6" t="s">
        <v>19</v>
      </c>
      <c r="Q346" s="6">
        <v>0</v>
      </c>
    </row>
    <row r="347" spans="1:17" ht="15">
      <c r="A347" s="6">
        <v>4</v>
      </c>
      <c r="B347" s="6">
        <v>347</v>
      </c>
      <c r="C347" s="6">
        <v>3</v>
      </c>
      <c r="D347" s="6">
        <v>2516349.86</v>
      </c>
      <c r="E347" s="6">
        <v>6860463.22</v>
      </c>
      <c r="F347" s="6">
        <v>208.45</v>
      </c>
      <c r="G347" s="6">
        <v>184.24</v>
      </c>
      <c r="H347" s="6">
        <v>24.44</v>
      </c>
      <c r="I347" s="6">
        <v>24.21</v>
      </c>
      <c r="J347" s="6">
        <v>22.2</v>
      </c>
      <c r="K347" s="6">
        <v>4.11</v>
      </c>
      <c r="L347" s="6">
        <v>0.56</v>
      </c>
      <c r="M347" s="6">
        <v>-99</v>
      </c>
      <c r="N347" s="6">
        <v>-99</v>
      </c>
      <c r="O347" s="6">
        <v>0</v>
      </c>
      <c r="P347" s="6" t="s">
        <v>19</v>
      </c>
      <c r="Q347" s="6">
        <v>0</v>
      </c>
    </row>
    <row r="348" spans="1:17" ht="15">
      <c r="A348" s="6">
        <v>4</v>
      </c>
      <c r="B348" s="6">
        <v>348</v>
      </c>
      <c r="C348" s="6">
        <v>3</v>
      </c>
      <c r="D348" s="6">
        <v>2516354.75</v>
      </c>
      <c r="E348" s="6">
        <v>6860466.25</v>
      </c>
      <c r="F348" s="6">
        <v>207.88</v>
      </c>
      <c r="G348" s="6">
        <v>183.31</v>
      </c>
      <c r="H348" s="6">
        <v>24.7</v>
      </c>
      <c r="I348" s="6">
        <v>24.57</v>
      </c>
      <c r="J348" s="6">
        <v>23.2</v>
      </c>
      <c r="K348" s="6">
        <v>4.39</v>
      </c>
      <c r="L348" s="6">
        <v>0.41</v>
      </c>
      <c r="M348" s="6">
        <v>-99</v>
      </c>
      <c r="N348" s="6">
        <v>-99</v>
      </c>
      <c r="O348" s="6">
        <v>1</v>
      </c>
      <c r="P348" s="6" t="s">
        <v>19</v>
      </c>
      <c r="Q348" s="6">
        <v>0</v>
      </c>
    </row>
    <row r="349" spans="1:17" ht="15">
      <c r="A349" s="6">
        <v>4</v>
      </c>
      <c r="B349" s="6">
        <v>349</v>
      </c>
      <c r="C349" s="6">
        <v>3</v>
      </c>
      <c r="D349" s="6">
        <v>2516352.25</v>
      </c>
      <c r="E349" s="6">
        <v>6860468.32</v>
      </c>
      <c r="F349" s="6">
        <v>204.1</v>
      </c>
      <c r="G349" s="6">
        <v>183.48</v>
      </c>
      <c r="H349" s="6">
        <v>20.57</v>
      </c>
      <c r="I349" s="6">
        <v>20.61</v>
      </c>
      <c r="J349" s="6">
        <v>18.7</v>
      </c>
      <c r="K349" s="6">
        <v>3.68</v>
      </c>
      <c r="L349" s="6">
        <v>0.42</v>
      </c>
      <c r="M349" s="6">
        <v>-99</v>
      </c>
      <c r="N349" s="6">
        <v>-99</v>
      </c>
      <c r="O349" s="6">
        <v>0</v>
      </c>
      <c r="P349" s="6" t="s">
        <v>19</v>
      </c>
      <c r="Q349" s="6">
        <v>0</v>
      </c>
    </row>
    <row r="350" spans="1:17" ht="15">
      <c r="A350" s="6">
        <v>4</v>
      </c>
      <c r="B350" s="6">
        <v>350</v>
      </c>
      <c r="C350" s="6">
        <v>4</v>
      </c>
      <c r="D350" s="6">
        <v>2516352.38</v>
      </c>
      <c r="E350" s="6">
        <v>6860471.6</v>
      </c>
      <c r="F350" s="6">
        <v>200.05</v>
      </c>
      <c r="G350" s="6">
        <v>183.57</v>
      </c>
      <c r="H350" s="6">
        <v>16.57</v>
      </c>
      <c r="I350" s="6">
        <v>16.49</v>
      </c>
      <c r="J350" s="6">
        <v>18.7</v>
      </c>
      <c r="K350" s="6">
        <v>2.36</v>
      </c>
      <c r="L350" s="6">
        <v>0.48</v>
      </c>
      <c r="M350" s="6">
        <v>-99</v>
      </c>
      <c r="N350" s="6">
        <v>-99</v>
      </c>
      <c r="O350" s="6">
        <v>1</v>
      </c>
      <c r="P350" s="6" t="s">
        <v>19</v>
      </c>
      <c r="Q350" s="6">
        <v>0</v>
      </c>
    </row>
    <row r="351" spans="1:17" ht="15">
      <c r="A351" s="6">
        <v>4</v>
      </c>
      <c r="B351" s="6">
        <v>351</v>
      </c>
      <c r="C351" s="6">
        <v>3</v>
      </c>
      <c r="D351" s="6">
        <v>2516347.4</v>
      </c>
      <c r="E351" s="6">
        <v>6860471.88</v>
      </c>
      <c r="F351" s="6">
        <v>204.04</v>
      </c>
      <c r="G351" s="6">
        <v>183.87</v>
      </c>
      <c r="H351" s="6">
        <v>20.24</v>
      </c>
      <c r="I351" s="6">
        <v>20.17</v>
      </c>
      <c r="J351" s="6">
        <v>19</v>
      </c>
      <c r="K351" s="6">
        <v>3.91</v>
      </c>
      <c r="L351" s="6">
        <v>0.39</v>
      </c>
      <c r="M351" s="6">
        <v>-99</v>
      </c>
      <c r="N351" s="6">
        <v>-99</v>
      </c>
      <c r="O351" s="6">
        <v>0</v>
      </c>
      <c r="P351" s="6" t="s">
        <v>19</v>
      </c>
      <c r="Q351" s="6">
        <v>0</v>
      </c>
    </row>
    <row r="352" spans="1:17" ht="15">
      <c r="A352" s="6">
        <v>4</v>
      </c>
      <c r="B352" s="6">
        <v>352</v>
      </c>
      <c r="C352" s="6">
        <v>3</v>
      </c>
      <c r="D352" s="6">
        <v>2516353.05</v>
      </c>
      <c r="E352" s="6">
        <v>6860474.77</v>
      </c>
      <c r="F352" s="6">
        <v>205.69</v>
      </c>
      <c r="G352" s="6">
        <v>183.5</v>
      </c>
      <c r="H352" s="6">
        <v>22.17</v>
      </c>
      <c r="I352" s="6">
        <v>22.19</v>
      </c>
      <c r="J352" s="6">
        <v>20.3</v>
      </c>
      <c r="K352" s="6">
        <v>3.89</v>
      </c>
      <c r="L352" s="6">
        <v>0.52</v>
      </c>
      <c r="M352" s="6">
        <v>-99</v>
      </c>
      <c r="N352" s="6">
        <v>-99</v>
      </c>
      <c r="O352" s="6">
        <v>1</v>
      </c>
      <c r="P352" s="6" t="s">
        <v>19</v>
      </c>
      <c r="Q352" s="6">
        <v>0</v>
      </c>
    </row>
    <row r="353" spans="1:17" ht="15">
      <c r="A353" s="6">
        <v>4</v>
      </c>
      <c r="B353" s="6">
        <v>353</v>
      </c>
      <c r="C353" s="6">
        <v>3</v>
      </c>
      <c r="D353" s="6">
        <v>2516355.19</v>
      </c>
      <c r="E353" s="6">
        <v>6860477.23</v>
      </c>
      <c r="F353" s="6">
        <v>207.07</v>
      </c>
      <c r="G353" s="6">
        <v>183.35</v>
      </c>
      <c r="H353" s="6">
        <v>23.7</v>
      </c>
      <c r="I353" s="6">
        <v>23.72</v>
      </c>
      <c r="J353" s="6">
        <v>23.1</v>
      </c>
      <c r="K353" s="6">
        <v>4.57</v>
      </c>
      <c r="L353" s="6">
        <v>0.48</v>
      </c>
      <c r="M353" s="6">
        <v>-99</v>
      </c>
      <c r="N353" s="6">
        <v>-99</v>
      </c>
      <c r="O353" s="6">
        <v>0</v>
      </c>
      <c r="P353" s="6" t="s">
        <v>19</v>
      </c>
      <c r="Q353" s="6">
        <v>0</v>
      </c>
    </row>
    <row r="354" spans="1:17" ht="15">
      <c r="A354" s="6">
        <v>4</v>
      </c>
      <c r="B354" s="6">
        <v>354</v>
      </c>
      <c r="C354" s="6">
        <v>2</v>
      </c>
      <c r="D354" s="6">
        <v>2516349.27</v>
      </c>
      <c r="E354" s="6">
        <v>6860476.55</v>
      </c>
      <c r="F354" s="6">
        <v>208.3</v>
      </c>
      <c r="G354" s="6">
        <v>183.72</v>
      </c>
      <c r="H354" s="6">
        <v>24.59</v>
      </c>
      <c r="I354" s="6">
        <v>24.58</v>
      </c>
      <c r="J354" s="6">
        <v>26.3</v>
      </c>
      <c r="K354" s="6">
        <v>3.4</v>
      </c>
      <c r="L354" s="6">
        <v>0.5</v>
      </c>
      <c r="M354" s="6">
        <v>-99</v>
      </c>
      <c r="N354" s="6">
        <v>-99</v>
      </c>
      <c r="O354" s="6">
        <v>0</v>
      </c>
      <c r="P354" s="6" t="s">
        <v>19</v>
      </c>
      <c r="Q354" s="6">
        <v>0</v>
      </c>
    </row>
    <row r="355" spans="1:17" ht="15">
      <c r="A355" s="6">
        <v>4</v>
      </c>
      <c r="B355" s="6">
        <v>355</v>
      </c>
      <c r="C355" s="6">
        <v>2</v>
      </c>
      <c r="D355" s="6">
        <v>2516345.57</v>
      </c>
      <c r="E355" s="6">
        <v>6860477.17</v>
      </c>
      <c r="F355" s="6">
        <v>199.84</v>
      </c>
      <c r="G355" s="6">
        <v>184.17</v>
      </c>
      <c r="H355" s="6">
        <v>13.17</v>
      </c>
      <c r="I355" s="6">
        <v>15.67</v>
      </c>
      <c r="J355" s="6">
        <v>15.2</v>
      </c>
      <c r="K355" s="6">
        <v>2.18</v>
      </c>
      <c r="L355" s="6">
        <v>0.38</v>
      </c>
      <c r="M355" s="6">
        <v>-99</v>
      </c>
      <c r="N355" s="6">
        <v>-99</v>
      </c>
      <c r="O355" s="6">
        <v>0</v>
      </c>
      <c r="P355" s="6" t="s">
        <v>19</v>
      </c>
      <c r="Q355" s="6">
        <v>0</v>
      </c>
    </row>
    <row r="356" spans="1:17" ht="15">
      <c r="A356" s="6">
        <v>4</v>
      </c>
      <c r="B356" s="6">
        <v>356</v>
      </c>
      <c r="C356" s="6">
        <v>2</v>
      </c>
      <c r="D356" s="6">
        <v>2516349</v>
      </c>
      <c r="E356" s="6">
        <v>6860479.45</v>
      </c>
      <c r="F356" s="6">
        <v>206.04</v>
      </c>
      <c r="G356" s="6">
        <v>183.76</v>
      </c>
      <c r="H356" s="6">
        <v>22.21</v>
      </c>
      <c r="I356" s="6">
        <v>22.29</v>
      </c>
      <c r="J356" s="6">
        <v>23.5</v>
      </c>
      <c r="K356" s="6">
        <v>3.13</v>
      </c>
      <c r="L356" s="6">
        <v>0.44</v>
      </c>
      <c r="M356" s="6">
        <v>-99</v>
      </c>
      <c r="N356" s="6">
        <v>-99</v>
      </c>
      <c r="O356" s="6">
        <v>0</v>
      </c>
      <c r="P356" s="6" t="s">
        <v>19</v>
      </c>
      <c r="Q356" s="6">
        <v>0</v>
      </c>
    </row>
    <row r="357" spans="1:17" ht="15">
      <c r="A357" s="6">
        <v>4</v>
      </c>
      <c r="B357" s="6">
        <v>357</v>
      </c>
      <c r="C357" s="6">
        <v>3</v>
      </c>
      <c r="D357" s="6">
        <v>2516376.92</v>
      </c>
      <c r="E357" s="6">
        <v>6860430.93</v>
      </c>
      <c r="F357" s="6">
        <v>206.8</v>
      </c>
      <c r="G357" s="6">
        <v>183.91</v>
      </c>
      <c r="H357" s="6">
        <v>22.9</v>
      </c>
      <c r="I357" s="6">
        <v>22.89</v>
      </c>
      <c r="J357" s="6">
        <v>22.6</v>
      </c>
      <c r="K357" s="6">
        <v>4.62</v>
      </c>
      <c r="L357" s="6">
        <v>0.45</v>
      </c>
      <c r="M357" s="6">
        <v>-99</v>
      </c>
      <c r="N357" s="6">
        <v>-99</v>
      </c>
      <c r="O357" s="6">
        <v>1</v>
      </c>
      <c r="P357" s="6" t="s">
        <v>19</v>
      </c>
      <c r="Q357" s="6">
        <v>1</v>
      </c>
    </row>
    <row r="358" spans="1:17" ht="15">
      <c r="A358" s="6">
        <v>4</v>
      </c>
      <c r="B358" s="6">
        <v>358</v>
      </c>
      <c r="C358" s="6">
        <v>2</v>
      </c>
      <c r="D358" s="6">
        <v>2516373.05</v>
      </c>
      <c r="E358" s="6">
        <v>6860432.91</v>
      </c>
      <c r="F358" s="6">
        <v>204.94</v>
      </c>
      <c r="G358" s="6">
        <v>183.98</v>
      </c>
      <c r="H358" s="6">
        <v>21.03</v>
      </c>
      <c r="I358" s="6">
        <v>20.96</v>
      </c>
      <c r="J358" s="6">
        <v>22.7</v>
      </c>
      <c r="K358" s="6">
        <v>3.23</v>
      </c>
      <c r="L358" s="6">
        <v>0.43</v>
      </c>
      <c r="M358" s="6">
        <v>-99</v>
      </c>
      <c r="N358" s="6">
        <v>-99</v>
      </c>
      <c r="O358" s="6">
        <v>1</v>
      </c>
      <c r="P358" s="6" t="s">
        <v>19</v>
      </c>
      <c r="Q358" s="6">
        <v>1</v>
      </c>
    </row>
    <row r="359" spans="1:17" ht="15">
      <c r="A359" s="6">
        <v>4</v>
      </c>
      <c r="B359" s="6">
        <v>359</v>
      </c>
      <c r="C359" s="6">
        <v>3</v>
      </c>
      <c r="D359" s="6">
        <v>2516367.28</v>
      </c>
      <c r="E359" s="6">
        <v>6860434.8</v>
      </c>
      <c r="F359" s="6">
        <v>206.21</v>
      </c>
      <c r="G359" s="6">
        <v>183.95</v>
      </c>
      <c r="H359" s="6">
        <v>22.42</v>
      </c>
      <c r="I359" s="6">
        <v>22.25</v>
      </c>
      <c r="J359" s="6">
        <v>21.6</v>
      </c>
      <c r="K359" s="6">
        <v>4.38</v>
      </c>
      <c r="L359" s="6">
        <v>0.44</v>
      </c>
      <c r="M359" s="6">
        <v>-99</v>
      </c>
      <c r="N359" s="6">
        <v>-99</v>
      </c>
      <c r="O359" s="6">
        <v>1</v>
      </c>
      <c r="P359" s="6" t="s">
        <v>19</v>
      </c>
      <c r="Q359" s="6">
        <v>1</v>
      </c>
    </row>
    <row r="360" spans="1:17" ht="15">
      <c r="A360" s="6">
        <v>4</v>
      </c>
      <c r="B360" s="6">
        <v>360</v>
      </c>
      <c r="C360" s="6">
        <v>3</v>
      </c>
      <c r="D360" s="6">
        <v>2516371.6</v>
      </c>
      <c r="E360" s="6">
        <v>6860435.99</v>
      </c>
      <c r="F360" s="6">
        <v>203.12</v>
      </c>
      <c r="G360" s="6">
        <v>183.9</v>
      </c>
      <c r="H360" s="6">
        <v>18.39</v>
      </c>
      <c r="I360" s="6">
        <v>19.22</v>
      </c>
      <c r="J360" s="6">
        <v>16.7</v>
      </c>
      <c r="K360" s="6">
        <v>3.24</v>
      </c>
      <c r="L360" s="6">
        <v>0.53</v>
      </c>
      <c r="M360" s="6">
        <v>-99</v>
      </c>
      <c r="N360" s="6">
        <v>-99</v>
      </c>
      <c r="O360" s="6">
        <v>1</v>
      </c>
      <c r="P360" s="6" t="s">
        <v>19</v>
      </c>
      <c r="Q360" s="6">
        <v>1</v>
      </c>
    </row>
    <row r="361" spans="1:17" ht="15">
      <c r="A361" s="6">
        <v>4</v>
      </c>
      <c r="B361" s="6">
        <v>361</v>
      </c>
      <c r="C361" s="6">
        <v>3</v>
      </c>
      <c r="D361" s="6">
        <v>2516369.78</v>
      </c>
      <c r="E361" s="6">
        <v>6860438.17</v>
      </c>
      <c r="F361" s="6">
        <v>207.52</v>
      </c>
      <c r="G361" s="6">
        <v>183.87</v>
      </c>
      <c r="H361" s="6">
        <v>23.55</v>
      </c>
      <c r="I361" s="6">
        <v>23.65</v>
      </c>
      <c r="J361" s="6">
        <v>22.2</v>
      </c>
      <c r="K361" s="6">
        <v>4.25</v>
      </c>
      <c r="L361" s="6">
        <v>0.5</v>
      </c>
      <c r="M361" s="6">
        <v>-99</v>
      </c>
      <c r="N361" s="6">
        <v>-99</v>
      </c>
      <c r="O361" s="6">
        <v>1</v>
      </c>
      <c r="P361" s="6" t="s">
        <v>19</v>
      </c>
      <c r="Q361" s="6">
        <v>1</v>
      </c>
    </row>
    <row r="362" spans="1:17" ht="15">
      <c r="A362" s="6">
        <v>4</v>
      </c>
      <c r="B362" s="6">
        <v>362</v>
      </c>
      <c r="C362" s="6">
        <v>2</v>
      </c>
      <c r="D362" s="6">
        <v>2516366.72</v>
      </c>
      <c r="E362" s="6">
        <v>6860438.91</v>
      </c>
      <c r="F362" s="6">
        <v>206.47</v>
      </c>
      <c r="G362" s="6">
        <v>183.97</v>
      </c>
      <c r="H362" s="6">
        <v>22.48</v>
      </c>
      <c r="I362" s="6">
        <v>22.5</v>
      </c>
      <c r="J362" s="6">
        <v>24.1</v>
      </c>
      <c r="K362" s="6">
        <v>3.25</v>
      </c>
      <c r="L362" s="6">
        <v>0.49</v>
      </c>
      <c r="M362" s="6">
        <v>-99</v>
      </c>
      <c r="N362" s="6">
        <v>-99</v>
      </c>
      <c r="O362" s="6">
        <v>1</v>
      </c>
      <c r="P362" s="6" t="s">
        <v>19</v>
      </c>
      <c r="Q362" s="6">
        <v>1</v>
      </c>
    </row>
    <row r="363" spans="1:17" ht="15">
      <c r="A363" s="6">
        <v>4</v>
      </c>
      <c r="B363" s="6">
        <v>363</v>
      </c>
      <c r="C363" s="6">
        <v>3</v>
      </c>
      <c r="D363" s="6">
        <v>2516373.94</v>
      </c>
      <c r="E363" s="6">
        <v>6860443.09</v>
      </c>
      <c r="F363" s="6">
        <v>204.07</v>
      </c>
      <c r="G363" s="6">
        <v>183.75</v>
      </c>
      <c r="H363" s="6">
        <v>20.54</v>
      </c>
      <c r="I363" s="6">
        <v>20.33</v>
      </c>
      <c r="J363" s="6">
        <v>20.3</v>
      </c>
      <c r="K363" s="6">
        <v>4.41</v>
      </c>
      <c r="L363" s="6">
        <v>0.32</v>
      </c>
      <c r="M363" s="6">
        <v>-99</v>
      </c>
      <c r="N363" s="6">
        <v>-99</v>
      </c>
      <c r="O363" s="6">
        <v>1</v>
      </c>
      <c r="P363" s="6" t="s">
        <v>19</v>
      </c>
      <c r="Q363" s="6">
        <v>1</v>
      </c>
    </row>
    <row r="364" spans="1:17" ht="15">
      <c r="A364" s="6">
        <v>4</v>
      </c>
      <c r="B364" s="6">
        <v>364</v>
      </c>
      <c r="C364" s="6">
        <v>2</v>
      </c>
      <c r="D364" s="6">
        <v>2516370.32</v>
      </c>
      <c r="E364" s="6">
        <v>6860444.32</v>
      </c>
      <c r="F364" s="6">
        <v>206.61</v>
      </c>
      <c r="G364" s="6">
        <v>183.94</v>
      </c>
      <c r="H364" s="6">
        <v>22.69</v>
      </c>
      <c r="I364" s="6">
        <v>22.67</v>
      </c>
      <c r="J364" s="6">
        <v>24.6</v>
      </c>
      <c r="K364" s="6">
        <v>3.38</v>
      </c>
      <c r="L364" s="6">
        <v>0.32</v>
      </c>
      <c r="M364" s="6">
        <v>-99</v>
      </c>
      <c r="N364" s="6">
        <v>-99</v>
      </c>
      <c r="O364" s="6">
        <v>1</v>
      </c>
      <c r="P364" s="6" t="s">
        <v>19</v>
      </c>
      <c r="Q364" s="6">
        <v>1</v>
      </c>
    </row>
    <row r="365" spans="1:17" ht="15">
      <c r="A365" s="6">
        <v>4</v>
      </c>
      <c r="B365" s="6">
        <v>365</v>
      </c>
      <c r="C365" s="6">
        <v>3</v>
      </c>
      <c r="D365" s="6">
        <v>2516372.63</v>
      </c>
      <c r="E365" s="6">
        <v>6860447.86</v>
      </c>
      <c r="F365" s="6">
        <v>202.9</v>
      </c>
      <c r="G365" s="6">
        <v>183.66</v>
      </c>
      <c r="H365" s="6">
        <v>19.22</v>
      </c>
      <c r="I365" s="6">
        <v>19.25</v>
      </c>
      <c r="J365" s="6">
        <v>17.3</v>
      </c>
      <c r="K365" s="6">
        <v>3.49</v>
      </c>
      <c r="L365" s="6">
        <v>0.4</v>
      </c>
      <c r="M365" s="6">
        <v>-99</v>
      </c>
      <c r="N365" s="6">
        <v>-99</v>
      </c>
      <c r="O365" s="6">
        <v>1</v>
      </c>
      <c r="P365" s="6" t="s">
        <v>19</v>
      </c>
      <c r="Q365" s="6">
        <v>1</v>
      </c>
    </row>
    <row r="366" spans="1:17" ht="15">
      <c r="A366" s="6">
        <v>4</v>
      </c>
      <c r="B366" s="6">
        <v>366</v>
      </c>
      <c r="C366" s="6">
        <v>2</v>
      </c>
      <c r="D366" s="6">
        <v>2516364.96</v>
      </c>
      <c r="E366" s="6">
        <v>6860447.57</v>
      </c>
      <c r="F366" s="6">
        <v>204.69</v>
      </c>
      <c r="G366" s="6">
        <v>184.01</v>
      </c>
      <c r="H366" s="6">
        <v>20.91</v>
      </c>
      <c r="I366" s="6">
        <v>20.68</v>
      </c>
      <c r="J366" s="6">
        <v>22</v>
      </c>
      <c r="K366" s="6">
        <v>3.09</v>
      </c>
      <c r="L366" s="6">
        <v>0.46</v>
      </c>
      <c r="M366" s="6">
        <v>-99</v>
      </c>
      <c r="N366" s="6">
        <v>-99</v>
      </c>
      <c r="O366" s="6">
        <v>1</v>
      </c>
      <c r="P366" s="6" t="s">
        <v>19</v>
      </c>
      <c r="Q366" s="6">
        <v>1</v>
      </c>
    </row>
    <row r="367" spans="1:17" ht="15">
      <c r="A367" s="6">
        <v>4</v>
      </c>
      <c r="B367" s="6">
        <v>367</v>
      </c>
      <c r="C367" s="6">
        <v>2</v>
      </c>
      <c r="D367" s="6">
        <v>2516367.93</v>
      </c>
      <c r="E367" s="6">
        <v>6860448.48</v>
      </c>
      <c r="F367" s="6">
        <v>206.17</v>
      </c>
      <c r="G367" s="6">
        <v>183.99</v>
      </c>
      <c r="H367" s="6">
        <v>22.33</v>
      </c>
      <c r="I367" s="6">
        <v>22.18</v>
      </c>
      <c r="J367" s="6">
        <v>24.3</v>
      </c>
      <c r="K367" s="6">
        <v>3.42</v>
      </c>
      <c r="L367" s="6">
        <v>0.38</v>
      </c>
      <c r="M367" s="6">
        <v>-99</v>
      </c>
      <c r="N367" s="6">
        <v>-99</v>
      </c>
      <c r="O367" s="6">
        <v>1</v>
      </c>
      <c r="P367" s="6" t="s">
        <v>19</v>
      </c>
      <c r="Q367" s="6">
        <v>1</v>
      </c>
    </row>
    <row r="368" spans="1:17" ht="15">
      <c r="A368" s="6">
        <v>4</v>
      </c>
      <c r="B368" s="6">
        <v>368</v>
      </c>
      <c r="C368" s="6">
        <v>2</v>
      </c>
      <c r="D368" s="6">
        <v>2516372.51</v>
      </c>
      <c r="E368" s="6">
        <v>6860450.28</v>
      </c>
      <c r="F368" s="6">
        <v>205.37</v>
      </c>
      <c r="G368" s="6">
        <v>183.41</v>
      </c>
      <c r="H368" s="6">
        <v>22.02</v>
      </c>
      <c r="I368" s="6">
        <v>21.96</v>
      </c>
      <c r="J368" s="6">
        <v>23.6</v>
      </c>
      <c r="K368" s="6">
        <v>3.25</v>
      </c>
      <c r="L368" s="6">
        <v>0.44</v>
      </c>
      <c r="M368" s="6">
        <v>-99</v>
      </c>
      <c r="N368" s="6">
        <v>-99</v>
      </c>
      <c r="O368" s="6">
        <v>1</v>
      </c>
      <c r="P368" s="6" t="s">
        <v>19</v>
      </c>
      <c r="Q368" s="6">
        <v>1</v>
      </c>
    </row>
    <row r="369" spans="1:17" ht="15">
      <c r="A369" s="6">
        <v>4</v>
      </c>
      <c r="B369" s="6">
        <v>369</v>
      </c>
      <c r="C369" s="6">
        <v>2</v>
      </c>
      <c r="D369" s="6">
        <v>2516368.86</v>
      </c>
      <c r="E369" s="6">
        <v>6860452.26</v>
      </c>
      <c r="F369" s="6">
        <v>200.62</v>
      </c>
      <c r="G369" s="6">
        <v>183.7</v>
      </c>
      <c r="H369" s="6">
        <v>16.91</v>
      </c>
      <c r="I369" s="6">
        <v>16.92</v>
      </c>
      <c r="J369" s="6">
        <v>17.2</v>
      </c>
      <c r="K369" s="6">
        <v>2.52</v>
      </c>
      <c r="L369" s="6">
        <v>0.33</v>
      </c>
      <c r="M369" s="6">
        <v>-99</v>
      </c>
      <c r="N369" s="6">
        <v>-99</v>
      </c>
      <c r="O369" s="6">
        <v>1</v>
      </c>
      <c r="P369" s="6" t="s">
        <v>19</v>
      </c>
      <c r="Q369" s="6">
        <v>1</v>
      </c>
    </row>
    <row r="370" spans="1:17" ht="15">
      <c r="A370" s="6">
        <v>4</v>
      </c>
      <c r="B370" s="6">
        <v>370</v>
      </c>
      <c r="C370" s="6">
        <v>2</v>
      </c>
      <c r="D370" s="6">
        <v>2516364.58</v>
      </c>
      <c r="E370" s="6">
        <v>6860451.57</v>
      </c>
      <c r="F370" s="6">
        <v>206.17</v>
      </c>
      <c r="G370" s="6">
        <v>184.04</v>
      </c>
      <c r="H370" s="6">
        <v>22.25</v>
      </c>
      <c r="I370" s="6">
        <v>22.13</v>
      </c>
      <c r="J370" s="6">
        <v>23.7</v>
      </c>
      <c r="K370" s="6">
        <v>3.22</v>
      </c>
      <c r="L370" s="6">
        <v>0.31</v>
      </c>
      <c r="M370" s="6">
        <v>-99</v>
      </c>
      <c r="N370" s="6">
        <v>-99</v>
      </c>
      <c r="O370" s="6">
        <v>1</v>
      </c>
      <c r="P370" s="6" t="s">
        <v>19</v>
      </c>
      <c r="Q370" s="6">
        <v>1</v>
      </c>
    </row>
    <row r="371" spans="1:17" ht="15">
      <c r="A371" s="6">
        <v>4</v>
      </c>
      <c r="B371" s="6">
        <v>371</v>
      </c>
      <c r="C371" s="6">
        <v>2</v>
      </c>
      <c r="D371" s="6">
        <v>2516370.23</v>
      </c>
      <c r="E371" s="6">
        <v>6860456.38</v>
      </c>
      <c r="F371" s="6">
        <v>201.9</v>
      </c>
      <c r="G371" s="6">
        <v>182.86</v>
      </c>
      <c r="H371" s="6">
        <v>19.01</v>
      </c>
      <c r="I371" s="6">
        <v>19.04</v>
      </c>
      <c r="J371" s="6">
        <v>20.5</v>
      </c>
      <c r="K371" s="6">
        <v>3.08</v>
      </c>
      <c r="L371" s="6">
        <v>0.32</v>
      </c>
      <c r="M371" s="6">
        <v>-99</v>
      </c>
      <c r="N371" s="6">
        <v>-99</v>
      </c>
      <c r="O371" s="6">
        <v>1</v>
      </c>
      <c r="P371" s="6" t="s">
        <v>19</v>
      </c>
      <c r="Q371" s="6">
        <v>1</v>
      </c>
    </row>
    <row r="372" spans="1:17" ht="15">
      <c r="A372" s="6">
        <v>4</v>
      </c>
      <c r="B372" s="6">
        <v>372</v>
      </c>
      <c r="C372" s="6">
        <v>2</v>
      </c>
      <c r="D372" s="6">
        <v>2516368.41</v>
      </c>
      <c r="E372" s="6">
        <v>6860457.41</v>
      </c>
      <c r="F372" s="6">
        <v>202.88</v>
      </c>
      <c r="G372" s="6">
        <v>182.88</v>
      </c>
      <c r="H372" s="6">
        <v>15</v>
      </c>
      <c r="I372" s="6">
        <v>20</v>
      </c>
      <c r="J372" s="6">
        <v>17.2</v>
      </c>
      <c r="K372" s="6">
        <v>1.66</v>
      </c>
      <c r="L372" s="6">
        <v>0.47</v>
      </c>
      <c r="M372" s="6">
        <v>-99</v>
      </c>
      <c r="N372" s="6">
        <v>-99</v>
      </c>
      <c r="O372" s="6">
        <v>1</v>
      </c>
      <c r="P372" s="6" t="s">
        <v>19</v>
      </c>
      <c r="Q372" s="6">
        <v>1</v>
      </c>
    </row>
    <row r="373" spans="1:17" ht="15">
      <c r="A373" s="6">
        <v>4</v>
      </c>
      <c r="B373" s="6">
        <v>373</v>
      </c>
      <c r="C373" s="6">
        <v>2</v>
      </c>
      <c r="D373" s="6">
        <v>2516364.55</v>
      </c>
      <c r="E373" s="6">
        <v>6860456.62</v>
      </c>
      <c r="F373" s="6">
        <v>201.85</v>
      </c>
      <c r="G373" s="6">
        <v>183.54</v>
      </c>
      <c r="H373" s="6">
        <v>18.4</v>
      </c>
      <c r="I373" s="6">
        <v>18.3</v>
      </c>
      <c r="J373" s="6">
        <v>20</v>
      </c>
      <c r="K373" s="6">
        <v>3.12</v>
      </c>
      <c r="L373" s="6">
        <v>0.3</v>
      </c>
      <c r="M373" s="6">
        <v>-99</v>
      </c>
      <c r="N373" s="6">
        <v>-99</v>
      </c>
      <c r="O373" s="6">
        <v>1</v>
      </c>
      <c r="P373" s="6" t="s">
        <v>19</v>
      </c>
      <c r="Q373" s="6">
        <v>1</v>
      </c>
    </row>
    <row r="374" spans="1:17" ht="15">
      <c r="A374" s="6">
        <v>4</v>
      </c>
      <c r="B374" s="6">
        <v>374</v>
      </c>
      <c r="C374" s="6">
        <v>2</v>
      </c>
      <c r="D374" s="6">
        <v>2516361.52</v>
      </c>
      <c r="E374" s="6">
        <v>6860457.15</v>
      </c>
      <c r="F374" s="6">
        <v>204.25</v>
      </c>
      <c r="G374" s="6">
        <v>183.41</v>
      </c>
      <c r="H374" s="6">
        <v>20.84</v>
      </c>
      <c r="I374" s="6">
        <v>20.84</v>
      </c>
      <c r="J374" s="6">
        <v>22.3</v>
      </c>
      <c r="K374" s="6">
        <v>3.16</v>
      </c>
      <c r="L374" s="6">
        <v>0.4</v>
      </c>
      <c r="M374" s="6">
        <v>-99</v>
      </c>
      <c r="N374" s="6">
        <v>-99</v>
      </c>
      <c r="O374" s="6">
        <v>1</v>
      </c>
      <c r="P374" s="6" t="s">
        <v>19</v>
      </c>
      <c r="Q374" s="6">
        <v>1</v>
      </c>
    </row>
    <row r="375" spans="1:17" ht="15">
      <c r="A375" s="6">
        <v>4</v>
      </c>
      <c r="B375" s="6">
        <v>375</v>
      </c>
      <c r="C375" s="6">
        <v>2</v>
      </c>
      <c r="D375" s="6">
        <v>2516368.25</v>
      </c>
      <c r="E375" s="6">
        <v>6860459.79</v>
      </c>
      <c r="F375" s="6">
        <v>201.99</v>
      </c>
      <c r="G375" s="6">
        <v>182.69</v>
      </c>
      <c r="H375" s="6">
        <v>19.33</v>
      </c>
      <c r="I375" s="6">
        <v>19.3</v>
      </c>
      <c r="J375" s="6">
        <v>20.8</v>
      </c>
      <c r="K375" s="6">
        <v>3.1</v>
      </c>
      <c r="L375" s="6">
        <v>0.3</v>
      </c>
      <c r="M375" s="6">
        <v>-99</v>
      </c>
      <c r="N375" s="6">
        <v>-99</v>
      </c>
      <c r="O375" s="6">
        <v>1</v>
      </c>
      <c r="P375" s="6" t="s">
        <v>19</v>
      </c>
      <c r="Q375" s="6">
        <v>1</v>
      </c>
    </row>
    <row r="376" spans="1:17" ht="15">
      <c r="A376" s="6">
        <v>4</v>
      </c>
      <c r="B376" s="6">
        <v>376</v>
      </c>
      <c r="C376" s="6">
        <v>2</v>
      </c>
      <c r="D376" s="6">
        <v>2516363.94</v>
      </c>
      <c r="E376" s="6">
        <v>6860460.09</v>
      </c>
      <c r="F376" s="6">
        <v>197.33</v>
      </c>
      <c r="G376" s="6">
        <v>182.92</v>
      </c>
      <c r="H376" s="6">
        <v>14.45</v>
      </c>
      <c r="I376" s="6">
        <v>14.41</v>
      </c>
      <c r="J376" s="6">
        <v>15.5</v>
      </c>
      <c r="K376" s="6">
        <v>2.72</v>
      </c>
      <c r="L376" s="6">
        <v>0.3</v>
      </c>
      <c r="M376" s="6">
        <v>-99</v>
      </c>
      <c r="N376" s="6">
        <v>-99</v>
      </c>
      <c r="O376" s="6">
        <v>1</v>
      </c>
      <c r="P376" s="6" t="s">
        <v>19</v>
      </c>
      <c r="Q376" s="6">
        <v>1</v>
      </c>
    </row>
    <row r="377" spans="1:17" ht="15">
      <c r="A377" s="6">
        <v>4</v>
      </c>
      <c r="B377" s="6">
        <v>377</v>
      </c>
      <c r="C377" s="6">
        <v>2</v>
      </c>
      <c r="D377" s="6">
        <v>2516364.92</v>
      </c>
      <c r="E377" s="6">
        <v>6860462.49</v>
      </c>
      <c r="F377" s="6">
        <v>205.97</v>
      </c>
      <c r="G377" s="6">
        <v>182.71</v>
      </c>
      <c r="H377" s="6">
        <v>23.2</v>
      </c>
      <c r="I377" s="6">
        <v>23.26</v>
      </c>
      <c r="J377" s="6">
        <v>25.6</v>
      </c>
      <c r="K377" s="6">
        <v>3.57</v>
      </c>
      <c r="L377" s="6">
        <v>0.32</v>
      </c>
      <c r="M377" s="6">
        <v>-99</v>
      </c>
      <c r="N377" s="6">
        <v>-99</v>
      </c>
      <c r="O377" s="6">
        <v>1</v>
      </c>
      <c r="P377" s="6" t="s">
        <v>19</v>
      </c>
      <c r="Q377" s="6">
        <v>1</v>
      </c>
    </row>
    <row r="378" spans="1:17" ht="15">
      <c r="A378" s="6">
        <v>4</v>
      </c>
      <c r="B378" s="6">
        <v>378</v>
      </c>
      <c r="C378" s="6">
        <v>2</v>
      </c>
      <c r="D378" s="6">
        <v>2516361.46</v>
      </c>
      <c r="E378" s="6">
        <v>6860461.59</v>
      </c>
      <c r="F378" s="6">
        <v>202.6</v>
      </c>
      <c r="G378" s="6">
        <v>182.9</v>
      </c>
      <c r="H378" s="6">
        <v>18.92</v>
      </c>
      <c r="I378" s="6">
        <v>19.7</v>
      </c>
      <c r="J378" s="6">
        <v>21.6</v>
      </c>
      <c r="K378" s="6">
        <v>3.27</v>
      </c>
      <c r="L378" s="6">
        <v>0.42</v>
      </c>
      <c r="M378" s="6">
        <v>-99</v>
      </c>
      <c r="N378" s="6">
        <v>-99</v>
      </c>
      <c r="O378" s="6">
        <v>1</v>
      </c>
      <c r="P378" s="6" t="s">
        <v>19</v>
      </c>
      <c r="Q378" s="6">
        <v>1</v>
      </c>
    </row>
    <row r="379" spans="1:17" ht="15">
      <c r="A379" s="6">
        <v>4</v>
      </c>
      <c r="B379" s="6">
        <v>379</v>
      </c>
      <c r="C379" s="6">
        <v>2</v>
      </c>
      <c r="D379" s="6">
        <v>2516361.98</v>
      </c>
      <c r="E379" s="6">
        <v>6860464.7</v>
      </c>
      <c r="F379" s="6">
        <v>203.72</v>
      </c>
      <c r="G379" s="6">
        <v>182.95</v>
      </c>
      <c r="H379" s="6">
        <v>16.71</v>
      </c>
      <c r="I379" s="6">
        <v>20.77</v>
      </c>
      <c r="J379" s="6">
        <v>20.2</v>
      </c>
      <c r="K379" s="6">
        <v>2.42</v>
      </c>
      <c r="L379" s="6">
        <v>0.46</v>
      </c>
      <c r="M379" s="6">
        <v>-99</v>
      </c>
      <c r="N379" s="6">
        <v>-99</v>
      </c>
      <c r="O379" s="6">
        <v>1</v>
      </c>
      <c r="P379" s="6" t="s">
        <v>19</v>
      </c>
      <c r="Q379" s="6">
        <v>1</v>
      </c>
    </row>
    <row r="380" spans="1:17" ht="15">
      <c r="A380" s="6">
        <v>4</v>
      </c>
      <c r="B380" s="6">
        <v>380</v>
      </c>
      <c r="C380" s="6">
        <v>2</v>
      </c>
      <c r="D380" s="6">
        <v>2516368.19</v>
      </c>
      <c r="E380" s="6">
        <v>6860467.82</v>
      </c>
      <c r="F380" s="6">
        <v>199.32</v>
      </c>
      <c r="G380" s="6">
        <v>182.41</v>
      </c>
      <c r="H380" s="6">
        <v>16.94</v>
      </c>
      <c r="I380" s="6">
        <v>16.9</v>
      </c>
      <c r="J380" s="6">
        <v>17.3</v>
      </c>
      <c r="K380" s="6">
        <v>2.57</v>
      </c>
      <c r="L380" s="6">
        <v>0.26</v>
      </c>
      <c r="M380" s="6">
        <v>-99</v>
      </c>
      <c r="N380" s="6">
        <v>-99</v>
      </c>
      <c r="O380" s="6">
        <v>1</v>
      </c>
      <c r="P380" s="6" t="s">
        <v>19</v>
      </c>
      <c r="Q380" s="6">
        <v>1</v>
      </c>
    </row>
    <row r="381" spans="1:17" ht="15">
      <c r="A381" s="6">
        <v>4</v>
      </c>
      <c r="B381" s="6">
        <v>381</v>
      </c>
      <c r="C381" s="6">
        <v>2</v>
      </c>
      <c r="D381" s="6">
        <v>2516364.14</v>
      </c>
      <c r="E381" s="6">
        <v>6860468.51</v>
      </c>
      <c r="F381" s="6">
        <v>204.2</v>
      </c>
      <c r="G381" s="6">
        <v>182.42</v>
      </c>
      <c r="H381" s="6">
        <v>21.78</v>
      </c>
      <c r="I381" s="6">
        <v>21.78</v>
      </c>
      <c r="J381" s="6">
        <v>24.3</v>
      </c>
      <c r="K381" s="6">
        <v>3.57</v>
      </c>
      <c r="L381" s="6">
        <v>0.3</v>
      </c>
      <c r="M381" s="6">
        <v>-99</v>
      </c>
      <c r="N381" s="6">
        <v>-99</v>
      </c>
      <c r="O381" s="6">
        <v>1</v>
      </c>
      <c r="P381" s="6" t="s">
        <v>19</v>
      </c>
      <c r="Q381" s="6">
        <v>1</v>
      </c>
    </row>
    <row r="382" spans="1:17" ht="15">
      <c r="A382" s="6">
        <v>4</v>
      </c>
      <c r="B382" s="6">
        <v>382</v>
      </c>
      <c r="C382" s="6">
        <v>2</v>
      </c>
      <c r="D382" s="6">
        <v>2516360.78</v>
      </c>
      <c r="E382" s="6">
        <v>6860467.92</v>
      </c>
      <c r="F382" s="6">
        <v>201.97</v>
      </c>
      <c r="G382" s="6">
        <v>182.83</v>
      </c>
      <c r="H382" s="6">
        <v>17.45</v>
      </c>
      <c r="I382" s="6">
        <v>19.15</v>
      </c>
      <c r="J382" s="6">
        <v>21.8</v>
      </c>
      <c r="K382" s="6">
        <v>3.53</v>
      </c>
      <c r="L382" s="6">
        <v>0.22</v>
      </c>
      <c r="M382" s="6">
        <v>-99</v>
      </c>
      <c r="N382" s="6">
        <v>-99</v>
      </c>
      <c r="O382" s="6">
        <v>1</v>
      </c>
      <c r="P382" s="6" t="s">
        <v>19</v>
      </c>
      <c r="Q382" s="6">
        <v>1</v>
      </c>
    </row>
    <row r="383" spans="1:17" ht="15">
      <c r="A383" s="6">
        <v>4</v>
      </c>
      <c r="B383" s="6">
        <v>383</v>
      </c>
      <c r="C383" s="6">
        <v>2</v>
      </c>
      <c r="D383" s="6">
        <v>2516364.37</v>
      </c>
      <c r="E383" s="6">
        <v>6860472.62</v>
      </c>
      <c r="F383" s="6">
        <v>202.63</v>
      </c>
      <c r="G383" s="6">
        <v>182.48</v>
      </c>
      <c r="H383" s="6">
        <v>20.07</v>
      </c>
      <c r="I383" s="6">
        <v>20.15</v>
      </c>
      <c r="J383" s="6">
        <v>21.8</v>
      </c>
      <c r="K383" s="6">
        <v>3.17</v>
      </c>
      <c r="L383" s="6">
        <v>0.37</v>
      </c>
      <c r="M383" s="6">
        <v>-99</v>
      </c>
      <c r="N383" s="6">
        <v>-99</v>
      </c>
      <c r="O383" s="6">
        <v>1</v>
      </c>
      <c r="P383" s="6" t="s">
        <v>19</v>
      </c>
      <c r="Q383" s="6">
        <v>1</v>
      </c>
    </row>
    <row r="384" spans="1:17" ht="15">
      <c r="A384" s="6">
        <v>4</v>
      </c>
      <c r="B384" s="6">
        <v>384</v>
      </c>
      <c r="C384" s="6">
        <v>2</v>
      </c>
      <c r="D384" s="6">
        <v>2516359.41</v>
      </c>
      <c r="E384" s="6">
        <v>6860472.84</v>
      </c>
      <c r="F384" s="6">
        <v>204.49</v>
      </c>
      <c r="G384" s="6">
        <v>182.84</v>
      </c>
      <c r="H384" s="6">
        <v>21.7</v>
      </c>
      <c r="I384" s="6">
        <v>21.65</v>
      </c>
      <c r="J384" s="6">
        <v>23.3</v>
      </c>
      <c r="K384" s="6">
        <v>3.26</v>
      </c>
      <c r="L384" s="6">
        <v>0.45</v>
      </c>
      <c r="M384" s="6">
        <v>-99</v>
      </c>
      <c r="N384" s="6">
        <v>-99</v>
      </c>
      <c r="O384" s="6">
        <v>1</v>
      </c>
      <c r="P384" s="6" t="s">
        <v>19</v>
      </c>
      <c r="Q384" s="6">
        <v>1</v>
      </c>
    </row>
    <row r="385" spans="1:17" ht="15">
      <c r="A385" s="6">
        <v>4</v>
      </c>
      <c r="B385" s="6">
        <v>385</v>
      </c>
      <c r="C385" s="6">
        <v>2</v>
      </c>
      <c r="D385" s="6">
        <v>2516361.78</v>
      </c>
      <c r="E385" s="6">
        <v>6860473.89</v>
      </c>
      <c r="F385" s="6">
        <v>207.19</v>
      </c>
      <c r="G385" s="6">
        <v>182.8</v>
      </c>
      <c r="H385" s="6">
        <v>24.28</v>
      </c>
      <c r="I385" s="6">
        <v>24.38</v>
      </c>
      <c r="J385" s="6">
        <v>28.4</v>
      </c>
      <c r="K385" s="6">
        <v>4.23</v>
      </c>
      <c r="L385" s="6">
        <v>0.37</v>
      </c>
      <c r="M385" s="6">
        <v>-99</v>
      </c>
      <c r="N385" s="6">
        <v>-99</v>
      </c>
      <c r="O385" s="6">
        <v>1</v>
      </c>
      <c r="P385" s="6" t="s">
        <v>19</v>
      </c>
      <c r="Q385" s="6">
        <v>1</v>
      </c>
    </row>
    <row r="386" spans="1:17" ht="15">
      <c r="A386" s="6">
        <v>4</v>
      </c>
      <c r="B386" s="6">
        <v>386</v>
      </c>
      <c r="C386" s="6">
        <v>2</v>
      </c>
      <c r="D386" s="6">
        <v>2516364.2</v>
      </c>
      <c r="E386" s="6">
        <v>6860474.6</v>
      </c>
      <c r="F386" s="6">
        <v>204.8</v>
      </c>
      <c r="G386" s="6">
        <v>182.56</v>
      </c>
      <c r="H386" s="6">
        <v>22.21</v>
      </c>
      <c r="I386" s="6">
        <v>22.24</v>
      </c>
      <c r="J386" s="6">
        <v>24.8</v>
      </c>
      <c r="K386" s="6">
        <v>3.61</v>
      </c>
      <c r="L386" s="6">
        <v>0.44</v>
      </c>
      <c r="M386" s="6">
        <v>-99</v>
      </c>
      <c r="N386" s="6">
        <v>-99</v>
      </c>
      <c r="O386" s="6">
        <v>1</v>
      </c>
      <c r="P386" s="6" t="s">
        <v>19</v>
      </c>
      <c r="Q386" s="6">
        <v>1</v>
      </c>
    </row>
    <row r="387" spans="1:17" ht="15">
      <c r="A387" s="6">
        <v>4</v>
      </c>
      <c r="B387" s="6">
        <v>387</v>
      </c>
      <c r="C387" s="6">
        <v>2</v>
      </c>
      <c r="D387" s="6">
        <v>2516357.05</v>
      </c>
      <c r="E387" s="6">
        <v>6860472.94</v>
      </c>
      <c r="F387" s="6">
        <v>207.55</v>
      </c>
      <c r="G387" s="6">
        <v>183.04</v>
      </c>
      <c r="H387" s="6">
        <v>24.47</v>
      </c>
      <c r="I387" s="6">
        <v>24.5</v>
      </c>
      <c r="J387" s="6">
        <v>26.8</v>
      </c>
      <c r="K387" s="6">
        <v>3.59</v>
      </c>
      <c r="L387" s="6">
        <v>0.42</v>
      </c>
      <c r="M387" s="6">
        <v>-99</v>
      </c>
      <c r="N387" s="6">
        <v>-99</v>
      </c>
      <c r="O387" s="6">
        <v>1</v>
      </c>
      <c r="P387" s="6" t="s">
        <v>19</v>
      </c>
      <c r="Q387" s="6">
        <v>1</v>
      </c>
    </row>
    <row r="388" spans="1:17" ht="15">
      <c r="A388" s="6">
        <v>4</v>
      </c>
      <c r="B388" s="6">
        <v>388</v>
      </c>
      <c r="C388" s="6">
        <v>2</v>
      </c>
      <c r="D388" s="6">
        <v>2516358.79</v>
      </c>
      <c r="E388" s="6">
        <v>6860478.35</v>
      </c>
      <c r="F388" s="6">
        <v>205.79</v>
      </c>
      <c r="G388" s="6">
        <v>182.94</v>
      </c>
      <c r="H388" s="6">
        <v>22.77</v>
      </c>
      <c r="I388" s="6">
        <v>22.85</v>
      </c>
      <c r="J388" s="6">
        <v>25</v>
      </c>
      <c r="K388" s="6">
        <v>3.47</v>
      </c>
      <c r="L388" s="6">
        <v>0.4</v>
      </c>
      <c r="M388" s="6">
        <v>-99</v>
      </c>
      <c r="N388" s="6">
        <v>-99</v>
      </c>
      <c r="O388" s="6">
        <v>0</v>
      </c>
      <c r="P388" s="6" t="s">
        <v>19</v>
      </c>
      <c r="Q388" s="6">
        <v>1</v>
      </c>
    </row>
    <row r="389" spans="1:17" ht="15">
      <c r="A389" s="6">
        <v>4</v>
      </c>
      <c r="B389" s="6">
        <v>389</v>
      </c>
      <c r="C389" s="6">
        <v>2</v>
      </c>
      <c r="D389" s="6">
        <v>2516362.37</v>
      </c>
      <c r="E389" s="6">
        <v>6860479.58</v>
      </c>
      <c r="F389" s="6">
        <v>201.88</v>
      </c>
      <c r="G389" s="6">
        <v>182.73</v>
      </c>
      <c r="H389" s="6">
        <v>19.1</v>
      </c>
      <c r="I389" s="6">
        <v>19.15</v>
      </c>
      <c r="J389" s="6">
        <v>21</v>
      </c>
      <c r="K389" s="6">
        <v>3.24</v>
      </c>
      <c r="L389" s="6">
        <v>0.38</v>
      </c>
      <c r="M389" s="6">
        <v>-99</v>
      </c>
      <c r="N389" s="6">
        <v>-99</v>
      </c>
      <c r="O389" s="6">
        <v>0</v>
      </c>
      <c r="P389" s="6" t="s">
        <v>19</v>
      </c>
      <c r="Q389" s="6">
        <v>1</v>
      </c>
    </row>
    <row r="390" spans="1:17" ht="15">
      <c r="A390" s="6">
        <v>4</v>
      </c>
      <c r="B390" s="6">
        <v>390</v>
      </c>
      <c r="C390" s="6">
        <v>2</v>
      </c>
      <c r="D390" s="6">
        <v>2516363.9</v>
      </c>
      <c r="E390" s="6">
        <v>6860481.44</v>
      </c>
      <c r="F390" s="6">
        <v>204.11</v>
      </c>
      <c r="G390" s="6">
        <v>182.71</v>
      </c>
      <c r="H390" s="6">
        <v>21.39</v>
      </c>
      <c r="I390" s="6">
        <v>21.4</v>
      </c>
      <c r="J390" s="6">
        <v>22.6</v>
      </c>
      <c r="K390" s="6">
        <v>3.08</v>
      </c>
      <c r="L390" s="6">
        <v>0.48</v>
      </c>
      <c r="M390" s="6">
        <v>-99</v>
      </c>
      <c r="N390" s="6">
        <v>-99</v>
      </c>
      <c r="O390" s="6">
        <v>0</v>
      </c>
      <c r="P390" s="6" t="s">
        <v>19</v>
      </c>
      <c r="Q390" s="6">
        <v>1</v>
      </c>
    </row>
    <row r="391" spans="1:17" ht="15">
      <c r="A391" s="6">
        <v>4</v>
      </c>
      <c r="B391" s="6">
        <v>391</v>
      </c>
      <c r="C391" s="6">
        <v>2</v>
      </c>
      <c r="D391" s="6">
        <v>2516357.58</v>
      </c>
      <c r="E391" s="6">
        <v>6860480.85</v>
      </c>
      <c r="F391" s="6">
        <v>203.15</v>
      </c>
      <c r="G391" s="6">
        <v>183.01</v>
      </c>
      <c r="H391" s="6">
        <v>20.07</v>
      </c>
      <c r="I391" s="6">
        <v>20.14</v>
      </c>
      <c r="J391" s="6">
        <v>21</v>
      </c>
      <c r="K391" s="6">
        <v>2.9</v>
      </c>
      <c r="L391" s="6">
        <v>0.45</v>
      </c>
      <c r="M391" s="6">
        <v>-99</v>
      </c>
      <c r="N391" s="6">
        <v>-99</v>
      </c>
      <c r="O391" s="6">
        <v>0</v>
      </c>
      <c r="P391" s="6" t="s">
        <v>19</v>
      </c>
      <c r="Q391" s="6">
        <v>1</v>
      </c>
    </row>
    <row r="392" spans="1:17" ht="15">
      <c r="A392" s="6">
        <v>4</v>
      </c>
      <c r="B392" s="6">
        <v>392</v>
      </c>
      <c r="C392" s="6">
        <v>3</v>
      </c>
      <c r="D392" s="6">
        <v>2516382.33</v>
      </c>
      <c r="E392" s="6">
        <v>6860431.94</v>
      </c>
      <c r="F392" s="6">
        <v>202.85</v>
      </c>
      <c r="G392" s="6">
        <v>183.86</v>
      </c>
      <c r="H392" s="6">
        <v>18.9</v>
      </c>
      <c r="I392" s="6">
        <v>18.99</v>
      </c>
      <c r="J392" s="6">
        <v>18.4</v>
      </c>
      <c r="K392" s="6">
        <v>4</v>
      </c>
      <c r="L392" s="6">
        <v>0.37</v>
      </c>
      <c r="M392" s="6">
        <v>-99</v>
      </c>
      <c r="N392" s="6">
        <v>-99</v>
      </c>
      <c r="O392" s="6">
        <v>1</v>
      </c>
      <c r="P392" s="6" t="s">
        <v>19</v>
      </c>
      <c r="Q392" s="6">
        <v>2</v>
      </c>
    </row>
    <row r="393" spans="1:17" ht="15">
      <c r="A393" s="6">
        <v>4</v>
      </c>
      <c r="B393" s="6">
        <v>393</v>
      </c>
      <c r="C393" s="6">
        <v>2</v>
      </c>
      <c r="D393" s="6">
        <v>2516378.96</v>
      </c>
      <c r="E393" s="6">
        <v>6860436.47</v>
      </c>
      <c r="F393" s="6">
        <v>207.3</v>
      </c>
      <c r="G393" s="6">
        <v>183.98</v>
      </c>
      <c r="H393" s="6">
        <v>23.37</v>
      </c>
      <c r="I393" s="6">
        <v>23.32</v>
      </c>
      <c r="J393" s="6">
        <v>26.7</v>
      </c>
      <c r="K393" s="6">
        <v>3.93</v>
      </c>
      <c r="L393" s="6">
        <v>0.33</v>
      </c>
      <c r="M393" s="6">
        <v>-99</v>
      </c>
      <c r="N393" s="6">
        <v>-99</v>
      </c>
      <c r="O393" s="6">
        <v>1</v>
      </c>
      <c r="P393" s="6" t="s">
        <v>19</v>
      </c>
      <c r="Q393" s="6">
        <v>2</v>
      </c>
    </row>
    <row r="394" spans="1:17" ht="15">
      <c r="A394" s="6">
        <v>4</v>
      </c>
      <c r="B394" s="6">
        <v>394</v>
      </c>
      <c r="C394" s="6">
        <v>3</v>
      </c>
      <c r="D394" s="6">
        <v>2516386.38</v>
      </c>
      <c r="E394" s="6">
        <v>6860438.79</v>
      </c>
      <c r="F394" s="6">
        <v>203.67</v>
      </c>
      <c r="G394" s="6">
        <v>183.04</v>
      </c>
      <c r="H394" s="6">
        <v>20.66</v>
      </c>
      <c r="I394" s="6">
        <v>20.63</v>
      </c>
      <c r="J394" s="6">
        <v>19.2</v>
      </c>
      <c r="K394" s="6">
        <v>3.86</v>
      </c>
      <c r="L394" s="6">
        <v>0.41</v>
      </c>
      <c r="M394" s="6">
        <v>-99</v>
      </c>
      <c r="N394" s="6">
        <v>-99</v>
      </c>
      <c r="O394" s="6">
        <v>1</v>
      </c>
      <c r="P394" s="6" t="s">
        <v>19</v>
      </c>
      <c r="Q394" s="6">
        <v>2</v>
      </c>
    </row>
    <row r="395" spans="1:17" ht="15">
      <c r="A395" s="6">
        <v>4</v>
      </c>
      <c r="B395" s="6">
        <v>395</v>
      </c>
      <c r="C395" s="6">
        <v>2</v>
      </c>
      <c r="D395" s="6">
        <v>2516382.84</v>
      </c>
      <c r="E395" s="6">
        <v>6860440.82</v>
      </c>
      <c r="F395" s="6">
        <v>207.1</v>
      </c>
      <c r="G395" s="6">
        <v>183.43</v>
      </c>
      <c r="H395" s="6">
        <v>23.64</v>
      </c>
      <c r="I395" s="6">
        <v>23.68</v>
      </c>
      <c r="J395" s="6">
        <v>26.8</v>
      </c>
      <c r="K395" s="6">
        <v>3.88</v>
      </c>
      <c r="L395" s="6">
        <v>0.37</v>
      </c>
      <c r="M395" s="6">
        <v>-99</v>
      </c>
      <c r="N395" s="6">
        <v>-99</v>
      </c>
      <c r="O395" s="6">
        <v>1</v>
      </c>
      <c r="P395" s="6" t="s">
        <v>19</v>
      </c>
      <c r="Q395" s="6">
        <v>2</v>
      </c>
    </row>
    <row r="396" spans="1:17" ht="15">
      <c r="A396" s="6">
        <v>4</v>
      </c>
      <c r="B396" s="6">
        <v>396</v>
      </c>
      <c r="C396" s="6">
        <v>2</v>
      </c>
      <c r="D396" s="6">
        <v>2516383.82</v>
      </c>
      <c r="E396" s="6">
        <v>6860447.36</v>
      </c>
      <c r="F396" s="6">
        <v>206.58</v>
      </c>
      <c r="G396" s="6">
        <v>182.81</v>
      </c>
      <c r="H396" s="6">
        <v>23.96</v>
      </c>
      <c r="I396" s="6">
        <v>23.77</v>
      </c>
      <c r="J396" s="6">
        <v>26</v>
      </c>
      <c r="K396" s="6">
        <v>3.52</v>
      </c>
      <c r="L396" s="6">
        <v>0.47</v>
      </c>
      <c r="M396" s="6">
        <v>-99</v>
      </c>
      <c r="N396" s="6">
        <v>-99</v>
      </c>
      <c r="O396" s="6">
        <v>1</v>
      </c>
      <c r="P396" s="6" t="s">
        <v>19</v>
      </c>
      <c r="Q396" s="6">
        <v>2</v>
      </c>
    </row>
    <row r="397" spans="1:17" ht="15">
      <c r="A397" s="6">
        <v>4</v>
      </c>
      <c r="B397" s="6">
        <v>397</v>
      </c>
      <c r="C397" s="6">
        <v>3</v>
      </c>
      <c r="D397" s="6">
        <v>2516375.52</v>
      </c>
      <c r="E397" s="6">
        <v>6860445.99</v>
      </c>
      <c r="F397" s="6">
        <v>205.45</v>
      </c>
      <c r="G397" s="6">
        <v>183.63</v>
      </c>
      <c r="H397" s="6">
        <v>21.86</v>
      </c>
      <c r="I397" s="6">
        <v>21.82</v>
      </c>
      <c r="J397" s="6">
        <v>19.4</v>
      </c>
      <c r="K397" s="6">
        <v>3.64</v>
      </c>
      <c r="L397" s="6">
        <v>0.58</v>
      </c>
      <c r="M397" s="6">
        <v>-99</v>
      </c>
      <c r="N397" s="6">
        <v>-99</v>
      </c>
      <c r="O397" s="6">
        <v>1</v>
      </c>
      <c r="P397" s="6" t="s">
        <v>19</v>
      </c>
      <c r="Q397" s="6">
        <v>2</v>
      </c>
    </row>
    <row r="398" spans="1:17" ht="15">
      <c r="A398" s="6">
        <v>4</v>
      </c>
      <c r="B398" s="6">
        <v>398</v>
      </c>
      <c r="C398" s="6">
        <v>3</v>
      </c>
      <c r="D398" s="6">
        <v>2516378.45</v>
      </c>
      <c r="E398" s="6">
        <v>6860447.78</v>
      </c>
      <c r="F398" s="6">
        <v>205.83</v>
      </c>
      <c r="G398" s="6">
        <v>183.28</v>
      </c>
      <c r="H398" s="6">
        <v>22.76</v>
      </c>
      <c r="I398" s="6">
        <v>22.55</v>
      </c>
      <c r="J398" s="6">
        <v>21.7</v>
      </c>
      <c r="K398" s="6">
        <v>4.34</v>
      </c>
      <c r="L398" s="6">
        <v>0.53</v>
      </c>
      <c r="M398" s="6">
        <v>-99</v>
      </c>
      <c r="N398" s="6">
        <v>-99</v>
      </c>
      <c r="O398" s="6">
        <v>1</v>
      </c>
      <c r="P398" s="6" t="s">
        <v>19</v>
      </c>
      <c r="Q398" s="6">
        <v>2</v>
      </c>
    </row>
    <row r="399" spans="1:17" ht="15">
      <c r="A399" s="6">
        <v>4</v>
      </c>
      <c r="B399" s="6">
        <v>399</v>
      </c>
      <c r="C399" s="6">
        <v>3</v>
      </c>
      <c r="D399" s="6">
        <v>2516381.68</v>
      </c>
      <c r="E399" s="6">
        <v>6860450.15</v>
      </c>
      <c r="F399" s="6">
        <v>208.48</v>
      </c>
      <c r="G399" s="6">
        <v>182.6</v>
      </c>
      <c r="H399" s="6">
        <v>25.71</v>
      </c>
      <c r="I399" s="6">
        <v>25.87</v>
      </c>
      <c r="J399" s="6">
        <v>25</v>
      </c>
      <c r="K399" s="6">
        <v>4.73</v>
      </c>
      <c r="L399" s="6">
        <v>0.58</v>
      </c>
      <c r="M399" s="6">
        <v>-99</v>
      </c>
      <c r="N399" s="6">
        <v>-99</v>
      </c>
      <c r="O399" s="6">
        <v>1</v>
      </c>
      <c r="P399" s="6" t="s">
        <v>19</v>
      </c>
      <c r="Q399" s="6">
        <v>2</v>
      </c>
    </row>
    <row r="400" spans="1:17" ht="15">
      <c r="A400" s="6">
        <v>4</v>
      </c>
      <c r="B400" s="6">
        <v>400</v>
      </c>
      <c r="C400" s="6">
        <v>3</v>
      </c>
      <c r="D400" s="6">
        <v>2516376.96</v>
      </c>
      <c r="E400" s="6">
        <v>6860454.81</v>
      </c>
      <c r="F400" s="6">
        <v>202.67</v>
      </c>
      <c r="G400" s="6">
        <v>182.44</v>
      </c>
      <c r="H400" s="6">
        <v>20.2</v>
      </c>
      <c r="I400" s="6">
        <v>20.23</v>
      </c>
      <c r="J400" s="6">
        <v>19.5</v>
      </c>
      <c r="K400" s="6">
        <v>4.11</v>
      </c>
      <c r="L400" s="6">
        <v>0.45</v>
      </c>
      <c r="M400" s="6">
        <v>-99</v>
      </c>
      <c r="N400" s="6">
        <v>-99</v>
      </c>
      <c r="O400" s="6">
        <v>1</v>
      </c>
      <c r="P400" s="6" t="s">
        <v>19</v>
      </c>
      <c r="Q400" s="6">
        <v>2</v>
      </c>
    </row>
    <row r="401" spans="1:17" ht="15">
      <c r="A401" s="6">
        <v>4</v>
      </c>
      <c r="B401" s="6">
        <v>401</v>
      </c>
      <c r="C401" s="6">
        <v>3</v>
      </c>
      <c r="D401" s="6">
        <v>2516374.17</v>
      </c>
      <c r="E401" s="6">
        <v>6860454.58</v>
      </c>
      <c r="F401" s="6">
        <v>203.13</v>
      </c>
      <c r="G401" s="6">
        <v>182.58</v>
      </c>
      <c r="H401" s="6">
        <v>20.63</v>
      </c>
      <c r="I401" s="6">
        <v>20.55</v>
      </c>
      <c r="J401" s="6">
        <v>19.6</v>
      </c>
      <c r="K401" s="6">
        <v>4.06</v>
      </c>
      <c r="L401" s="6">
        <v>0.43</v>
      </c>
      <c r="M401" s="6">
        <v>-99</v>
      </c>
      <c r="N401" s="6">
        <v>-99</v>
      </c>
      <c r="O401" s="6">
        <v>1</v>
      </c>
      <c r="P401" s="6" t="s">
        <v>19</v>
      </c>
      <c r="Q401" s="6">
        <v>2</v>
      </c>
    </row>
    <row r="402" spans="1:17" ht="15">
      <c r="A402" s="6">
        <v>4</v>
      </c>
      <c r="B402" s="6">
        <v>402</v>
      </c>
      <c r="C402" s="6">
        <v>2</v>
      </c>
      <c r="D402" s="6">
        <v>2516380.26</v>
      </c>
      <c r="E402" s="6">
        <v>6860456.32</v>
      </c>
      <c r="F402" s="6">
        <v>199.7</v>
      </c>
      <c r="G402" s="6">
        <v>182.21</v>
      </c>
      <c r="H402" s="6">
        <v>17.44</v>
      </c>
      <c r="I402" s="6">
        <v>17.49</v>
      </c>
      <c r="J402" s="6">
        <v>17.5</v>
      </c>
      <c r="K402" s="6">
        <v>2.45</v>
      </c>
      <c r="L402" s="6">
        <v>0.33</v>
      </c>
      <c r="M402" s="6">
        <v>-99</v>
      </c>
      <c r="N402" s="6">
        <v>-99</v>
      </c>
      <c r="O402" s="6">
        <v>1</v>
      </c>
      <c r="P402" s="6" t="s">
        <v>19</v>
      </c>
      <c r="Q402" s="6">
        <v>2</v>
      </c>
    </row>
    <row r="403" spans="1:17" ht="15">
      <c r="A403" s="6">
        <v>4</v>
      </c>
      <c r="B403" s="6">
        <v>403</v>
      </c>
      <c r="C403" s="6">
        <v>3</v>
      </c>
      <c r="D403" s="6">
        <v>2516374.86</v>
      </c>
      <c r="E403" s="6">
        <v>6860457.52</v>
      </c>
      <c r="F403" s="6">
        <v>202.92</v>
      </c>
      <c r="G403" s="6">
        <v>182.52</v>
      </c>
      <c r="H403" s="6">
        <v>20.4</v>
      </c>
      <c r="I403" s="6">
        <v>20.4</v>
      </c>
      <c r="J403" s="6">
        <v>18.3</v>
      </c>
      <c r="K403" s="6">
        <v>3.58</v>
      </c>
      <c r="L403" s="6">
        <v>0.54</v>
      </c>
      <c r="M403" s="6">
        <v>-99</v>
      </c>
      <c r="N403" s="6">
        <v>-99</v>
      </c>
      <c r="O403" s="6">
        <v>1</v>
      </c>
      <c r="P403" s="6" t="s">
        <v>19</v>
      </c>
      <c r="Q403" s="6">
        <v>2</v>
      </c>
    </row>
    <row r="404" spans="1:17" ht="15">
      <c r="A404" s="6">
        <v>4</v>
      </c>
      <c r="B404" s="6">
        <v>404</v>
      </c>
      <c r="C404" s="6">
        <v>3</v>
      </c>
      <c r="D404" s="6">
        <v>2516372.32</v>
      </c>
      <c r="E404" s="6">
        <v>6860459.14</v>
      </c>
      <c r="F404" s="6">
        <v>203.31</v>
      </c>
      <c r="G404" s="6">
        <v>182.43</v>
      </c>
      <c r="H404" s="6">
        <v>20.9</v>
      </c>
      <c r="I404" s="6">
        <v>20.88</v>
      </c>
      <c r="J404" s="6">
        <v>19.1</v>
      </c>
      <c r="K404" s="6">
        <v>3.79</v>
      </c>
      <c r="L404" s="6">
        <v>0.46</v>
      </c>
      <c r="M404" s="6">
        <v>-99</v>
      </c>
      <c r="N404" s="6">
        <v>-99</v>
      </c>
      <c r="O404" s="6">
        <v>1</v>
      </c>
      <c r="P404" s="6" t="s">
        <v>19</v>
      </c>
      <c r="Q404" s="6">
        <v>2</v>
      </c>
    </row>
    <row r="405" spans="1:17" ht="15">
      <c r="A405" s="6">
        <v>4</v>
      </c>
      <c r="B405" s="6">
        <v>405</v>
      </c>
      <c r="C405" s="6">
        <v>1</v>
      </c>
      <c r="D405" s="6">
        <v>2516378.85</v>
      </c>
      <c r="E405" s="6">
        <v>6860460.97</v>
      </c>
      <c r="F405" s="6">
        <v>201.81</v>
      </c>
      <c r="G405" s="6">
        <v>182.1</v>
      </c>
      <c r="H405" s="6">
        <v>19.78</v>
      </c>
      <c r="I405" s="6">
        <v>19.71</v>
      </c>
      <c r="J405" s="6">
        <v>23.7</v>
      </c>
      <c r="K405" s="6">
        <v>3.92</v>
      </c>
      <c r="L405" s="6">
        <v>0.26</v>
      </c>
      <c r="M405" s="6">
        <v>-99</v>
      </c>
      <c r="N405" s="6">
        <v>-99</v>
      </c>
      <c r="O405" s="6">
        <v>1</v>
      </c>
      <c r="P405" s="6" t="s">
        <v>19</v>
      </c>
      <c r="Q405" s="6">
        <v>2</v>
      </c>
    </row>
    <row r="406" spans="1:17" ht="15">
      <c r="A406" s="6">
        <v>4</v>
      </c>
      <c r="B406" s="6">
        <v>406</v>
      </c>
      <c r="C406" s="6">
        <v>3</v>
      </c>
      <c r="D406" s="6">
        <v>2516375.37</v>
      </c>
      <c r="E406" s="6">
        <v>6860462.42</v>
      </c>
      <c r="F406" s="6">
        <v>201.07</v>
      </c>
      <c r="G406" s="6">
        <v>182.04</v>
      </c>
      <c r="H406" s="6">
        <v>19.21</v>
      </c>
      <c r="I406" s="6">
        <v>19.04</v>
      </c>
      <c r="J406" s="6">
        <v>18.5</v>
      </c>
      <c r="K406" s="6">
        <v>4.04</v>
      </c>
      <c r="L406" s="6">
        <v>0.62</v>
      </c>
      <c r="M406" s="6">
        <v>-99</v>
      </c>
      <c r="N406" s="6">
        <v>-99</v>
      </c>
      <c r="O406" s="6">
        <v>1</v>
      </c>
      <c r="P406" s="6" t="s">
        <v>19</v>
      </c>
      <c r="Q406" s="6">
        <v>2</v>
      </c>
    </row>
    <row r="407" spans="1:17" ht="15">
      <c r="A407" s="6">
        <v>4</v>
      </c>
      <c r="B407" s="6">
        <v>407</v>
      </c>
      <c r="C407" s="6">
        <v>2</v>
      </c>
      <c r="D407" s="6">
        <v>2516372.92</v>
      </c>
      <c r="E407" s="6">
        <v>6860462.42</v>
      </c>
      <c r="F407" s="6">
        <v>203.41</v>
      </c>
      <c r="G407" s="6">
        <v>182.11</v>
      </c>
      <c r="H407" s="6">
        <v>21.43</v>
      </c>
      <c r="I407" s="6">
        <v>21.31</v>
      </c>
      <c r="J407" s="6">
        <v>22.6</v>
      </c>
      <c r="K407" s="6">
        <v>3.09</v>
      </c>
      <c r="L407" s="6">
        <v>0.47</v>
      </c>
      <c r="M407" s="6">
        <v>-99</v>
      </c>
      <c r="N407" s="6">
        <v>-99</v>
      </c>
      <c r="O407" s="6">
        <v>1</v>
      </c>
      <c r="P407" s="6" t="s">
        <v>19</v>
      </c>
      <c r="Q407" s="6">
        <v>2</v>
      </c>
    </row>
    <row r="408" spans="1:17" ht="15">
      <c r="A408" s="6">
        <v>4</v>
      </c>
      <c r="B408" s="6">
        <v>408</v>
      </c>
      <c r="C408" s="6">
        <v>2</v>
      </c>
      <c r="D408" s="6">
        <v>2516370.86</v>
      </c>
      <c r="E408" s="6">
        <v>6860465.46</v>
      </c>
      <c r="F408" s="6">
        <v>192.62</v>
      </c>
      <c r="G408" s="6">
        <v>182.32</v>
      </c>
      <c r="H408" s="6">
        <v>9.85</v>
      </c>
      <c r="I408" s="6">
        <v>10.3</v>
      </c>
      <c r="J408" s="6">
        <v>10.5</v>
      </c>
      <c r="K408" s="6">
        <v>2.13</v>
      </c>
      <c r="L408" s="6">
        <v>0.22</v>
      </c>
      <c r="M408" s="6">
        <v>-99</v>
      </c>
      <c r="N408" s="6">
        <v>-99</v>
      </c>
      <c r="O408" s="6">
        <v>1</v>
      </c>
      <c r="P408" s="6" t="s">
        <v>19</v>
      </c>
      <c r="Q408" s="6">
        <v>2</v>
      </c>
    </row>
    <row r="409" spans="1:17" ht="15">
      <c r="A409" s="6">
        <v>4</v>
      </c>
      <c r="B409" s="6">
        <v>409</v>
      </c>
      <c r="C409" s="6">
        <v>2</v>
      </c>
      <c r="D409" s="6">
        <v>2516374.48</v>
      </c>
      <c r="E409" s="6">
        <v>6860466.99</v>
      </c>
      <c r="F409" s="6">
        <v>200.05</v>
      </c>
      <c r="G409" s="6">
        <v>182.09</v>
      </c>
      <c r="H409" s="6">
        <v>10.9</v>
      </c>
      <c r="I409" s="6">
        <v>17.96</v>
      </c>
      <c r="J409" s="6">
        <v>16.2</v>
      </c>
      <c r="K409" s="6">
        <v>1.87</v>
      </c>
      <c r="L409" s="6">
        <v>0.29</v>
      </c>
      <c r="M409" s="6">
        <v>-99</v>
      </c>
      <c r="N409" s="6">
        <v>-99</v>
      </c>
      <c r="O409" s="6">
        <v>1</v>
      </c>
      <c r="P409" s="6" t="s">
        <v>19</v>
      </c>
      <c r="Q409" s="6">
        <v>2</v>
      </c>
    </row>
    <row r="410" spans="1:17" ht="15">
      <c r="A410" s="6">
        <v>4</v>
      </c>
      <c r="B410" s="6">
        <v>410</v>
      </c>
      <c r="C410" s="6">
        <v>3</v>
      </c>
      <c r="D410" s="6">
        <v>2516375.54</v>
      </c>
      <c r="E410" s="6">
        <v>6860471.98</v>
      </c>
      <c r="F410" s="6">
        <v>204.8</v>
      </c>
      <c r="G410" s="6">
        <v>182.08</v>
      </c>
      <c r="H410" s="6">
        <v>22.72</v>
      </c>
      <c r="I410" s="6">
        <v>22.73</v>
      </c>
      <c r="J410" s="6">
        <v>21.3</v>
      </c>
      <c r="K410" s="6">
        <v>4.14</v>
      </c>
      <c r="L410" s="6">
        <v>0.32</v>
      </c>
      <c r="M410" s="6">
        <v>-99</v>
      </c>
      <c r="N410" s="6">
        <v>-99</v>
      </c>
      <c r="O410" s="6">
        <v>1</v>
      </c>
      <c r="P410" s="6" t="s">
        <v>19</v>
      </c>
      <c r="Q410" s="6">
        <v>2</v>
      </c>
    </row>
    <row r="411" spans="1:17" ht="15">
      <c r="A411" s="6">
        <v>4</v>
      </c>
      <c r="B411" s="6">
        <v>411</v>
      </c>
      <c r="C411" s="6">
        <v>2</v>
      </c>
      <c r="D411" s="6">
        <v>2516371.74</v>
      </c>
      <c r="E411" s="6">
        <v>6860474.4</v>
      </c>
      <c r="F411" s="6">
        <v>195.86</v>
      </c>
      <c r="G411" s="6">
        <v>182.3</v>
      </c>
      <c r="H411" s="6">
        <v>11.82</v>
      </c>
      <c r="I411" s="6">
        <v>13.56</v>
      </c>
      <c r="J411" s="6">
        <v>13.2</v>
      </c>
      <c r="K411" s="6">
        <v>2.09</v>
      </c>
      <c r="L411" s="6">
        <v>0.34</v>
      </c>
      <c r="M411" s="6">
        <v>-99</v>
      </c>
      <c r="N411" s="6">
        <v>-99</v>
      </c>
      <c r="O411" s="6">
        <v>1</v>
      </c>
      <c r="P411" s="6" t="s">
        <v>19</v>
      </c>
      <c r="Q411" s="6">
        <v>2</v>
      </c>
    </row>
    <row r="412" spans="1:17" ht="15">
      <c r="A412" s="6">
        <v>4</v>
      </c>
      <c r="B412" s="6">
        <v>412</v>
      </c>
      <c r="C412" s="6">
        <v>2</v>
      </c>
      <c r="D412" s="6">
        <v>2516373.98</v>
      </c>
      <c r="E412" s="6">
        <v>6860476.54</v>
      </c>
      <c r="F412" s="6">
        <v>204.52</v>
      </c>
      <c r="G412" s="6">
        <v>182.22</v>
      </c>
      <c r="H412" s="6">
        <v>22.3</v>
      </c>
      <c r="I412" s="6">
        <v>22.29</v>
      </c>
      <c r="J412" s="6">
        <v>24.8</v>
      </c>
      <c r="K412" s="6">
        <v>3.59</v>
      </c>
      <c r="L412" s="6">
        <v>0.31</v>
      </c>
      <c r="M412" s="6">
        <v>-99</v>
      </c>
      <c r="N412" s="6">
        <v>-99</v>
      </c>
      <c r="O412" s="6">
        <v>1</v>
      </c>
      <c r="P412" s="6" t="s">
        <v>19</v>
      </c>
      <c r="Q412" s="6">
        <v>2</v>
      </c>
    </row>
    <row r="413" spans="1:17" ht="15">
      <c r="A413" s="6">
        <v>4</v>
      </c>
      <c r="B413" s="6">
        <v>413</v>
      </c>
      <c r="C413" s="6">
        <v>2</v>
      </c>
      <c r="D413" s="6">
        <v>2516369.06</v>
      </c>
      <c r="E413" s="6">
        <v>6860477.7</v>
      </c>
      <c r="F413" s="6">
        <v>199.65</v>
      </c>
      <c r="G413" s="6">
        <v>182.35</v>
      </c>
      <c r="H413" s="6">
        <v>17.29</v>
      </c>
      <c r="I413" s="6">
        <v>17.3</v>
      </c>
      <c r="J413" s="6">
        <v>18.4</v>
      </c>
      <c r="K413" s="6">
        <v>2.84</v>
      </c>
      <c r="L413" s="6">
        <v>0.33</v>
      </c>
      <c r="M413" s="6">
        <v>-99</v>
      </c>
      <c r="N413" s="6">
        <v>-99</v>
      </c>
      <c r="O413" s="6">
        <v>1</v>
      </c>
      <c r="P413" s="6" t="s">
        <v>19</v>
      </c>
      <c r="Q413" s="6">
        <v>2</v>
      </c>
    </row>
    <row r="414" spans="1:17" ht="15">
      <c r="A414" s="6">
        <v>4</v>
      </c>
      <c r="B414" s="6">
        <v>414</v>
      </c>
      <c r="C414" s="6">
        <v>2</v>
      </c>
      <c r="D414" s="6">
        <v>2516373.24</v>
      </c>
      <c r="E414" s="6">
        <v>6860479.75</v>
      </c>
      <c r="F414" s="6">
        <v>201.76</v>
      </c>
      <c r="G414" s="6">
        <v>182.42</v>
      </c>
      <c r="H414" s="6">
        <v>19.28</v>
      </c>
      <c r="I414" s="6">
        <v>19.34</v>
      </c>
      <c r="J414" s="6">
        <v>20.7</v>
      </c>
      <c r="K414" s="6">
        <v>3.06</v>
      </c>
      <c r="L414" s="6">
        <v>0.34</v>
      </c>
      <c r="M414" s="6">
        <v>-99</v>
      </c>
      <c r="N414" s="6">
        <v>-99</v>
      </c>
      <c r="O414" s="6">
        <v>1</v>
      </c>
      <c r="P414" s="6" t="s">
        <v>19</v>
      </c>
      <c r="Q414" s="6">
        <v>2</v>
      </c>
    </row>
    <row r="415" spans="1:17" ht="15">
      <c r="A415" s="6">
        <v>4</v>
      </c>
      <c r="B415" s="6">
        <v>415</v>
      </c>
      <c r="C415" s="6">
        <v>2</v>
      </c>
      <c r="D415" s="6">
        <v>2516366.06</v>
      </c>
      <c r="E415" s="6">
        <v>6860480.72</v>
      </c>
      <c r="F415" s="6">
        <v>202.79</v>
      </c>
      <c r="G415" s="6">
        <v>182.44</v>
      </c>
      <c r="H415" s="6">
        <v>20.39</v>
      </c>
      <c r="I415" s="6">
        <v>20.35</v>
      </c>
      <c r="J415" s="6">
        <v>22.9</v>
      </c>
      <c r="K415" s="6">
        <v>3.51</v>
      </c>
      <c r="L415" s="6">
        <v>0.29</v>
      </c>
      <c r="M415" s="6">
        <v>-99</v>
      </c>
      <c r="N415" s="6">
        <v>-99</v>
      </c>
      <c r="O415" s="6">
        <v>0</v>
      </c>
      <c r="P415" s="6" t="s">
        <v>19</v>
      </c>
      <c r="Q415" s="6">
        <v>2</v>
      </c>
    </row>
    <row r="416" spans="1:17" ht="15">
      <c r="A416" s="6">
        <v>4</v>
      </c>
      <c r="B416" s="6">
        <v>416</v>
      </c>
      <c r="C416" s="6">
        <v>2</v>
      </c>
      <c r="D416" s="6">
        <v>2516372.11</v>
      </c>
      <c r="E416" s="6">
        <v>6860484.12</v>
      </c>
      <c r="F416" s="6">
        <v>202.95</v>
      </c>
      <c r="G416" s="6">
        <v>182.32</v>
      </c>
      <c r="H416" s="6">
        <v>20.77</v>
      </c>
      <c r="I416" s="6">
        <v>20.63</v>
      </c>
      <c r="J416" s="6">
        <v>23.1</v>
      </c>
      <c r="K416" s="6">
        <v>3.51</v>
      </c>
      <c r="L416" s="6">
        <v>0.27</v>
      </c>
      <c r="M416" s="6">
        <v>-99</v>
      </c>
      <c r="N416" s="6">
        <v>-99</v>
      </c>
      <c r="O416" s="6">
        <v>0</v>
      </c>
      <c r="P416" s="6" t="s">
        <v>19</v>
      </c>
      <c r="Q416" s="6">
        <v>2</v>
      </c>
    </row>
    <row r="417" spans="1:17" ht="15">
      <c r="A417" s="6">
        <v>4</v>
      </c>
      <c r="B417" s="6">
        <v>417</v>
      </c>
      <c r="C417" s="6">
        <v>2</v>
      </c>
      <c r="D417" s="6">
        <v>2516368.24</v>
      </c>
      <c r="E417" s="6">
        <v>6860484.61</v>
      </c>
      <c r="F417" s="6">
        <v>206</v>
      </c>
      <c r="G417" s="6">
        <v>182.54</v>
      </c>
      <c r="H417" s="6">
        <v>23.29</v>
      </c>
      <c r="I417" s="6">
        <v>23.46</v>
      </c>
      <c r="J417" s="6">
        <v>25.9</v>
      </c>
      <c r="K417" s="6">
        <v>3.58</v>
      </c>
      <c r="L417" s="6">
        <v>0.31</v>
      </c>
      <c r="M417" s="6">
        <v>-99</v>
      </c>
      <c r="N417" s="6">
        <v>-99</v>
      </c>
      <c r="O417" s="6">
        <v>0</v>
      </c>
      <c r="P417" s="6" t="s">
        <v>19</v>
      </c>
      <c r="Q417" s="6">
        <v>2</v>
      </c>
    </row>
    <row r="418" spans="1:17" ht="15">
      <c r="A418" s="6">
        <v>4</v>
      </c>
      <c r="B418" s="6">
        <v>418</v>
      </c>
      <c r="C418" s="6">
        <v>3</v>
      </c>
      <c r="D418" s="6">
        <v>2516396.14</v>
      </c>
      <c r="E418" s="6">
        <v>6860435.89</v>
      </c>
      <c r="F418" s="6">
        <v>205.19</v>
      </c>
      <c r="G418" s="6">
        <v>182.14</v>
      </c>
      <c r="H418" s="6">
        <v>23.11</v>
      </c>
      <c r="I418" s="6">
        <v>23.06</v>
      </c>
      <c r="J418" s="6">
        <v>20.9</v>
      </c>
      <c r="K418" s="6">
        <v>3.89</v>
      </c>
      <c r="L418" s="6">
        <v>0.54</v>
      </c>
      <c r="M418" s="6">
        <v>-99</v>
      </c>
      <c r="N418" s="6">
        <v>-99</v>
      </c>
      <c r="O418" s="6">
        <v>1</v>
      </c>
      <c r="P418" s="6" t="s">
        <v>19</v>
      </c>
      <c r="Q418" s="6">
        <v>3</v>
      </c>
    </row>
    <row r="419" spans="1:17" ht="15">
      <c r="A419" s="6">
        <v>4</v>
      </c>
      <c r="B419" s="6">
        <v>419</v>
      </c>
      <c r="C419" s="6">
        <v>3</v>
      </c>
      <c r="D419" s="6">
        <v>2516390.05</v>
      </c>
      <c r="E419" s="6">
        <v>6860437.91</v>
      </c>
      <c r="F419" s="6">
        <v>203.37</v>
      </c>
      <c r="G419" s="6">
        <v>182.45</v>
      </c>
      <c r="H419" s="6">
        <v>20.96</v>
      </c>
      <c r="I419" s="6">
        <v>20.92</v>
      </c>
      <c r="J419" s="6">
        <v>19.9</v>
      </c>
      <c r="K419" s="6">
        <v>4.08</v>
      </c>
      <c r="L419" s="6">
        <v>0.33</v>
      </c>
      <c r="M419" s="6">
        <v>-99</v>
      </c>
      <c r="N419" s="6">
        <v>-99</v>
      </c>
      <c r="O419" s="6">
        <v>1</v>
      </c>
      <c r="P419" s="6" t="s">
        <v>19</v>
      </c>
      <c r="Q419" s="6">
        <v>3</v>
      </c>
    </row>
    <row r="420" spans="1:17" ht="15">
      <c r="A420" s="6">
        <v>4</v>
      </c>
      <c r="B420" s="6">
        <v>420</v>
      </c>
      <c r="C420" s="6">
        <v>3</v>
      </c>
      <c r="D420" s="6">
        <v>2516393.07</v>
      </c>
      <c r="E420" s="6">
        <v>6860441.63</v>
      </c>
      <c r="F420" s="6">
        <v>202.14</v>
      </c>
      <c r="G420" s="6">
        <v>182.32</v>
      </c>
      <c r="H420" s="6">
        <v>19.93</v>
      </c>
      <c r="I420" s="6">
        <v>19.81</v>
      </c>
      <c r="J420" s="6">
        <v>18.8</v>
      </c>
      <c r="K420" s="6">
        <v>3.95</v>
      </c>
      <c r="L420" s="6">
        <v>0.57</v>
      </c>
      <c r="M420" s="6">
        <v>-99</v>
      </c>
      <c r="N420" s="6">
        <v>-99</v>
      </c>
      <c r="O420" s="6">
        <v>1</v>
      </c>
      <c r="P420" s="6" t="s">
        <v>19</v>
      </c>
      <c r="Q420" s="6">
        <v>3</v>
      </c>
    </row>
    <row r="421" spans="1:17" ht="15">
      <c r="A421" s="6">
        <v>4</v>
      </c>
      <c r="B421" s="6">
        <v>421</v>
      </c>
      <c r="C421" s="6">
        <v>2</v>
      </c>
      <c r="D421" s="6">
        <v>2516389.32</v>
      </c>
      <c r="E421" s="6">
        <v>6860445.11</v>
      </c>
      <c r="F421" s="6">
        <v>203.92</v>
      </c>
      <c r="G421" s="6">
        <v>182.37</v>
      </c>
      <c r="H421" s="6">
        <v>21.53</v>
      </c>
      <c r="I421" s="6">
        <v>21.55</v>
      </c>
      <c r="J421" s="6">
        <v>24.2</v>
      </c>
      <c r="K421" s="6">
        <v>3.6</v>
      </c>
      <c r="L421" s="6">
        <v>0.36</v>
      </c>
      <c r="M421" s="6">
        <v>-99</v>
      </c>
      <c r="N421" s="6">
        <v>-99</v>
      </c>
      <c r="O421" s="6">
        <v>1</v>
      </c>
      <c r="P421" s="6" t="s">
        <v>19</v>
      </c>
      <c r="Q421" s="6">
        <v>3</v>
      </c>
    </row>
    <row r="422" spans="1:17" ht="15">
      <c r="A422" s="6">
        <v>4</v>
      </c>
      <c r="B422" s="6">
        <v>422</v>
      </c>
      <c r="C422" s="6">
        <v>2</v>
      </c>
      <c r="D422" s="6">
        <v>2516390.46</v>
      </c>
      <c r="E422" s="6">
        <v>6860453.35</v>
      </c>
      <c r="F422" s="6">
        <v>200.19</v>
      </c>
      <c r="G422" s="6">
        <v>182.09</v>
      </c>
      <c r="H422" s="6">
        <v>17.65</v>
      </c>
      <c r="I422" s="6">
        <v>18.1</v>
      </c>
      <c r="J422" s="6">
        <v>19.3</v>
      </c>
      <c r="K422" s="6">
        <v>2.93</v>
      </c>
      <c r="L422" s="6">
        <v>0.29</v>
      </c>
      <c r="M422" s="6">
        <v>-99</v>
      </c>
      <c r="N422" s="6">
        <v>-99</v>
      </c>
      <c r="O422" s="6">
        <v>1</v>
      </c>
      <c r="P422" s="6" t="s">
        <v>19</v>
      </c>
      <c r="Q422" s="6">
        <v>3</v>
      </c>
    </row>
    <row r="423" spans="1:17" ht="15">
      <c r="A423" s="6">
        <v>4</v>
      </c>
      <c r="B423" s="6">
        <v>423</v>
      </c>
      <c r="C423" s="6">
        <v>2</v>
      </c>
      <c r="D423" s="6">
        <v>2516387.61</v>
      </c>
      <c r="E423" s="6">
        <v>6860453.98</v>
      </c>
      <c r="F423" s="6">
        <v>198.67</v>
      </c>
      <c r="G423" s="6">
        <v>182.28</v>
      </c>
      <c r="H423" s="6">
        <v>16.37</v>
      </c>
      <c r="I423" s="6">
        <v>16.39</v>
      </c>
      <c r="J423" s="6">
        <v>17.5</v>
      </c>
      <c r="K423" s="6">
        <v>2.83</v>
      </c>
      <c r="L423" s="6">
        <v>0.27</v>
      </c>
      <c r="M423" s="6">
        <v>-99</v>
      </c>
      <c r="N423" s="6">
        <v>-99</v>
      </c>
      <c r="O423" s="6">
        <v>1</v>
      </c>
      <c r="P423" s="6" t="s">
        <v>19</v>
      </c>
      <c r="Q423" s="6">
        <v>3</v>
      </c>
    </row>
    <row r="424" spans="1:17" ht="15">
      <c r="A424" s="6">
        <v>4</v>
      </c>
      <c r="B424" s="6">
        <v>424</v>
      </c>
      <c r="C424" s="6">
        <v>3</v>
      </c>
      <c r="D424" s="6">
        <v>2516384.18</v>
      </c>
      <c r="E424" s="6">
        <v>6860453.77</v>
      </c>
      <c r="F424" s="6">
        <v>200.21</v>
      </c>
      <c r="G424" s="6">
        <v>182.38</v>
      </c>
      <c r="H424" s="6">
        <v>17.95</v>
      </c>
      <c r="I424" s="6">
        <v>17.83</v>
      </c>
      <c r="J424" s="6">
        <v>13.6</v>
      </c>
      <c r="K424" s="6">
        <v>2.43</v>
      </c>
      <c r="L424" s="6">
        <v>0.49</v>
      </c>
      <c r="M424" s="6">
        <v>-99</v>
      </c>
      <c r="N424" s="6">
        <v>-99</v>
      </c>
      <c r="O424" s="6">
        <v>1</v>
      </c>
      <c r="P424" s="6" t="s">
        <v>19</v>
      </c>
      <c r="Q424" s="6">
        <v>3</v>
      </c>
    </row>
    <row r="425" spans="1:17" ht="15">
      <c r="A425" s="6">
        <v>4</v>
      </c>
      <c r="B425" s="6">
        <v>425</v>
      </c>
      <c r="C425" s="6">
        <v>3</v>
      </c>
      <c r="D425" s="6">
        <v>2516389.53</v>
      </c>
      <c r="E425" s="6">
        <v>6860458.12</v>
      </c>
      <c r="F425" s="6">
        <v>206.09</v>
      </c>
      <c r="G425" s="6">
        <v>182.12</v>
      </c>
      <c r="H425" s="6">
        <v>24.02</v>
      </c>
      <c r="I425" s="6">
        <v>23.97</v>
      </c>
      <c r="J425" s="6">
        <v>23.5</v>
      </c>
      <c r="K425" s="6">
        <v>4.69</v>
      </c>
      <c r="L425" s="6">
        <v>0.44</v>
      </c>
      <c r="M425" s="6">
        <v>-99</v>
      </c>
      <c r="N425" s="6">
        <v>-99</v>
      </c>
      <c r="O425" s="6">
        <v>1</v>
      </c>
      <c r="P425" s="6" t="s">
        <v>19</v>
      </c>
      <c r="Q425" s="6">
        <v>3</v>
      </c>
    </row>
    <row r="426" spans="1:17" ht="15">
      <c r="A426" s="6">
        <v>4</v>
      </c>
      <c r="B426" s="6">
        <v>426</v>
      </c>
      <c r="C426" s="6">
        <v>2</v>
      </c>
      <c r="D426" s="6">
        <v>2516382.63</v>
      </c>
      <c r="E426" s="6">
        <v>6860459.44</v>
      </c>
      <c r="F426" s="6">
        <v>198.92</v>
      </c>
      <c r="G426" s="6">
        <v>182.13</v>
      </c>
      <c r="H426" s="6">
        <v>16.71</v>
      </c>
      <c r="I426" s="6">
        <v>16.79</v>
      </c>
      <c r="J426" s="6">
        <v>17.7</v>
      </c>
      <c r="K426" s="6">
        <v>2.75</v>
      </c>
      <c r="L426" s="6">
        <v>0.25</v>
      </c>
      <c r="M426" s="6">
        <v>-99</v>
      </c>
      <c r="N426" s="6">
        <v>-99</v>
      </c>
      <c r="O426" s="6">
        <v>1</v>
      </c>
      <c r="P426" s="6" t="s">
        <v>19</v>
      </c>
      <c r="Q426" s="6">
        <v>3</v>
      </c>
    </row>
    <row r="427" spans="1:17" ht="15">
      <c r="A427" s="6">
        <v>4</v>
      </c>
      <c r="B427" s="6">
        <v>427</v>
      </c>
      <c r="C427" s="6">
        <v>3</v>
      </c>
      <c r="D427" s="6">
        <v>2516389.06</v>
      </c>
      <c r="E427" s="6">
        <v>6860461.23</v>
      </c>
      <c r="F427" s="6">
        <v>199.29</v>
      </c>
      <c r="G427" s="6">
        <v>182.09</v>
      </c>
      <c r="H427" s="6">
        <v>17.44</v>
      </c>
      <c r="I427" s="6">
        <v>17.2</v>
      </c>
      <c r="J427" s="6">
        <v>14.4</v>
      </c>
      <c r="K427" s="6">
        <v>2.88</v>
      </c>
      <c r="L427" s="6">
        <v>0.49</v>
      </c>
      <c r="M427" s="6">
        <v>-99</v>
      </c>
      <c r="N427" s="6">
        <v>-99</v>
      </c>
      <c r="O427" s="6">
        <v>1</v>
      </c>
      <c r="P427" s="6" t="s">
        <v>19</v>
      </c>
      <c r="Q427" s="6">
        <v>3</v>
      </c>
    </row>
    <row r="428" spans="1:17" ht="15">
      <c r="A428" s="6">
        <v>4</v>
      </c>
      <c r="B428" s="6">
        <v>428</v>
      </c>
      <c r="C428" s="6">
        <v>3</v>
      </c>
      <c r="D428" s="6">
        <v>2516385.66</v>
      </c>
      <c r="E428" s="6">
        <v>6860462.22</v>
      </c>
      <c r="F428" s="6">
        <v>201.55</v>
      </c>
      <c r="G428" s="6">
        <v>181.94</v>
      </c>
      <c r="H428" s="6">
        <v>19.58</v>
      </c>
      <c r="I428" s="6">
        <v>19.61</v>
      </c>
      <c r="J428" s="6">
        <v>17.8</v>
      </c>
      <c r="K428" s="6">
        <v>3.61</v>
      </c>
      <c r="L428" s="6">
        <v>0.32</v>
      </c>
      <c r="M428" s="6">
        <v>-99</v>
      </c>
      <c r="N428" s="6">
        <v>-99</v>
      </c>
      <c r="O428" s="6">
        <v>1</v>
      </c>
      <c r="P428" s="6" t="s">
        <v>19</v>
      </c>
      <c r="Q428" s="6">
        <v>3</v>
      </c>
    </row>
    <row r="429" spans="1:17" ht="15">
      <c r="A429" s="6">
        <v>4</v>
      </c>
      <c r="B429" s="6">
        <v>429</v>
      </c>
      <c r="C429" s="6">
        <v>3</v>
      </c>
      <c r="D429" s="6">
        <v>2516380.43</v>
      </c>
      <c r="E429" s="6">
        <v>6860463.77</v>
      </c>
      <c r="F429" s="6">
        <v>199.35</v>
      </c>
      <c r="G429" s="6">
        <v>181.86</v>
      </c>
      <c r="H429" s="6">
        <v>15.48</v>
      </c>
      <c r="I429" s="6">
        <v>17.49</v>
      </c>
      <c r="J429" s="6">
        <v>16.7</v>
      </c>
      <c r="K429" s="6">
        <v>3.71</v>
      </c>
      <c r="L429" s="6">
        <v>0.17</v>
      </c>
      <c r="M429" s="6">
        <v>-99</v>
      </c>
      <c r="N429" s="6">
        <v>-99</v>
      </c>
      <c r="O429" s="6">
        <v>1</v>
      </c>
      <c r="P429" s="6" t="s">
        <v>19</v>
      </c>
      <c r="Q429" s="6">
        <v>3</v>
      </c>
    </row>
    <row r="430" spans="1:17" ht="15">
      <c r="A430" s="6">
        <v>4</v>
      </c>
      <c r="B430" s="6">
        <v>430</v>
      </c>
      <c r="C430" s="6">
        <v>3</v>
      </c>
      <c r="D430" s="6">
        <v>2516386.37</v>
      </c>
      <c r="E430" s="6">
        <v>6860468.45</v>
      </c>
      <c r="F430" s="6">
        <v>202.13</v>
      </c>
      <c r="G430" s="6">
        <v>182.03</v>
      </c>
      <c r="H430" s="6">
        <v>20.19</v>
      </c>
      <c r="I430" s="6">
        <v>20.1</v>
      </c>
      <c r="J430" s="6">
        <v>18.8</v>
      </c>
      <c r="K430" s="6">
        <v>3.85</v>
      </c>
      <c r="L430" s="6">
        <v>0.47</v>
      </c>
      <c r="M430" s="6">
        <v>-99</v>
      </c>
      <c r="N430" s="6">
        <v>-99</v>
      </c>
      <c r="O430" s="6">
        <v>1</v>
      </c>
      <c r="P430" s="6" t="s">
        <v>19</v>
      </c>
      <c r="Q430" s="6">
        <v>3</v>
      </c>
    </row>
    <row r="431" spans="1:17" ht="15">
      <c r="A431" s="6">
        <v>4</v>
      </c>
      <c r="B431" s="6">
        <v>431</v>
      </c>
      <c r="C431" s="6">
        <v>3</v>
      </c>
      <c r="D431" s="6">
        <v>2516383.56</v>
      </c>
      <c r="E431" s="6">
        <v>6860469.54</v>
      </c>
      <c r="F431" s="6">
        <v>200.07</v>
      </c>
      <c r="G431" s="6">
        <v>182.03</v>
      </c>
      <c r="H431" s="6">
        <v>18.04</v>
      </c>
      <c r="I431" s="6">
        <v>18.04</v>
      </c>
      <c r="J431" s="6">
        <v>16</v>
      </c>
      <c r="K431" s="6">
        <v>3.27</v>
      </c>
      <c r="L431" s="6">
        <v>0.45</v>
      </c>
      <c r="M431" s="6">
        <v>-99</v>
      </c>
      <c r="N431" s="6">
        <v>-99</v>
      </c>
      <c r="O431" s="6">
        <v>1</v>
      </c>
      <c r="P431" s="6" t="s">
        <v>19</v>
      </c>
      <c r="Q431" s="6">
        <v>3</v>
      </c>
    </row>
    <row r="432" spans="1:17" ht="15">
      <c r="A432" s="6">
        <v>4</v>
      </c>
      <c r="B432" s="6">
        <v>432</v>
      </c>
      <c r="C432" s="6">
        <v>3</v>
      </c>
      <c r="D432" s="6">
        <v>2516380.22</v>
      </c>
      <c r="E432" s="6">
        <v>6860470.7</v>
      </c>
      <c r="F432" s="6">
        <v>200.38</v>
      </c>
      <c r="G432" s="6">
        <v>182.01</v>
      </c>
      <c r="H432" s="6">
        <v>18.33</v>
      </c>
      <c r="I432" s="6">
        <v>18.37</v>
      </c>
      <c r="J432" s="6">
        <v>16.9</v>
      </c>
      <c r="K432" s="6">
        <v>3.57</v>
      </c>
      <c r="L432" s="6">
        <v>0.42</v>
      </c>
      <c r="M432" s="6">
        <v>-99</v>
      </c>
      <c r="N432" s="6">
        <v>-99</v>
      </c>
      <c r="O432" s="6">
        <v>1</v>
      </c>
      <c r="P432" s="6" t="s">
        <v>19</v>
      </c>
      <c r="Q432" s="6">
        <v>3</v>
      </c>
    </row>
    <row r="433" spans="1:17" ht="15">
      <c r="A433" s="6">
        <v>4</v>
      </c>
      <c r="B433" s="6">
        <v>433</v>
      </c>
      <c r="C433" s="6">
        <v>2</v>
      </c>
      <c r="D433" s="6">
        <v>2516386.39</v>
      </c>
      <c r="E433" s="6">
        <v>6860472.55</v>
      </c>
      <c r="F433" s="6">
        <v>199.42</v>
      </c>
      <c r="G433" s="6">
        <v>182.25</v>
      </c>
      <c r="H433" s="6">
        <v>17.1</v>
      </c>
      <c r="I433" s="6">
        <v>17.17</v>
      </c>
      <c r="J433" s="6">
        <v>17.5</v>
      </c>
      <c r="K433" s="6">
        <v>2.55</v>
      </c>
      <c r="L433" s="6">
        <v>0.33</v>
      </c>
      <c r="M433" s="6">
        <v>-99</v>
      </c>
      <c r="N433" s="6">
        <v>-99</v>
      </c>
      <c r="O433" s="6">
        <v>1</v>
      </c>
      <c r="P433" s="6" t="s">
        <v>19</v>
      </c>
      <c r="Q433" s="6">
        <v>3</v>
      </c>
    </row>
    <row r="434" spans="1:17" ht="15">
      <c r="A434" s="6">
        <v>4</v>
      </c>
      <c r="B434" s="6">
        <v>434</v>
      </c>
      <c r="C434" s="6">
        <v>3</v>
      </c>
      <c r="D434" s="6">
        <v>2516379.38</v>
      </c>
      <c r="E434" s="6">
        <v>6860473.57</v>
      </c>
      <c r="F434" s="6">
        <v>199.7</v>
      </c>
      <c r="G434" s="6">
        <v>182.07</v>
      </c>
      <c r="H434" s="6">
        <v>17.68</v>
      </c>
      <c r="I434" s="6">
        <v>17.63</v>
      </c>
      <c r="J434" s="6">
        <v>16.8</v>
      </c>
      <c r="K434" s="6">
        <v>3.74</v>
      </c>
      <c r="L434" s="6">
        <v>0.41</v>
      </c>
      <c r="M434" s="6">
        <v>-99</v>
      </c>
      <c r="N434" s="6">
        <v>-99</v>
      </c>
      <c r="O434" s="6">
        <v>1</v>
      </c>
      <c r="P434" s="6" t="s">
        <v>19</v>
      </c>
      <c r="Q434" s="6">
        <v>3</v>
      </c>
    </row>
    <row r="435" spans="1:17" ht="15">
      <c r="A435" s="6">
        <v>4</v>
      </c>
      <c r="B435" s="6">
        <v>435</v>
      </c>
      <c r="C435" s="6">
        <v>2</v>
      </c>
      <c r="D435" s="6">
        <v>2516385.79</v>
      </c>
      <c r="E435" s="6">
        <v>6860475.85</v>
      </c>
      <c r="F435" s="6">
        <v>202.44</v>
      </c>
      <c r="G435" s="6">
        <v>182.35</v>
      </c>
      <c r="H435" s="6">
        <v>20.14</v>
      </c>
      <c r="I435" s="6">
        <v>20.09</v>
      </c>
      <c r="J435" s="6">
        <v>21.1</v>
      </c>
      <c r="K435" s="6">
        <v>2.93</v>
      </c>
      <c r="L435" s="6">
        <v>0.3</v>
      </c>
      <c r="M435" s="6">
        <v>-99</v>
      </c>
      <c r="N435" s="6">
        <v>-99</v>
      </c>
      <c r="O435" s="6">
        <v>1</v>
      </c>
      <c r="P435" s="6" t="s">
        <v>19</v>
      </c>
      <c r="Q435" s="6">
        <v>3</v>
      </c>
    </row>
    <row r="436" spans="1:17" ht="15">
      <c r="A436" s="6">
        <v>4</v>
      </c>
      <c r="B436" s="6">
        <v>436</v>
      </c>
      <c r="C436" s="6">
        <v>2</v>
      </c>
      <c r="D436" s="6">
        <v>2516382.72</v>
      </c>
      <c r="E436" s="6">
        <v>6860476.11</v>
      </c>
      <c r="F436" s="6">
        <v>202.18</v>
      </c>
      <c r="G436" s="6">
        <v>182.3</v>
      </c>
      <c r="H436" s="6">
        <v>19.7</v>
      </c>
      <c r="I436" s="6">
        <v>19.88</v>
      </c>
      <c r="J436" s="6">
        <v>21.1</v>
      </c>
      <c r="K436" s="6">
        <v>3</v>
      </c>
      <c r="L436" s="6">
        <v>0.31</v>
      </c>
      <c r="M436" s="6">
        <v>-99</v>
      </c>
      <c r="N436" s="6">
        <v>-99</v>
      </c>
      <c r="O436" s="6">
        <v>1</v>
      </c>
      <c r="P436" s="6" t="s">
        <v>19</v>
      </c>
      <c r="Q436" s="6">
        <v>3</v>
      </c>
    </row>
    <row r="437" spans="1:17" ht="15">
      <c r="A437" s="6">
        <v>4</v>
      </c>
      <c r="B437" s="6">
        <v>437</v>
      </c>
      <c r="C437" s="6">
        <v>2</v>
      </c>
      <c r="D437" s="6">
        <v>2516385.72</v>
      </c>
      <c r="E437" s="6">
        <v>6860479.46</v>
      </c>
      <c r="F437" s="6">
        <v>202.25</v>
      </c>
      <c r="G437" s="6">
        <v>182.62</v>
      </c>
      <c r="H437" s="6">
        <v>19.3</v>
      </c>
      <c r="I437" s="6">
        <v>19.63</v>
      </c>
      <c r="J437" s="6">
        <v>21.4</v>
      </c>
      <c r="K437" s="6">
        <v>3.21</v>
      </c>
      <c r="L437" s="6">
        <v>0.3</v>
      </c>
      <c r="M437" s="6">
        <v>-99</v>
      </c>
      <c r="N437" s="6">
        <v>-99</v>
      </c>
      <c r="O437" s="6">
        <v>1</v>
      </c>
      <c r="P437" s="6" t="s">
        <v>19</v>
      </c>
      <c r="Q437" s="6">
        <v>3</v>
      </c>
    </row>
    <row r="438" spans="1:17" ht="15">
      <c r="A438" s="6">
        <v>4</v>
      </c>
      <c r="B438" s="6">
        <v>438</v>
      </c>
      <c r="C438" s="6">
        <v>2</v>
      </c>
      <c r="D438" s="6">
        <v>2516381</v>
      </c>
      <c r="E438" s="6">
        <v>6860480.58</v>
      </c>
      <c r="F438" s="6">
        <v>202.02</v>
      </c>
      <c r="G438" s="6">
        <v>182.7</v>
      </c>
      <c r="H438" s="6">
        <v>19.29</v>
      </c>
      <c r="I438" s="6">
        <v>19.31</v>
      </c>
      <c r="J438" s="6">
        <v>20.9</v>
      </c>
      <c r="K438" s="6">
        <v>3.12</v>
      </c>
      <c r="L438" s="6">
        <v>0.27</v>
      </c>
      <c r="M438" s="6">
        <v>-99</v>
      </c>
      <c r="N438" s="6">
        <v>-99</v>
      </c>
      <c r="O438" s="6">
        <v>1</v>
      </c>
      <c r="P438" s="6" t="s">
        <v>19</v>
      </c>
      <c r="Q438" s="6">
        <v>3</v>
      </c>
    </row>
    <row r="439" spans="1:17" ht="15">
      <c r="A439" s="6">
        <v>4</v>
      </c>
      <c r="B439" s="6">
        <v>439</v>
      </c>
      <c r="C439" s="6">
        <v>2</v>
      </c>
      <c r="D439" s="6">
        <v>2516377.34</v>
      </c>
      <c r="E439" s="6">
        <v>6860481.56</v>
      </c>
      <c r="F439" s="6">
        <v>204.68</v>
      </c>
      <c r="G439" s="6">
        <v>182.54</v>
      </c>
      <c r="H439" s="6">
        <v>22.14</v>
      </c>
      <c r="I439" s="6">
        <v>22.14</v>
      </c>
      <c r="J439" s="6">
        <v>24.3</v>
      </c>
      <c r="K439" s="6">
        <v>3.46</v>
      </c>
      <c r="L439" s="6">
        <v>0.35</v>
      </c>
      <c r="M439" s="6">
        <v>-99</v>
      </c>
      <c r="N439" s="6">
        <v>-99</v>
      </c>
      <c r="O439" s="6">
        <v>1</v>
      </c>
      <c r="P439" s="6" t="s">
        <v>19</v>
      </c>
      <c r="Q439" s="6">
        <v>3</v>
      </c>
    </row>
    <row r="440" spans="1:17" ht="15">
      <c r="A440" s="6">
        <v>4</v>
      </c>
      <c r="B440" s="6">
        <v>440</v>
      </c>
      <c r="C440" s="6">
        <v>2</v>
      </c>
      <c r="D440" s="6">
        <v>2516382.18</v>
      </c>
      <c r="E440" s="6">
        <v>6860484.41</v>
      </c>
      <c r="F440" s="6">
        <v>204.63</v>
      </c>
      <c r="G440" s="6">
        <v>182.72</v>
      </c>
      <c r="H440" s="6">
        <v>21.89</v>
      </c>
      <c r="I440" s="6">
        <v>21.91</v>
      </c>
      <c r="J440" s="6">
        <v>23.8</v>
      </c>
      <c r="K440" s="6">
        <v>3.35</v>
      </c>
      <c r="L440" s="6">
        <v>0.37</v>
      </c>
      <c r="M440" s="6">
        <v>-99</v>
      </c>
      <c r="N440" s="6">
        <v>-99</v>
      </c>
      <c r="O440" s="6">
        <v>0</v>
      </c>
      <c r="P440" s="6" t="s">
        <v>19</v>
      </c>
      <c r="Q440" s="6">
        <v>3</v>
      </c>
    </row>
    <row r="441" spans="1:17" ht="15">
      <c r="A441" s="6">
        <v>4</v>
      </c>
      <c r="B441" s="6">
        <v>441</v>
      </c>
      <c r="C441" s="6">
        <v>2</v>
      </c>
      <c r="D441" s="6">
        <v>2516379.37</v>
      </c>
      <c r="E441" s="6">
        <v>6860484.12</v>
      </c>
      <c r="F441" s="6">
        <v>203.83</v>
      </c>
      <c r="G441" s="6">
        <v>182.68</v>
      </c>
      <c r="H441" s="6">
        <v>21.11</v>
      </c>
      <c r="I441" s="6">
        <v>21.15</v>
      </c>
      <c r="J441" s="6">
        <v>23.6</v>
      </c>
      <c r="K441" s="6">
        <v>3.51</v>
      </c>
      <c r="L441" s="6">
        <v>0.36</v>
      </c>
      <c r="M441" s="6">
        <v>-99</v>
      </c>
      <c r="N441" s="6">
        <v>-99</v>
      </c>
      <c r="O441" s="6">
        <v>0</v>
      </c>
      <c r="P441" s="6" t="s">
        <v>19</v>
      </c>
      <c r="Q441" s="6">
        <v>3</v>
      </c>
    </row>
    <row r="442" spans="1:17" ht="15">
      <c r="A442" s="6">
        <v>4</v>
      </c>
      <c r="B442" s="6">
        <v>442</v>
      </c>
      <c r="C442" s="6">
        <v>3</v>
      </c>
      <c r="D442" s="6">
        <v>2516375.28</v>
      </c>
      <c r="E442" s="6">
        <v>6860484.53</v>
      </c>
      <c r="F442" s="6">
        <v>199.05</v>
      </c>
      <c r="G442" s="6">
        <v>182.48</v>
      </c>
      <c r="H442" s="6">
        <v>16.73</v>
      </c>
      <c r="I442" s="6">
        <v>16.57</v>
      </c>
      <c r="J442" s="6">
        <v>13.4</v>
      </c>
      <c r="K442" s="6">
        <v>2.65</v>
      </c>
      <c r="L442" s="6">
        <v>0.47</v>
      </c>
      <c r="M442" s="6">
        <v>-99</v>
      </c>
      <c r="N442" s="6">
        <v>-99</v>
      </c>
      <c r="O442" s="6">
        <v>0</v>
      </c>
      <c r="P442" s="6" t="s">
        <v>19</v>
      </c>
      <c r="Q442" s="6">
        <v>3</v>
      </c>
    </row>
    <row r="443" spans="1:17" ht="15">
      <c r="A443" s="6">
        <v>4</v>
      </c>
      <c r="B443" s="6">
        <v>443</v>
      </c>
      <c r="C443" s="6">
        <v>1</v>
      </c>
      <c r="D443" s="6">
        <v>2516404.83</v>
      </c>
      <c r="E443" s="6">
        <v>6860438.68</v>
      </c>
      <c r="F443" s="6">
        <v>205.75</v>
      </c>
      <c r="G443" s="6">
        <v>181.21</v>
      </c>
      <c r="H443" s="6">
        <v>24.33</v>
      </c>
      <c r="I443" s="6">
        <v>24.54</v>
      </c>
      <c r="J443" s="6">
        <v>27.3</v>
      </c>
      <c r="K443" s="6">
        <v>3.85</v>
      </c>
      <c r="L443" s="6">
        <v>0.39</v>
      </c>
      <c r="M443" s="6">
        <v>-99</v>
      </c>
      <c r="N443" s="6">
        <v>-99</v>
      </c>
      <c r="O443" s="6">
        <v>1</v>
      </c>
      <c r="P443" s="6" t="s">
        <v>19</v>
      </c>
      <c r="Q443" s="6">
        <v>4</v>
      </c>
    </row>
    <row r="444" spans="1:17" ht="15">
      <c r="A444" s="6">
        <v>4</v>
      </c>
      <c r="B444" s="6">
        <v>444</v>
      </c>
      <c r="C444" s="6">
        <v>2</v>
      </c>
      <c r="D444" s="6">
        <v>2516400.73</v>
      </c>
      <c r="E444" s="6">
        <v>6860438.97</v>
      </c>
      <c r="F444" s="6">
        <v>205.15</v>
      </c>
      <c r="G444" s="6">
        <v>181.82</v>
      </c>
      <c r="H444" s="6">
        <v>23.41</v>
      </c>
      <c r="I444" s="6">
        <v>23.33</v>
      </c>
      <c r="J444" s="6">
        <v>26</v>
      </c>
      <c r="K444" s="6">
        <v>3.69</v>
      </c>
      <c r="L444" s="6">
        <v>0.31</v>
      </c>
      <c r="M444" s="6">
        <v>-99</v>
      </c>
      <c r="N444" s="6">
        <v>-99</v>
      </c>
      <c r="O444" s="6">
        <v>1</v>
      </c>
      <c r="P444" s="6" t="s">
        <v>19</v>
      </c>
      <c r="Q444" s="6">
        <v>4</v>
      </c>
    </row>
    <row r="445" spans="1:17" ht="15">
      <c r="A445" s="6">
        <v>4</v>
      </c>
      <c r="B445" s="6">
        <v>445</v>
      </c>
      <c r="C445" s="6">
        <v>3</v>
      </c>
      <c r="D445" s="6">
        <v>2516397.01</v>
      </c>
      <c r="E445" s="6">
        <v>6860439.51</v>
      </c>
      <c r="F445" s="6">
        <v>204.72</v>
      </c>
      <c r="G445" s="6">
        <v>182.01</v>
      </c>
      <c r="H445" s="6">
        <v>22.7</v>
      </c>
      <c r="I445" s="6">
        <v>22.71</v>
      </c>
      <c r="J445" s="6">
        <v>21.3</v>
      </c>
      <c r="K445" s="6">
        <v>4.14</v>
      </c>
      <c r="L445" s="6">
        <v>0.53</v>
      </c>
      <c r="M445" s="6">
        <v>-99</v>
      </c>
      <c r="N445" s="6">
        <v>-99</v>
      </c>
      <c r="O445" s="6">
        <v>1</v>
      </c>
      <c r="P445" s="6" t="s">
        <v>19</v>
      </c>
      <c r="Q445" s="6">
        <v>4</v>
      </c>
    </row>
    <row r="446" spans="1:17" ht="15">
      <c r="A446" s="6">
        <v>4</v>
      </c>
      <c r="B446" s="6">
        <v>446</v>
      </c>
      <c r="C446" s="6">
        <v>2</v>
      </c>
      <c r="D446" s="6">
        <v>2516400.5</v>
      </c>
      <c r="E446" s="6">
        <v>6860442.4</v>
      </c>
      <c r="F446" s="6">
        <v>202.53</v>
      </c>
      <c r="G446" s="6">
        <v>181.74</v>
      </c>
      <c r="H446" s="6">
        <v>20.75</v>
      </c>
      <c r="I446" s="6">
        <v>20.79</v>
      </c>
      <c r="J446" s="6">
        <v>23</v>
      </c>
      <c r="K446" s="6">
        <v>3.43</v>
      </c>
      <c r="L446" s="6">
        <v>0.45</v>
      </c>
      <c r="M446" s="6">
        <v>-99</v>
      </c>
      <c r="N446" s="6">
        <v>-99</v>
      </c>
      <c r="O446" s="6">
        <v>1</v>
      </c>
      <c r="P446" s="6" t="s">
        <v>19</v>
      </c>
      <c r="Q446" s="6">
        <v>4</v>
      </c>
    </row>
    <row r="447" spans="1:17" ht="15">
      <c r="A447" s="6">
        <v>4</v>
      </c>
      <c r="B447" s="6">
        <v>447</v>
      </c>
      <c r="C447" s="6">
        <v>2</v>
      </c>
      <c r="D447" s="6">
        <v>2516402.13</v>
      </c>
      <c r="E447" s="6">
        <v>6860444.18</v>
      </c>
      <c r="F447" s="6">
        <v>201.17</v>
      </c>
      <c r="G447" s="6">
        <v>181.43</v>
      </c>
      <c r="H447" s="6">
        <v>19.72</v>
      </c>
      <c r="I447" s="6">
        <v>19.74</v>
      </c>
      <c r="J447" s="6">
        <v>21.2</v>
      </c>
      <c r="K447" s="6">
        <v>3.11</v>
      </c>
      <c r="L447" s="6">
        <v>0.45</v>
      </c>
      <c r="M447" s="6">
        <v>-99</v>
      </c>
      <c r="N447" s="6">
        <v>-99</v>
      </c>
      <c r="O447" s="6">
        <v>1</v>
      </c>
      <c r="P447" s="6" t="s">
        <v>19</v>
      </c>
      <c r="Q447" s="6">
        <v>4</v>
      </c>
    </row>
    <row r="448" spans="1:17" ht="15">
      <c r="A448" s="6">
        <v>4</v>
      </c>
      <c r="B448" s="6">
        <v>448</v>
      </c>
      <c r="C448" s="6">
        <v>2</v>
      </c>
      <c r="D448" s="6">
        <v>2516399.53</v>
      </c>
      <c r="E448" s="6">
        <v>6860447.01</v>
      </c>
      <c r="F448" s="6">
        <v>203.58</v>
      </c>
      <c r="G448" s="6">
        <v>181.95</v>
      </c>
      <c r="H448" s="6">
        <v>21.34</v>
      </c>
      <c r="I448" s="6">
        <v>21.64</v>
      </c>
      <c r="J448" s="6">
        <v>23.6</v>
      </c>
      <c r="K448" s="6">
        <v>3.35</v>
      </c>
      <c r="L448" s="6">
        <v>0.35</v>
      </c>
      <c r="M448" s="6">
        <v>-99</v>
      </c>
      <c r="N448" s="6">
        <v>-99</v>
      </c>
      <c r="O448" s="6">
        <v>1</v>
      </c>
      <c r="P448" s="6" t="s">
        <v>19</v>
      </c>
      <c r="Q448" s="6">
        <v>4</v>
      </c>
    </row>
    <row r="449" spans="1:17" ht="15">
      <c r="A449" s="6">
        <v>4</v>
      </c>
      <c r="B449" s="6">
        <v>449</v>
      </c>
      <c r="C449" s="6">
        <v>3</v>
      </c>
      <c r="D449" s="6">
        <v>2516396.36</v>
      </c>
      <c r="E449" s="6">
        <v>6860447.11</v>
      </c>
      <c r="F449" s="6">
        <v>202.67</v>
      </c>
      <c r="G449" s="6">
        <v>182.03</v>
      </c>
      <c r="H449" s="6">
        <v>13.6</v>
      </c>
      <c r="I449" s="6">
        <v>20.64</v>
      </c>
      <c r="J449" s="6">
        <v>17.5</v>
      </c>
      <c r="K449" s="6">
        <v>3.22</v>
      </c>
      <c r="L449" s="6">
        <v>0</v>
      </c>
      <c r="M449" s="6">
        <v>-99</v>
      </c>
      <c r="N449" s="6">
        <v>-99</v>
      </c>
      <c r="O449" s="6">
        <v>1</v>
      </c>
      <c r="P449" s="6" t="s">
        <v>19</v>
      </c>
      <c r="Q449" s="6">
        <v>4</v>
      </c>
    </row>
    <row r="450" spans="1:17" ht="15">
      <c r="A450" s="6">
        <v>4</v>
      </c>
      <c r="B450" s="6">
        <v>450</v>
      </c>
      <c r="C450" s="6">
        <v>2</v>
      </c>
      <c r="D450" s="6">
        <v>2516402.48</v>
      </c>
      <c r="E450" s="6">
        <v>6860449.13</v>
      </c>
      <c r="F450" s="6">
        <v>205.96</v>
      </c>
      <c r="G450" s="6">
        <v>181.31</v>
      </c>
      <c r="H450" s="6">
        <v>24.74</v>
      </c>
      <c r="I450" s="6">
        <v>24.65</v>
      </c>
      <c r="J450" s="6">
        <v>26.5</v>
      </c>
      <c r="K450" s="6">
        <v>3.42</v>
      </c>
      <c r="L450" s="6">
        <v>0.41</v>
      </c>
      <c r="M450" s="6">
        <v>-99</v>
      </c>
      <c r="N450" s="6">
        <v>-99</v>
      </c>
      <c r="O450" s="6">
        <v>1</v>
      </c>
      <c r="P450" s="6" t="s">
        <v>19</v>
      </c>
      <c r="Q450" s="6">
        <v>4</v>
      </c>
    </row>
    <row r="451" spans="1:17" ht="15">
      <c r="A451" s="6">
        <v>4</v>
      </c>
      <c r="B451" s="6">
        <v>451</v>
      </c>
      <c r="C451" s="6">
        <v>3</v>
      </c>
      <c r="D451" s="6">
        <v>2516395.76</v>
      </c>
      <c r="E451" s="6">
        <v>6860453.44</v>
      </c>
      <c r="F451" s="6">
        <v>204</v>
      </c>
      <c r="G451" s="6">
        <v>181.92</v>
      </c>
      <c r="H451" s="6">
        <v>21.93</v>
      </c>
      <c r="I451" s="6">
        <v>22.08</v>
      </c>
      <c r="J451" s="6">
        <v>19.9</v>
      </c>
      <c r="K451" s="6">
        <v>3.78</v>
      </c>
      <c r="L451" s="6">
        <v>0.44</v>
      </c>
      <c r="M451" s="6">
        <v>-99</v>
      </c>
      <c r="N451" s="6">
        <v>-99</v>
      </c>
      <c r="O451" s="6">
        <v>1</v>
      </c>
      <c r="P451" s="6" t="s">
        <v>19</v>
      </c>
      <c r="Q451" s="6">
        <v>4</v>
      </c>
    </row>
    <row r="452" spans="1:17" ht="15">
      <c r="A452" s="6">
        <v>4</v>
      </c>
      <c r="B452" s="6">
        <v>452</v>
      </c>
      <c r="C452" s="6">
        <v>3</v>
      </c>
      <c r="D452" s="6">
        <v>2516399.62</v>
      </c>
      <c r="E452" s="6">
        <v>6860455.52</v>
      </c>
      <c r="F452" s="6">
        <v>203.17</v>
      </c>
      <c r="G452" s="6">
        <v>181.67</v>
      </c>
      <c r="H452" s="6">
        <v>21.49</v>
      </c>
      <c r="I452" s="6">
        <v>21.51</v>
      </c>
      <c r="J452" s="6">
        <v>20.5</v>
      </c>
      <c r="K452" s="6">
        <v>4.16</v>
      </c>
      <c r="L452" s="6">
        <v>0.45</v>
      </c>
      <c r="M452" s="6">
        <v>-99</v>
      </c>
      <c r="N452" s="6">
        <v>-99</v>
      </c>
      <c r="O452" s="6">
        <v>1</v>
      </c>
      <c r="P452" s="6" t="s">
        <v>19</v>
      </c>
      <c r="Q452" s="6">
        <v>4</v>
      </c>
    </row>
    <row r="453" spans="1:17" ht="15">
      <c r="A453" s="6">
        <v>4</v>
      </c>
      <c r="B453" s="6">
        <v>453</v>
      </c>
      <c r="C453" s="6">
        <v>2</v>
      </c>
      <c r="D453" s="6">
        <v>2516393.41</v>
      </c>
      <c r="E453" s="6">
        <v>6860456.79</v>
      </c>
      <c r="F453" s="6">
        <v>200.84</v>
      </c>
      <c r="G453" s="6">
        <v>181.91</v>
      </c>
      <c r="H453" s="6">
        <v>18.93</v>
      </c>
      <c r="I453" s="6">
        <v>18.94</v>
      </c>
      <c r="J453" s="6">
        <v>20.3</v>
      </c>
      <c r="K453" s="6">
        <v>3.01</v>
      </c>
      <c r="L453" s="6">
        <v>0.43</v>
      </c>
      <c r="M453" s="6">
        <v>-99</v>
      </c>
      <c r="N453" s="6">
        <v>-99</v>
      </c>
      <c r="O453" s="6">
        <v>1</v>
      </c>
      <c r="P453" s="6" t="s">
        <v>19</v>
      </c>
      <c r="Q453" s="6">
        <v>4</v>
      </c>
    </row>
    <row r="454" spans="1:17" ht="15">
      <c r="A454" s="6">
        <v>4</v>
      </c>
      <c r="B454" s="6">
        <v>454</v>
      </c>
      <c r="C454" s="6">
        <v>3</v>
      </c>
      <c r="D454" s="6">
        <v>2516400.31</v>
      </c>
      <c r="E454" s="6">
        <v>6860460.62</v>
      </c>
      <c r="F454" s="6">
        <v>205.21</v>
      </c>
      <c r="G454" s="6">
        <v>181.48</v>
      </c>
      <c r="H454" s="6">
        <v>23.63</v>
      </c>
      <c r="I454" s="6">
        <v>23.73</v>
      </c>
      <c r="J454" s="6">
        <v>23.4</v>
      </c>
      <c r="K454" s="6">
        <v>4.69</v>
      </c>
      <c r="L454" s="6">
        <v>0.31</v>
      </c>
      <c r="M454" s="6">
        <v>-99</v>
      </c>
      <c r="N454" s="6">
        <v>-99</v>
      </c>
      <c r="O454" s="6">
        <v>1</v>
      </c>
      <c r="P454" s="6" t="s">
        <v>19</v>
      </c>
      <c r="Q454" s="6">
        <v>4</v>
      </c>
    </row>
    <row r="455" spans="1:17" ht="15">
      <c r="A455" s="6">
        <v>4</v>
      </c>
      <c r="B455" s="6">
        <v>455</v>
      </c>
      <c r="C455" s="6">
        <v>2</v>
      </c>
      <c r="D455" s="6">
        <v>2516392.25</v>
      </c>
      <c r="E455" s="6">
        <v>6860459.13</v>
      </c>
      <c r="F455" s="6">
        <v>201.36</v>
      </c>
      <c r="G455" s="6">
        <v>181.93</v>
      </c>
      <c r="H455" s="6">
        <v>19.39</v>
      </c>
      <c r="I455" s="6">
        <v>19.43</v>
      </c>
      <c r="J455" s="6">
        <v>20.9</v>
      </c>
      <c r="K455" s="6">
        <v>3.1</v>
      </c>
      <c r="L455" s="6">
        <v>0.45</v>
      </c>
      <c r="M455" s="6">
        <v>-99</v>
      </c>
      <c r="N455" s="6">
        <v>-99</v>
      </c>
      <c r="O455" s="6">
        <v>1</v>
      </c>
      <c r="P455" s="6" t="s">
        <v>19</v>
      </c>
      <c r="Q455" s="6">
        <v>4</v>
      </c>
    </row>
    <row r="456" spans="1:17" ht="15">
      <c r="A456" s="6">
        <v>4</v>
      </c>
      <c r="B456" s="6">
        <v>456</v>
      </c>
      <c r="C456" s="6">
        <v>3</v>
      </c>
      <c r="D456" s="6">
        <v>2516396.54</v>
      </c>
      <c r="E456" s="6">
        <v>6860463.69</v>
      </c>
      <c r="F456" s="6">
        <v>204.49</v>
      </c>
      <c r="G456" s="6">
        <v>181.73</v>
      </c>
      <c r="H456" s="6">
        <v>22.97</v>
      </c>
      <c r="I456" s="6">
        <v>22.76</v>
      </c>
      <c r="J456" s="6">
        <v>22.7</v>
      </c>
      <c r="K456" s="6">
        <v>4.67</v>
      </c>
      <c r="L456" s="6">
        <v>0.41</v>
      </c>
      <c r="M456" s="6">
        <v>-99</v>
      </c>
      <c r="N456" s="6">
        <v>-99</v>
      </c>
      <c r="O456" s="6">
        <v>1</v>
      </c>
      <c r="P456" s="6" t="s">
        <v>19</v>
      </c>
      <c r="Q456" s="6">
        <v>4</v>
      </c>
    </row>
    <row r="457" spans="1:17" ht="15">
      <c r="A457" s="6">
        <v>4</v>
      </c>
      <c r="B457" s="6">
        <v>457</v>
      </c>
      <c r="C457" s="6">
        <v>3</v>
      </c>
      <c r="D457" s="6">
        <v>2516392.38</v>
      </c>
      <c r="E457" s="6">
        <v>6860465.86</v>
      </c>
      <c r="F457" s="6">
        <v>206</v>
      </c>
      <c r="G457" s="6">
        <v>182.03</v>
      </c>
      <c r="H457" s="6">
        <v>23.89</v>
      </c>
      <c r="I457" s="6">
        <v>23.97</v>
      </c>
      <c r="J457" s="6">
        <v>23.8</v>
      </c>
      <c r="K457" s="6">
        <v>4.8</v>
      </c>
      <c r="L457" s="6">
        <v>0.52</v>
      </c>
      <c r="M457" s="6">
        <v>-99</v>
      </c>
      <c r="N457" s="6">
        <v>-99</v>
      </c>
      <c r="O457" s="6">
        <v>1</v>
      </c>
      <c r="P457" s="6" t="s">
        <v>19</v>
      </c>
      <c r="Q457" s="6">
        <v>4</v>
      </c>
    </row>
    <row r="458" spans="1:17" ht="15">
      <c r="A458" s="6">
        <v>4</v>
      </c>
      <c r="B458" s="6">
        <v>458</v>
      </c>
      <c r="C458" s="6">
        <v>3</v>
      </c>
      <c r="D458" s="6">
        <v>2516398.49</v>
      </c>
      <c r="E458" s="6">
        <v>6860469.4</v>
      </c>
      <c r="F458" s="6">
        <v>194.11</v>
      </c>
      <c r="G458" s="6">
        <v>181.21</v>
      </c>
      <c r="H458" s="6">
        <v>12.14</v>
      </c>
      <c r="I458" s="6">
        <v>12.9</v>
      </c>
      <c r="J458" s="6">
        <v>9.8</v>
      </c>
      <c r="K458" s="6">
        <v>2.1</v>
      </c>
      <c r="L458" s="6">
        <v>0.39</v>
      </c>
      <c r="M458" s="6">
        <v>-99</v>
      </c>
      <c r="N458" s="6">
        <v>-99</v>
      </c>
      <c r="O458" s="6">
        <v>1</v>
      </c>
      <c r="P458" s="6" t="s">
        <v>19</v>
      </c>
      <c r="Q458" s="6">
        <v>4</v>
      </c>
    </row>
    <row r="459" spans="1:17" ht="15">
      <c r="A459" s="6">
        <v>4</v>
      </c>
      <c r="B459" s="6">
        <v>459</v>
      </c>
      <c r="C459" s="6">
        <v>2</v>
      </c>
      <c r="D459" s="6">
        <v>2516395.96</v>
      </c>
      <c r="E459" s="6">
        <v>6860468.86</v>
      </c>
      <c r="F459" s="6">
        <v>195.51</v>
      </c>
      <c r="G459" s="6">
        <v>181.84</v>
      </c>
      <c r="H459" s="6">
        <v>13.78</v>
      </c>
      <c r="I459" s="6">
        <v>13.67</v>
      </c>
      <c r="J459" s="6">
        <v>14.5</v>
      </c>
      <c r="K459" s="6">
        <v>2.58</v>
      </c>
      <c r="L459" s="6">
        <v>0.3</v>
      </c>
      <c r="M459" s="6">
        <v>-99</v>
      </c>
      <c r="N459" s="6">
        <v>-99</v>
      </c>
      <c r="O459" s="6">
        <v>1</v>
      </c>
      <c r="P459" s="6" t="s">
        <v>19</v>
      </c>
      <c r="Q459" s="6">
        <v>4</v>
      </c>
    </row>
    <row r="460" spans="1:17" ht="15">
      <c r="A460" s="6">
        <v>4</v>
      </c>
      <c r="B460" s="6">
        <v>460</v>
      </c>
      <c r="C460" s="6">
        <v>2</v>
      </c>
      <c r="D460" s="6">
        <v>2516396.27</v>
      </c>
      <c r="E460" s="6">
        <v>6860472</v>
      </c>
      <c r="F460" s="6">
        <v>196.62</v>
      </c>
      <c r="G460" s="6">
        <v>181.74</v>
      </c>
      <c r="H460" s="6">
        <v>12.22</v>
      </c>
      <c r="I460" s="6">
        <v>14.88</v>
      </c>
      <c r="J460" s="6">
        <v>16.7</v>
      </c>
      <c r="K460" s="6">
        <v>3.04</v>
      </c>
      <c r="L460" s="6">
        <v>0.22</v>
      </c>
      <c r="M460" s="6">
        <v>-99</v>
      </c>
      <c r="N460" s="6">
        <v>-99</v>
      </c>
      <c r="O460" s="6">
        <v>1</v>
      </c>
      <c r="P460" s="6" t="s">
        <v>19</v>
      </c>
      <c r="Q460" s="6">
        <v>4</v>
      </c>
    </row>
    <row r="461" spans="1:17" ht="15">
      <c r="A461" s="6">
        <v>4</v>
      </c>
      <c r="B461" s="6">
        <v>461</v>
      </c>
      <c r="C461" s="6">
        <v>2</v>
      </c>
      <c r="D461" s="6">
        <v>2516394.06</v>
      </c>
      <c r="E461" s="6">
        <v>6860472.5</v>
      </c>
      <c r="F461" s="6">
        <v>196.37</v>
      </c>
      <c r="G461" s="6">
        <v>182.01</v>
      </c>
      <c r="H461" s="6">
        <v>14.24</v>
      </c>
      <c r="I461" s="6">
        <v>14.36</v>
      </c>
      <c r="J461" s="6">
        <v>14.4</v>
      </c>
      <c r="K461" s="6">
        <v>2.3</v>
      </c>
      <c r="L461" s="6">
        <v>0.32</v>
      </c>
      <c r="M461" s="6">
        <v>-99</v>
      </c>
      <c r="N461" s="6">
        <v>-99</v>
      </c>
      <c r="O461" s="6">
        <v>1</v>
      </c>
      <c r="P461" s="6" t="s">
        <v>19</v>
      </c>
      <c r="Q461" s="6">
        <v>4</v>
      </c>
    </row>
    <row r="462" spans="1:17" ht="15">
      <c r="A462" s="6">
        <v>4</v>
      </c>
      <c r="B462" s="6">
        <v>462</v>
      </c>
      <c r="C462" s="6">
        <v>2</v>
      </c>
      <c r="D462" s="6">
        <v>2516392.04</v>
      </c>
      <c r="E462" s="6">
        <v>6860472.12</v>
      </c>
      <c r="F462" s="6">
        <v>196.79</v>
      </c>
      <c r="G462" s="6">
        <v>182.08</v>
      </c>
      <c r="H462" s="6">
        <v>14.75</v>
      </c>
      <c r="I462" s="6">
        <v>14.71</v>
      </c>
      <c r="J462" s="6">
        <v>16</v>
      </c>
      <c r="K462" s="6">
        <v>2.81</v>
      </c>
      <c r="L462" s="6">
        <v>0.26</v>
      </c>
      <c r="M462" s="6">
        <v>-99</v>
      </c>
      <c r="N462" s="6">
        <v>-99</v>
      </c>
      <c r="O462" s="6">
        <v>1</v>
      </c>
      <c r="P462" s="6" t="s">
        <v>19</v>
      </c>
      <c r="Q462" s="6">
        <v>4</v>
      </c>
    </row>
    <row r="463" spans="1:17" ht="15">
      <c r="A463" s="6">
        <v>4</v>
      </c>
      <c r="B463" s="6">
        <v>463</v>
      </c>
      <c r="C463" s="6">
        <v>2</v>
      </c>
      <c r="D463" s="6">
        <v>2516395.18</v>
      </c>
      <c r="E463" s="6">
        <v>6860474.89</v>
      </c>
      <c r="F463" s="6">
        <v>195.92</v>
      </c>
      <c r="G463" s="6">
        <v>181.89</v>
      </c>
      <c r="H463" s="6">
        <v>14.14</v>
      </c>
      <c r="I463" s="6">
        <v>14.03</v>
      </c>
      <c r="J463" s="6">
        <v>14.4</v>
      </c>
      <c r="K463" s="6">
        <v>2.4</v>
      </c>
      <c r="L463" s="6">
        <v>0.33</v>
      </c>
      <c r="M463" s="6">
        <v>-99</v>
      </c>
      <c r="N463" s="6">
        <v>-99</v>
      </c>
      <c r="O463" s="6">
        <v>1</v>
      </c>
      <c r="P463" s="6" t="s">
        <v>19</v>
      </c>
      <c r="Q463" s="6">
        <v>4</v>
      </c>
    </row>
    <row r="464" spans="1:17" ht="15">
      <c r="A464" s="6">
        <v>4</v>
      </c>
      <c r="B464" s="6">
        <v>464</v>
      </c>
      <c r="C464" s="6">
        <v>2</v>
      </c>
      <c r="D464" s="6">
        <v>2516395.72</v>
      </c>
      <c r="E464" s="6">
        <v>6860477.01</v>
      </c>
      <c r="F464" s="6">
        <v>199.1</v>
      </c>
      <c r="G464" s="6">
        <v>181.7</v>
      </c>
      <c r="H464" s="6">
        <v>17.46</v>
      </c>
      <c r="I464" s="6">
        <v>17.4</v>
      </c>
      <c r="J464" s="6">
        <v>18.7</v>
      </c>
      <c r="K464" s="6">
        <v>2.94</v>
      </c>
      <c r="L464" s="6">
        <v>0.29</v>
      </c>
      <c r="M464" s="6">
        <v>-99</v>
      </c>
      <c r="N464" s="6">
        <v>-99</v>
      </c>
      <c r="O464" s="6">
        <v>1</v>
      </c>
      <c r="P464" s="6" t="s">
        <v>19</v>
      </c>
      <c r="Q464" s="6">
        <v>4</v>
      </c>
    </row>
    <row r="465" spans="1:17" ht="15">
      <c r="A465" s="6">
        <v>4</v>
      </c>
      <c r="B465" s="6">
        <v>465</v>
      </c>
      <c r="C465" s="6">
        <v>2</v>
      </c>
      <c r="D465" s="6">
        <v>2516389.37</v>
      </c>
      <c r="E465" s="6">
        <v>6860476.25</v>
      </c>
      <c r="F465" s="6">
        <v>194.01</v>
      </c>
      <c r="G465" s="6">
        <v>182.23</v>
      </c>
      <c r="H465" s="6">
        <v>11.71</v>
      </c>
      <c r="I465" s="6">
        <v>11.78</v>
      </c>
      <c r="J465" s="6">
        <v>12.8</v>
      </c>
      <c r="K465" s="6">
        <v>2.56</v>
      </c>
      <c r="L465" s="6">
        <v>0.24</v>
      </c>
      <c r="M465" s="6">
        <v>-99</v>
      </c>
      <c r="N465" s="6">
        <v>-99</v>
      </c>
      <c r="O465" s="6">
        <v>1</v>
      </c>
      <c r="P465" s="6" t="s">
        <v>19</v>
      </c>
      <c r="Q465" s="6">
        <v>4</v>
      </c>
    </row>
    <row r="466" spans="1:17" ht="15">
      <c r="A466" s="6">
        <v>4</v>
      </c>
      <c r="B466" s="6">
        <v>466</v>
      </c>
      <c r="C466" s="6">
        <v>2</v>
      </c>
      <c r="D466" s="6">
        <v>2516393.18</v>
      </c>
      <c r="E466" s="6">
        <v>6860478.99</v>
      </c>
      <c r="F466" s="6">
        <v>201.8</v>
      </c>
      <c r="G466" s="6">
        <v>181.99</v>
      </c>
      <c r="H466" s="6">
        <v>19.95</v>
      </c>
      <c r="I466" s="6">
        <v>19.82</v>
      </c>
      <c r="J466" s="6">
        <v>21.1</v>
      </c>
      <c r="K466" s="6">
        <v>3.05</v>
      </c>
      <c r="L466" s="6">
        <v>0.43</v>
      </c>
      <c r="M466" s="6">
        <v>-99</v>
      </c>
      <c r="N466" s="6">
        <v>-99</v>
      </c>
      <c r="O466" s="6">
        <v>1</v>
      </c>
      <c r="P466" s="6" t="s">
        <v>19</v>
      </c>
      <c r="Q466" s="6">
        <v>4</v>
      </c>
    </row>
    <row r="467" spans="1:17" ht="15">
      <c r="A467" s="6">
        <v>4</v>
      </c>
      <c r="B467" s="6">
        <v>467</v>
      </c>
      <c r="C467" s="6">
        <v>2</v>
      </c>
      <c r="D467" s="6">
        <v>2516393.7</v>
      </c>
      <c r="E467" s="6">
        <v>6860481.18</v>
      </c>
      <c r="F467" s="6">
        <v>204.88</v>
      </c>
      <c r="G467" s="6">
        <v>182.02</v>
      </c>
      <c r="H467" s="6">
        <v>22.81</v>
      </c>
      <c r="I467" s="6">
        <v>22.86</v>
      </c>
      <c r="J467" s="6">
        <v>26.1</v>
      </c>
      <c r="K467" s="6">
        <v>3.87</v>
      </c>
      <c r="L467" s="6">
        <v>0.34</v>
      </c>
      <c r="M467" s="6">
        <v>-99</v>
      </c>
      <c r="N467" s="6">
        <v>-99</v>
      </c>
      <c r="O467" s="6">
        <v>1</v>
      </c>
      <c r="P467" s="6" t="s">
        <v>19</v>
      </c>
      <c r="Q467" s="6">
        <v>4</v>
      </c>
    </row>
    <row r="468" spans="1:17" ht="15">
      <c r="A468" s="6">
        <v>4</v>
      </c>
      <c r="B468" s="6">
        <v>468</v>
      </c>
      <c r="C468" s="6">
        <v>2</v>
      </c>
      <c r="D468" s="6">
        <v>2516389.83</v>
      </c>
      <c r="E468" s="6">
        <v>6860481.07</v>
      </c>
      <c r="F468" s="6">
        <v>204.14</v>
      </c>
      <c r="G468" s="6">
        <v>182.57</v>
      </c>
      <c r="H468" s="6">
        <v>21.61</v>
      </c>
      <c r="I468" s="6">
        <v>21.57</v>
      </c>
      <c r="J468" s="6">
        <v>23.3</v>
      </c>
      <c r="K468" s="6">
        <v>3.26</v>
      </c>
      <c r="L468" s="6">
        <v>0.4</v>
      </c>
      <c r="M468" s="6">
        <v>-99</v>
      </c>
      <c r="N468" s="6">
        <v>-99</v>
      </c>
      <c r="O468" s="6">
        <v>1</v>
      </c>
      <c r="P468" s="6" t="s">
        <v>19</v>
      </c>
      <c r="Q468" s="6">
        <v>4</v>
      </c>
    </row>
    <row r="469" spans="1:17" ht="15">
      <c r="A469" s="6">
        <v>4</v>
      </c>
      <c r="B469" s="6">
        <v>469</v>
      </c>
      <c r="C469" s="6">
        <v>2</v>
      </c>
      <c r="D469" s="6">
        <v>2516386.41</v>
      </c>
      <c r="E469" s="6">
        <v>6860482.86</v>
      </c>
      <c r="F469" s="6">
        <v>202.44</v>
      </c>
      <c r="G469" s="6">
        <v>182.67</v>
      </c>
      <c r="H469" s="6">
        <v>19.75</v>
      </c>
      <c r="I469" s="6">
        <v>19.77</v>
      </c>
      <c r="J469" s="6">
        <v>21.7</v>
      </c>
      <c r="K469" s="6">
        <v>3.28</v>
      </c>
      <c r="L469" s="6">
        <v>0.28</v>
      </c>
      <c r="M469" s="6">
        <v>-99</v>
      </c>
      <c r="N469" s="6">
        <v>-99</v>
      </c>
      <c r="O469" s="6">
        <v>1</v>
      </c>
      <c r="P469" s="6" t="s">
        <v>19</v>
      </c>
      <c r="Q469" s="6">
        <v>4</v>
      </c>
    </row>
    <row r="470" spans="1:17" ht="15">
      <c r="A470" s="6">
        <v>4</v>
      </c>
      <c r="B470" s="6">
        <v>470</v>
      </c>
      <c r="C470" s="6">
        <v>2</v>
      </c>
      <c r="D470" s="6">
        <v>2516390.82</v>
      </c>
      <c r="E470" s="6">
        <v>6860485.66</v>
      </c>
      <c r="F470" s="6">
        <v>201.26</v>
      </c>
      <c r="G470" s="6">
        <v>182.86</v>
      </c>
      <c r="H470" s="6">
        <v>18.38</v>
      </c>
      <c r="I470" s="6">
        <v>18.4</v>
      </c>
      <c r="J470" s="6">
        <v>19.5</v>
      </c>
      <c r="K470" s="6">
        <v>2.92</v>
      </c>
      <c r="L470" s="6">
        <v>0.28</v>
      </c>
      <c r="M470" s="6">
        <v>-99</v>
      </c>
      <c r="N470" s="6">
        <v>-99</v>
      </c>
      <c r="O470" s="6">
        <v>0</v>
      </c>
      <c r="P470" s="6" t="s">
        <v>19</v>
      </c>
      <c r="Q470" s="6">
        <v>4</v>
      </c>
    </row>
    <row r="471" spans="1:17" ht="15">
      <c r="A471" s="6">
        <v>4</v>
      </c>
      <c r="B471" s="6">
        <v>471</v>
      </c>
      <c r="C471" s="6">
        <v>1</v>
      </c>
      <c r="D471" s="6">
        <v>2516385.49</v>
      </c>
      <c r="E471" s="6">
        <v>6860487.47</v>
      </c>
      <c r="F471" s="6">
        <v>203.28</v>
      </c>
      <c r="G471" s="6">
        <v>183.15</v>
      </c>
      <c r="H471" s="6">
        <v>20.21</v>
      </c>
      <c r="I471" s="6">
        <v>20.13</v>
      </c>
      <c r="J471" s="6">
        <v>23.4</v>
      </c>
      <c r="K471" s="6">
        <v>3.71</v>
      </c>
      <c r="L471" s="6">
        <v>0.34</v>
      </c>
      <c r="M471" s="6">
        <v>-99</v>
      </c>
      <c r="N471" s="6">
        <v>-99</v>
      </c>
      <c r="O471" s="6">
        <v>0</v>
      </c>
      <c r="P471" s="6" t="s">
        <v>19</v>
      </c>
      <c r="Q471" s="6">
        <v>4</v>
      </c>
    </row>
    <row r="472" spans="1:17" ht="15">
      <c r="A472" s="6">
        <v>4</v>
      </c>
      <c r="B472" s="6">
        <v>472</v>
      </c>
      <c r="C472" s="6">
        <v>2</v>
      </c>
      <c r="D472" s="6">
        <v>2516412.45</v>
      </c>
      <c r="E472" s="6">
        <v>6860439.55</v>
      </c>
      <c r="F472" s="6">
        <v>203.1</v>
      </c>
      <c r="G472" s="6">
        <v>180.1</v>
      </c>
      <c r="H472" s="6">
        <v>23.01</v>
      </c>
      <c r="I472" s="6">
        <v>22.99</v>
      </c>
      <c r="J472" s="6">
        <v>26.2</v>
      </c>
      <c r="K472" s="6">
        <v>3.88</v>
      </c>
      <c r="L472" s="6">
        <v>0.39</v>
      </c>
      <c r="M472" s="6">
        <v>-99</v>
      </c>
      <c r="N472" s="6">
        <v>-99</v>
      </c>
      <c r="O472" s="6">
        <v>0</v>
      </c>
      <c r="P472" s="6" t="s">
        <v>19</v>
      </c>
      <c r="Q472" s="6">
        <v>5</v>
      </c>
    </row>
    <row r="473" spans="1:17" ht="15">
      <c r="A473" s="6">
        <v>4</v>
      </c>
      <c r="B473" s="6">
        <v>473</v>
      </c>
      <c r="C473" s="6">
        <v>2</v>
      </c>
      <c r="D473" s="6">
        <v>2516415.14</v>
      </c>
      <c r="E473" s="6">
        <v>6860440.91</v>
      </c>
      <c r="F473" s="6">
        <v>206.29</v>
      </c>
      <c r="G473" s="6">
        <v>179.92</v>
      </c>
      <c r="H473" s="6">
        <v>26.52</v>
      </c>
      <c r="I473" s="6">
        <v>26.38</v>
      </c>
      <c r="J473" s="6">
        <v>29.4</v>
      </c>
      <c r="K473" s="6">
        <v>3.93</v>
      </c>
      <c r="L473" s="6">
        <v>0.44</v>
      </c>
      <c r="M473" s="6">
        <v>-99</v>
      </c>
      <c r="N473" s="6">
        <v>-99</v>
      </c>
      <c r="O473" s="6">
        <v>0</v>
      </c>
      <c r="P473" s="6" t="s">
        <v>19</v>
      </c>
      <c r="Q473" s="6">
        <v>5</v>
      </c>
    </row>
    <row r="474" spans="1:17" ht="15">
      <c r="A474" s="6">
        <v>4</v>
      </c>
      <c r="B474" s="6">
        <v>474</v>
      </c>
      <c r="C474" s="6">
        <v>2</v>
      </c>
      <c r="D474" s="6">
        <v>2516407.12</v>
      </c>
      <c r="E474" s="6">
        <v>6860440.76</v>
      </c>
      <c r="F474" s="6">
        <v>201.62</v>
      </c>
      <c r="G474" s="6">
        <v>180.34</v>
      </c>
      <c r="H474" s="6">
        <v>20.92</v>
      </c>
      <c r="I474" s="6">
        <v>21.28</v>
      </c>
      <c r="J474" s="6">
        <v>23.5</v>
      </c>
      <c r="K474" s="6">
        <v>3.45</v>
      </c>
      <c r="L474" s="6">
        <v>0.41</v>
      </c>
      <c r="M474" s="6">
        <v>-99</v>
      </c>
      <c r="N474" s="6">
        <v>-99</v>
      </c>
      <c r="O474" s="6">
        <v>1</v>
      </c>
      <c r="P474" s="6" t="s">
        <v>19</v>
      </c>
      <c r="Q474" s="6">
        <v>5</v>
      </c>
    </row>
    <row r="475" spans="1:17" ht="15">
      <c r="A475" s="6">
        <v>4</v>
      </c>
      <c r="B475" s="6">
        <v>475</v>
      </c>
      <c r="C475" s="6">
        <v>2</v>
      </c>
      <c r="D475" s="6">
        <v>2516411.05</v>
      </c>
      <c r="E475" s="6">
        <v>6860443.39</v>
      </c>
      <c r="F475" s="6">
        <v>195.42</v>
      </c>
      <c r="G475" s="6">
        <v>179.8</v>
      </c>
      <c r="H475" s="6">
        <v>15.44</v>
      </c>
      <c r="I475" s="6">
        <v>15.61</v>
      </c>
      <c r="J475" s="6">
        <v>17.7</v>
      </c>
      <c r="K475" s="6">
        <v>3.17</v>
      </c>
      <c r="L475" s="6">
        <v>0.28</v>
      </c>
      <c r="M475" s="6">
        <v>-99</v>
      </c>
      <c r="N475" s="6">
        <v>-99</v>
      </c>
      <c r="O475" s="6">
        <v>1</v>
      </c>
      <c r="P475" s="6" t="s">
        <v>19</v>
      </c>
      <c r="Q475" s="6">
        <v>5</v>
      </c>
    </row>
    <row r="476" spans="1:17" ht="15">
      <c r="A476" s="6">
        <v>4</v>
      </c>
      <c r="B476" s="6">
        <v>476</v>
      </c>
      <c r="C476" s="6">
        <v>2</v>
      </c>
      <c r="D476" s="6">
        <v>2516406.85</v>
      </c>
      <c r="E476" s="6">
        <v>6860444.11</v>
      </c>
      <c r="F476" s="6">
        <v>202.96</v>
      </c>
      <c r="G476" s="6">
        <v>180.77</v>
      </c>
      <c r="H476" s="6">
        <v>22.03</v>
      </c>
      <c r="I476" s="6">
        <v>22.18</v>
      </c>
      <c r="J476" s="6">
        <v>24.5</v>
      </c>
      <c r="K476" s="6">
        <v>3.52</v>
      </c>
      <c r="L476" s="6">
        <v>0.35</v>
      </c>
      <c r="M476" s="6">
        <v>-99</v>
      </c>
      <c r="N476" s="6">
        <v>-99</v>
      </c>
      <c r="O476" s="6">
        <v>1</v>
      </c>
      <c r="P476" s="6" t="s">
        <v>19</v>
      </c>
      <c r="Q476" s="6">
        <v>5</v>
      </c>
    </row>
    <row r="477" spans="1:17" ht="15">
      <c r="A477" s="6">
        <v>4</v>
      </c>
      <c r="B477" s="6">
        <v>477</v>
      </c>
      <c r="C477" s="6">
        <v>2</v>
      </c>
      <c r="D477" s="6">
        <v>2516413.11</v>
      </c>
      <c r="E477" s="6">
        <v>6860448.76</v>
      </c>
      <c r="F477" s="6">
        <v>203.2</v>
      </c>
      <c r="G477" s="6">
        <v>179.42</v>
      </c>
      <c r="H477" s="6">
        <v>23.87</v>
      </c>
      <c r="I477" s="6">
        <v>23.78</v>
      </c>
      <c r="J477" s="6">
        <v>25.6</v>
      </c>
      <c r="K477" s="6">
        <v>3.39</v>
      </c>
      <c r="L477" s="6">
        <v>0.39</v>
      </c>
      <c r="M477" s="6">
        <v>-99</v>
      </c>
      <c r="N477" s="6">
        <v>-99</v>
      </c>
      <c r="O477" s="6">
        <v>0</v>
      </c>
      <c r="P477" s="6" t="s">
        <v>19</v>
      </c>
      <c r="Q477" s="6">
        <v>5</v>
      </c>
    </row>
    <row r="478" spans="1:17" ht="15">
      <c r="A478" s="6">
        <v>4</v>
      </c>
      <c r="B478" s="6">
        <v>478</v>
      </c>
      <c r="C478" s="6">
        <v>2</v>
      </c>
      <c r="D478" s="6">
        <v>2516411.78</v>
      </c>
      <c r="E478" s="6">
        <v>6860450.64</v>
      </c>
      <c r="F478" s="6">
        <v>201.16</v>
      </c>
      <c r="G478" s="6">
        <v>179.75</v>
      </c>
      <c r="H478" s="6">
        <v>21.63</v>
      </c>
      <c r="I478" s="6">
        <v>21.41</v>
      </c>
      <c r="J478" s="6">
        <v>23</v>
      </c>
      <c r="K478" s="6">
        <v>3.23</v>
      </c>
      <c r="L478" s="6">
        <v>0.42</v>
      </c>
      <c r="M478" s="6">
        <v>-99</v>
      </c>
      <c r="N478" s="6">
        <v>-99</v>
      </c>
      <c r="O478" s="6">
        <v>0</v>
      </c>
      <c r="P478" s="6" t="s">
        <v>19</v>
      </c>
      <c r="Q478" s="6">
        <v>5</v>
      </c>
    </row>
    <row r="479" spans="1:17" ht="15">
      <c r="A479" s="6">
        <v>4</v>
      </c>
      <c r="B479" s="6">
        <v>479</v>
      </c>
      <c r="C479" s="6">
        <v>2</v>
      </c>
      <c r="D479" s="6">
        <v>2516412.11</v>
      </c>
      <c r="E479" s="6">
        <v>6860454.01</v>
      </c>
      <c r="F479" s="6">
        <v>202.58</v>
      </c>
      <c r="G479" s="6">
        <v>179.42</v>
      </c>
      <c r="H479" s="6">
        <v>22.88</v>
      </c>
      <c r="I479" s="6">
        <v>23.16</v>
      </c>
      <c r="J479" s="6">
        <v>26.3</v>
      </c>
      <c r="K479" s="6">
        <v>3.84</v>
      </c>
      <c r="L479" s="6">
        <v>0.38</v>
      </c>
      <c r="M479" s="6">
        <v>-99</v>
      </c>
      <c r="N479" s="6">
        <v>-99</v>
      </c>
      <c r="O479" s="6">
        <v>0</v>
      </c>
      <c r="P479" s="6" t="s">
        <v>19</v>
      </c>
      <c r="Q479" s="6">
        <v>5</v>
      </c>
    </row>
    <row r="480" spans="1:17" ht="15">
      <c r="A480" s="6">
        <v>4</v>
      </c>
      <c r="B480" s="6">
        <v>480</v>
      </c>
      <c r="C480" s="6">
        <v>2</v>
      </c>
      <c r="D480" s="6">
        <v>2516409.46</v>
      </c>
      <c r="E480" s="6">
        <v>6860456.11</v>
      </c>
      <c r="F480" s="6">
        <v>203.05</v>
      </c>
      <c r="G480" s="6">
        <v>180.12</v>
      </c>
      <c r="H480" s="6">
        <v>22.77</v>
      </c>
      <c r="I480" s="6">
        <v>22.92</v>
      </c>
      <c r="J480" s="6">
        <v>26.1</v>
      </c>
      <c r="K480" s="6">
        <v>3.85</v>
      </c>
      <c r="L480" s="6">
        <v>0.35</v>
      </c>
      <c r="M480" s="6">
        <v>-99</v>
      </c>
      <c r="N480" s="6">
        <v>-99</v>
      </c>
      <c r="O480" s="6">
        <v>0</v>
      </c>
      <c r="P480" s="6" t="s">
        <v>19</v>
      </c>
      <c r="Q480" s="6">
        <v>5</v>
      </c>
    </row>
    <row r="481" spans="1:17" ht="15">
      <c r="A481" s="6">
        <v>4</v>
      </c>
      <c r="B481" s="6">
        <v>481</v>
      </c>
      <c r="C481" s="6">
        <v>2</v>
      </c>
      <c r="D481" s="6">
        <v>2516403.44</v>
      </c>
      <c r="E481" s="6">
        <v>6860455.24</v>
      </c>
      <c r="F481" s="6">
        <v>202.29</v>
      </c>
      <c r="G481" s="6">
        <v>181.11</v>
      </c>
      <c r="H481" s="6">
        <v>19.08</v>
      </c>
      <c r="I481" s="6">
        <v>21.17</v>
      </c>
      <c r="J481" s="6">
        <v>22.5</v>
      </c>
      <c r="K481" s="6">
        <v>3.09</v>
      </c>
      <c r="L481" s="6">
        <v>0.44</v>
      </c>
      <c r="M481" s="6">
        <v>-99</v>
      </c>
      <c r="N481" s="6">
        <v>-99</v>
      </c>
      <c r="O481" s="6">
        <v>1</v>
      </c>
      <c r="P481" s="6" t="s">
        <v>19</v>
      </c>
      <c r="Q481" s="6">
        <v>5</v>
      </c>
    </row>
    <row r="482" spans="1:17" ht="15">
      <c r="A482" s="6">
        <v>4</v>
      </c>
      <c r="B482" s="6">
        <v>482</v>
      </c>
      <c r="C482" s="6">
        <v>2</v>
      </c>
      <c r="D482" s="6">
        <v>2516407.91</v>
      </c>
      <c r="E482" s="6">
        <v>6860460.14</v>
      </c>
      <c r="F482" s="6">
        <v>203.08</v>
      </c>
      <c r="G482" s="6">
        <v>180.35</v>
      </c>
      <c r="H482" s="6">
        <v>22.6</v>
      </c>
      <c r="I482" s="6">
        <v>22.72</v>
      </c>
      <c r="J482" s="6">
        <v>24.4</v>
      </c>
      <c r="K482" s="6">
        <v>3.28</v>
      </c>
      <c r="L482" s="6">
        <v>0.39</v>
      </c>
      <c r="M482" s="6">
        <v>-99</v>
      </c>
      <c r="N482" s="6">
        <v>-99</v>
      </c>
      <c r="O482" s="6">
        <v>0</v>
      </c>
      <c r="P482" s="6" t="s">
        <v>19</v>
      </c>
      <c r="Q482" s="6">
        <v>5</v>
      </c>
    </row>
    <row r="483" spans="1:17" ht="15">
      <c r="A483" s="6">
        <v>4</v>
      </c>
      <c r="B483" s="6">
        <v>483</v>
      </c>
      <c r="C483" s="6">
        <v>2</v>
      </c>
      <c r="D483" s="6">
        <v>2516410.61</v>
      </c>
      <c r="E483" s="6">
        <v>6860462.89</v>
      </c>
      <c r="F483" s="6">
        <v>203.77</v>
      </c>
      <c r="G483" s="6">
        <v>179.49</v>
      </c>
      <c r="H483" s="6">
        <v>24.4</v>
      </c>
      <c r="I483" s="6">
        <v>24.29</v>
      </c>
      <c r="J483" s="6">
        <v>27.3</v>
      </c>
      <c r="K483" s="6">
        <v>3.83</v>
      </c>
      <c r="L483" s="6">
        <v>0.4</v>
      </c>
      <c r="M483" s="6">
        <v>-99</v>
      </c>
      <c r="N483" s="6">
        <v>-99</v>
      </c>
      <c r="O483" s="6">
        <v>0</v>
      </c>
      <c r="P483" s="6" t="s">
        <v>19</v>
      </c>
      <c r="Q483" s="6">
        <v>5</v>
      </c>
    </row>
    <row r="484" spans="1:17" ht="15">
      <c r="A484" s="6">
        <v>4</v>
      </c>
      <c r="B484" s="6">
        <v>484</v>
      </c>
      <c r="C484" s="6">
        <v>2</v>
      </c>
      <c r="D484" s="6">
        <v>2516409.02</v>
      </c>
      <c r="E484" s="6">
        <v>6860463.37</v>
      </c>
      <c r="F484" s="6">
        <v>201.57</v>
      </c>
      <c r="G484" s="6">
        <v>179.51</v>
      </c>
      <c r="H484" s="6">
        <v>22.1</v>
      </c>
      <c r="I484" s="6">
        <v>22.06</v>
      </c>
      <c r="J484" s="6">
        <v>25.2</v>
      </c>
      <c r="K484" s="6">
        <v>3.8</v>
      </c>
      <c r="L484" s="6">
        <v>0.37</v>
      </c>
      <c r="M484" s="6">
        <v>-99</v>
      </c>
      <c r="N484" s="6">
        <v>-99</v>
      </c>
      <c r="O484" s="6">
        <v>0</v>
      </c>
      <c r="P484" s="6" t="s">
        <v>19</v>
      </c>
      <c r="Q484" s="6">
        <v>5</v>
      </c>
    </row>
    <row r="485" spans="1:17" ht="15">
      <c r="A485" s="6">
        <v>4</v>
      </c>
      <c r="B485" s="6">
        <v>485</v>
      </c>
      <c r="C485" s="6">
        <v>2</v>
      </c>
      <c r="D485" s="6">
        <v>2516405.33</v>
      </c>
      <c r="E485" s="6">
        <v>6860462.83</v>
      </c>
      <c r="F485" s="6">
        <v>201.9</v>
      </c>
      <c r="G485" s="6">
        <v>180.52</v>
      </c>
      <c r="H485" s="6">
        <v>21.15</v>
      </c>
      <c r="I485" s="6">
        <v>21.38</v>
      </c>
      <c r="J485" s="6">
        <v>23.6</v>
      </c>
      <c r="K485" s="6">
        <v>3.45</v>
      </c>
      <c r="L485" s="6">
        <v>0.34</v>
      </c>
      <c r="M485" s="6">
        <v>-99</v>
      </c>
      <c r="N485" s="6">
        <v>-99</v>
      </c>
      <c r="O485" s="6">
        <v>1</v>
      </c>
      <c r="P485" s="6" t="s">
        <v>19</v>
      </c>
      <c r="Q485" s="6">
        <v>5</v>
      </c>
    </row>
    <row r="486" spans="1:17" ht="15">
      <c r="A486" s="6">
        <v>4</v>
      </c>
      <c r="B486" s="6">
        <v>486</v>
      </c>
      <c r="C486" s="6">
        <v>2</v>
      </c>
      <c r="D486" s="6">
        <v>2516409.12</v>
      </c>
      <c r="E486" s="6">
        <v>6860467.07</v>
      </c>
      <c r="F486" s="6">
        <v>201.14</v>
      </c>
      <c r="G486" s="6">
        <v>179.36</v>
      </c>
      <c r="H486" s="6">
        <v>21.9</v>
      </c>
      <c r="I486" s="6">
        <v>21.79</v>
      </c>
      <c r="J486" s="6">
        <v>25.2</v>
      </c>
      <c r="K486" s="6">
        <v>3.92</v>
      </c>
      <c r="L486" s="6">
        <v>0.33</v>
      </c>
      <c r="M486" s="6">
        <v>-99</v>
      </c>
      <c r="N486" s="6">
        <v>-99</v>
      </c>
      <c r="O486" s="6">
        <v>0</v>
      </c>
      <c r="P486" s="6" t="s">
        <v>19</v>
      </c>
      <c r="Q486" s="6">
        <v>5</v>
      </c>
    </row>
    <row r="487" spans="1:17" ht="15">
      <c r="A487" s="6">
        <v>4</v>
      </c>
      <c r="B487" s="6">
        <v>487</v>
      </c>
      <c r="C487" s="6">
        <v>2</v>
      </c>
      <c r="D487" s="6">
        <v>2516402.23</v>
      </c>
      <c r="E487" s="6">
        <v>6860465.82</v>
      </c>
      <c r="F487" s="6">
        <v>201.45</v>
      </c>
      <c r="G487" s="6">
        <v>181.01</v>
      </c>
      <c r="H487" s="6">
        <v>14.58</v>
      </c>
      <c r="I487" s="6">
        <v>20.43</v>
      </c>
      <c r="J487" s="6">
        <v>23.4</v>
      </c>
      <c r="K487" s="6">
        <v>3.72</v>
      </c>
      <c r="L487" s="6">
        <v>0.26</v>
      </c>
      <c r="M487" s="6">
        <v>-99</v>
      </c>
      <c r="N487" s="6">
        <v>-99</v>
      </c>
      <c r="O487" s="6">
        <v>1</v>
      </c>
      <c r="P487" s="6" t="s">
        <v>19</v>
      </c>
      <c r="Q487" s="6">
        <v>5</v>
      </c>
    </row>
    <row r="488" spans="1:17" ht="15">
      <c r="A488" s="6">
        <v>4</v>
      </c>
      <c r="B488" s="6">
        <v>488</v>
      </c>
      <c r="C488" s="6">
        <v>2</v>
      </c>
      <c r="D488" s="6">
        <v>2516407.71</v>
      </c>
      <c r="E488" s="6">
        <v>6860469.39</v>
      </c>
      <c r="F488" s="6">
        <v>200.04</v>
      </c>
      <c r="G488" s="6">
        <v>179.68</v>
      </c>
      <c r="H488" s="6">
        <v>20.51</v>
      </c>
      <c r="I488" s="6">
        <v>20.36</v>
      </c>
      <c r="J488" s="6">
        <v>21</v>
      </c>
      <c r="K488" s="6">
        <v>2.83</v>
      </c>
      <c r="L488" s="6">
        <v>0.49</v>
      </c>
      <c r="M488" s="6">
        <v>-99</v>
      </c>
      <c r="N488" s="6">
        <v>-99</v>
      </c>
      <c r="O488" s="6">
        <v>0</v>
      </c>
      <c r="P488" s="6" t="s">
        <v>19</v>
      </c>
      <c r="Q488" s="6">
        <v>5</v>
      </c>
    </row>
    <row r="489" spans="1:17" ht="15">
      <c r="A489" s="6">
        <v>4</v>
      </c>
      <c r="B489" s="6">
        <v>489</v>
      </c>
      <c r="C489" s="6">
        <v>2</v>
      </c>
      <c r="D489" s="6">
        <v>2516401.55</v>
      </c>
      <c r="E489" s="6">
        <v>6860469.48</v>
      </c>
      <c r="F489" s="6">
        <v>195.86</v>
      </c>
      <c r="G489" s="6">
        <v>180.96</v>
      </c>
      <c r="H489" s="6">
        <v>14.73</v>
      </c>
      <c r="I489" s="6">
        <v>14.89</v>
      </c>
      <c r="J489" s="6">
        <v>15.7</v>
      </c>
      <c r="K489" s="6">
        <v>2.64</v>
      </c>
      <c r="L489" s="6">
        <v>0.3</v>
      </c>
      <c r="M489" s="6">
        <v>-99</v>
      </c>
      <c r="N489" s="6">
        <v>-99</v>
      </c>
      <c r="O489" s="6">
        <v>1</v>
      </c>
      <c r="P489" s="6" t="s">
        <v>19</v>
      </c>
      <c r="Q489" s="6">
        <v>5</v>
      </c>
    </row>
    <row r="490" spans="1:17" ht="15">
      <c r="A490" s="6">
        <v>4</v>
      </c>
      <c r="B490" s="6">
        <v>490</v>
      </c>
      <c r="C490" s="6">
        <v>2</v>
      </c>
      <c r="D490" s="6">
        <v>2516408.72</v>
      </c>
      <c r="E490" s="6">
        <v>6860471.78</v>
      </c>
      <c r="F490" s="6">
        <v>202.8</v>
      </c>
      <c r="G490" s="6">
        <v>179.65</v>
      </c>
      <c r="H490" s="6">
        <v>23.03</v>
      </c>
      <c r="I490" s="6">
        <v>23.15</v>
      </c>
      <c r="J490" s="6">
        <v>25.7</v>
      </c>
      <c r="K490" s="6">
        <v>3.63</v>
      </c>
      <c r="L490" s="6">
        <v>0.43</v>
      </c>
      <c r="M490" s="6">
        <v>-99</v>
      </c>
      <c r="N490" s="6">
        <v>-99</v>
      </c>
      <c r="O490" s="6">
        <v>0</v>
      </c>
      <c r="P490" s="6" t="s">
        <v>19</v>
      </c>
      <c r="Q490" s="6">
        <v>5</v>
      </c>
    </row>
    <row r="491" spans="1:17" ht="15">
      <c r="A491" s="6">
        <v>4</v>
      </c>
      <c r="B491" s="6">
        <v>491</v>
      </c>
      <c r="C491" s="6">
        <v>2</v>
      </c>
      <c r="D491" s="6">
        <v>2516404.8</v>
      </c>
      <c r="E491" s="6">
        <v>6860471.74</v>
      </c>
      <c r="F491" s="6">
        <v>203.72</v>
      </c>
      <c r="G491" s="6">
        <v>180.5</v>
      </c>
      <c r="H491" s="6">
        <v>23.13</v>
      </c>
      <c r="I491" s="6">
        <v>23.23</v>
      </c>
      <c r="J491" s="6">
        <v>26</v>
      </c>
      <c r="K491" s="6">
        <v>3.7</v>
      </c>
      <c r="L491" s="6">
        <v>0.47</v>
      </c>
      <c r="M491" s="6">
        <v>-99</v>
      </c>
      <c r="N491" s="6">
        <v>-99</v>
      </c>
      <c r="O491" s="6">
        <v>0</v>
      </c>
      <c r="P491" s="6" t="s">
        <v>19</v>
      </c>
      <c r="Q491" s="6">
        <v>5</v>
      </c>
    </row>
    <row r="492" spans="1:17" ht="15">
      <c r="A492" s="6">
        <v>4</v>
      </c>
      <c r="B492" s="6">
        <v>492</v>
      </c>
      <c r="C492" s="6">
        <v>2</v>
      </c>
      <c r="D492" s="6">
        <v>2516405.95</v>
      </c>
      <c r="E492" s="6">
        <v>6860474.35</v>
      </c>
      <c r="F492" s="6">
        <v>201.82</v>
      </c>
      <c r="G492" s="6">
        <v>180.07</v>
      </c>
      <c r="H492" s="6">
        <v>21.76</v>
      </c>
      <c r="I492" s="6">
        <v>21.75</v>
      </c>
      <c r="J492" s="6">
        <v>22</v>
      </c>
      <c r="K492" s="6">
        <v>2.74</v>
      </c>
      <c r="L492" s="6">
        <v>0.51</v>
      </c>
      <c r="M492" s="6">
        <v>-99</v>
      </c>
      <c r="N492" s="6">
        <v>-99</v>
      </c>
      <c r="O492" s="6">
        <v>0</v>
      </c>
      <c r="P492" s="6" t="s">
        <v>19</v>
      </c>
      <c r="Q492" s="6">
        <v>5</v>
      </c>
    </row>
    <row r="493" spans="1:17" ht="15">
      <c r="A493" s="6">
        <v>4</v>
      </c>
      <c r="B493" s="6">
        <v>493</v>
      </c>
      <c r="C493" s="6">
        <v>2</v>
      </c>
      <c r="D493" s="6">
        <v>2516402.75</v>
      </c>
      <c r="E493" s="6">
        <v>6860474.04</v>
      </c>
      <c r="F493" s="6">
        <v>202.66</v>
      </c>
      <c r="G493" s="6">
        <v>180.77</v>
      </c>
      <c r="H493" s="6">
        <v>22.1</v>
      </c>
      <c r="I493" s="6">
        <v>21.89</v>
      </c>
      <c r="J493" s="6">
        <v>24.2</v>
      </c>
      <c r="K493" s="6">
        <v>3.48</v>
      </c>
      <c r="L493" s="6">
        <v>0.39</v>
      </c>
      <c r="M493" s="6">
        <v>-99</v>
      </c>
      <c r="N493" s="6">
        <v>-99</v>
      </c>
      <c r="O493" s="6">
        <v>1</v>
      </c>
      <c r="P493" s="6" t="s">
        <v>19</v>
      </c>
      <c r="Q493" s="6">
        <v>5</v>
      </c>
    </row>
    <row r="494" spans="1:17" ht="15">
      <c r="A494" s="6">
        <v>4</v>
      </c>
      <c r="B494" s="6">
        <v>494</v>
      </c>
      <c r="C494" s="6">
        <v>2</v>
      </c>
      <c r="D494" s="6">
        <v>2516398.75</v>
      </c>
      <c r="E494" s="6">
        <v>6860474.02</v>
      </c>
      <c r="F494" s="6">
        <v>201.75</v>
      </c>
      <c r="G494" s="6">
        <v>181.48</v>
      </c>
      <c r="H494" s="6">
        <v>20.42</v>
      </c>
      <c r="I494" s="6">
        <v>20.28</v>
      </c>
      <c r="J494" s="6">
        <v>20.9</v>
      </c>
      <c r="K494" s="6">
        <v>2.8</v>
      </c>
      <c r="L494" s="6">
        <v>0.33</v>
      </c>
      <c r="M494" s="6">
        <v>-99</v>
      </c>
      <c r="N494" s="6">
        <v>-99</v>
      </c>
      <c r="O494" s="6">
        <v>1</v>
      </c>
      <c r="P494" s="6" t="s">
        <v>19</v>
      </c>
      <c r="Q494" s="6">
        <v>5</v>
      </c>
    </row>
    <row r="495" spans="1:17" ht="15">
      <c r="A495" s="6">
        <v>4</v>
      </c>
      <c r="B495" s="6">
        <v>495</v>
      </c>
      <c r="C495" s="6">
        <v>2</v>
      </c>
      <c r="D495" s="6">
        <v>2516399.52</v>
      </c>
      <c r="E495" s="6">
        <v>6860478.06</v>
      </c>
      <c r="F495" s="6">
        <v>199.87</v>
      </c>
      <c r="G495" s="6">
        <v>181.22</v>
      </c>
      <c r="H495" s="6">
        <v>18.68</v>
      </c>
      <c r="I495" s="6">
        <v>18.66</v>
      </c>
      <c r="J495" s="6">
        <v>20</v>
      </c>
      <c r="K495" s="6">
        <v>3.01</v>
      </c>
      <c r="L495" s="6">
        <v>0.35</v>
      </c>
      <c r="M495" s="6">
        <v>-99</v>
      </c>
      <c r="N495" s="6">
        <v>-99</v>
      </c>
      <c r="O495" s="6">
        <v>1</v>
      </c>
      <c r="P495" s="6" t="s">
        <v>19</v>
      </c>
      <c r="Q495" s="6">
        <v>5</v>
      </c>
    </row>
    <row r="496" spans="1:17" ht="15">
      <c r="A496" s="6">
        <v>4</v>
      </c>
      <c r="B496" s="6">
        <v>496</v>
      </c>
      <c r="C496" s="6">
        <v>2</v>
      </c>
      <c r="D496" s="6">
        <v>2516403.22</v>
      </c>
      <c r="E496" s="6">
        <v>6860480.1</v>
      </c>
      <c r="F496" s="6">
        <v>200.41</v>
      </c>
      <c r="G496" s="6">
        <v>180.52</v>
      </c>
      <c r="H496" s="6">
        <v>19.83</v>
      </c>
      <c r="I496" s="6">
        <v>19.9</v>
      </c>
      <c r="J496" s="6">
        <v>21.7</v>
      </c>
      <c r="K496" s="6">
        <v>3.22</v>
      </c>
      <c r="L496" s="6">
        <v>0.3</v>
      </c>
      <c r="M496" s="6">
        <v>-99</v>
      </c>
      <c r="N496" s="6">
        <v>-99</v>
      </c>
      <c r="O496" s="6">
        <v>0</v>
      </c>
      <c r="P496" s="6" t="s">
        <v>19</v>
      </c>
      <c r="Q496" s="6">
        <v>5</v>
      </c>
    </row>
    <row r="497" spans="1:17" ht="15">
      <c r="A497" s="6">
        <v>4</v>
      </c>
      <c r="B497" s="6">
        <v>497</v>
      </c>
      <c r="C497" s="6">
        <v>2</v>
      </c>
      <c r="D497" s="6">
        <v>2516396.82</v>
      </c>
      <c r="E497" s="6">
        <v>6860479.41</v>
      </c>
      <c r="F497" s="6">
        <v>200.54</v>
      </c>
      <c r="G497" s="6">
        <v>181.42</v>
      </c>
      <c r="H497" s="6">
        <v>19.35</v>
      </c>
      <c r="I497" s="6">
        <v>19.12</v>
      </c>
      <c r="J497" s="6">
        <v>19.5</v>
      </c>
      <c r="K497" s="6">
        <v>2.66</v>
      </c>
      <c r="L497" s="6">
        <v>0.46</v>
      </c>
      <c r="M497" s="6">
        <v>-99</v>
      </c>
      <c r="N497" s="6">
        <v>-99</v>
      </c>
      <c r="O497" s="6">
        <v>1</v>
      </c>
      <c r="P497" s="6" t="s">
        <v>19</v>
      </c>
      <c r="Q497" s="6">
        <v>5</v>
      </c>
    </row>
    <row r="498" spans="1:17" ht="15">
      <c r="A498" s="6">
        <v>4</v>
      </c>
      <c r="B498" s="6">
        <v>498</v>
      </c>
      <c r="C498" s="6">
        <v>2</v>
      </c>
      <c r="D498" s="6">
        <v>2516403.37</v>
      </c>
      <c r="E498" s="6">
        <v>6860483.43</v>
      </c>
      <c r="F498" s="6">
        <v>202.53</v>
      </c>
      <c r="G498" s="6">
        <v>180.54</v>
      </c>
      <c r="H498" s="6">
        <v>21.97</v>
      </c>
      <c r="I498" s="6">
        <v>21.99</v>
      </c>
      <c r="J498" s="6">
        <v>24.7</v>
      </c>
      <c r="K498" s="6">
        <v>3.67</v>
      </c>
      <c r="L498" s="6">
        <v>0.35</v>
      </c>
      <c r="M498" s="6">
        <v>-99</v>
      </c>
      <c r="N498" s="6">
        <v>-99</v>
      </c>
      <c r="O498" s="6">
        <v>0</v>
      </c>
      <c r="P498" s="6" t="s">
        <v>19</v>
      </c>
      <c r="Q498" s="6">
        <v>5</v>
      </c>
    </row>
    <row r="499" spans="1:17" ht="15">
      <c r="A499" s="6">
        <v>4</v>
      </c>
      <c r="B499" s="6">
        <v>499</v>
      </c>
      <c r="C499" s="6">
        <v>2</v>
      </c>
      <c r="D499" s="6">
        <v>2516399.06</v>
      </c>
      <c r="E499" s="6">
        <v>6860483.22</v>
      </c>
      <c r="F499" s="6">
        <v>202.22</v>
      </c>
      <c r="G499" s="6">
        <v>181.21</v>
      </c>
      <c r="H499" s="6">
        <v>21.09</v>
      </c>
      <c r="I499" s="6">
        <v>21</v>
      </c>
      <c r="J499" s="6">
        <v>22.2</v>
      </c>
      <c r="K499" s="6">
        <v>3.04</v>
      </c>
      <c r="L499" s="6">
        <v>0.35</v>
      </c>
      <c r="M499" s="6">
        <v>-99</v>
      </c>
      <c r="N499" s="6">
        <v>-99</v>
      </c>
      <c r="O499" s="6">
        <v>1</v>
      </c>
      <c r="P499" s="6" t="s">
        <v>19</v>
      </c>
      <c r="Q499" s="6">
        <v>5</v>
      </c>
    </row>
    <row r="500" spans="1:17" ht="15">
      <c r="A500" s="6">
        <v>4</v>
      </c>
      <c r="B500" s="6">
        <v>500</v>
      </c>
      <c r="C500" s="6">
        <v>2</v>
      </c>
      <c r="D500" s="6">
        <v>2516402.67</v>
      </c>
      <c r="E500" s="6">
        <v>6860486.41</v>
      </c>
      <c r="F500" s="6">
        <v>202.32</v>
      </c>
      <c r="G500" s="6">
        <v>180.58</v>
      </c>
      <c r="H500" s="6">
        <v>21.18</v>
      </c>
      <c r="I500" s="6">
        <v>21.74</v>
      </c>
      <c r="J500" s="6">
        <v>23.6</v>
      </c>
      <c r="K500" s="6">
        <v>3.32</v>
      </c>
      <c r="L500" s="6">
        <v>0.37</v>
      </c>
      <c r="M500" s="6">
        <v>-99</v>
      </c>
      <c r="N500" s="6">
        <v>-99</v>
      </c>
      <c r="O500" s="6">
        <v>0</v>
      </c>
      <c r="P500" s="6" t="s">
        <v>19</v>
      </c>
      <c r="Q500" s="6">
        <v>5</v>
      </c>
    </row>
    <row r="501" spans="1:17" ht="15">
      <c r="A501" s="6">
        <v>4</v>
      </c>
      <c r="B501" s="6">
        <v>501</v>
      </c>
      <c r="C501" s="6">
        <v>2</v>
      </c>
      <c r="D501" s="6">
        <v>2516398.1</v>
      </c>
      <c r="E501" s="6">
        <v>6860485.98</v>
      </c>
      <c r="F501" s="6">
        <v>203.24</v>
      </c>
      <c r="G501" s="6">
        <v>181.24</v>
      </c>
      <c r="H501" s="6">
        <v>22.18</v>
      </c>
      <c r="I501" s="6">
        <v>22</v>
      </c>
      <c r="J501" s="6">
        <v>23.7</v>
      </c>
      <c r="K501" s="6">
        <v>3.28</v>
      </c>
      <c r="L501" s="6">
        <v>0.38</v>
      </c>
      <c r="M501" s="6">
        <v>-99</v>
      </c>
      <c r="N501" s="6">
        <v>-99</v>
      </c>
      <c r="O501" s="6">
        <v>1</v>
      </c>
      <c r="P501" s="6" t="s">
        <v>19</v>
      </c>
      <c r="Q501" s="6">
        <v>5</v>
      </c>
    </row>
    <row r="502" spans="1:17" ht="15">
      <c r="A502" s="6">
        <v>4</v>
      </c>
      <c r="B502" s="6">
        <v>502</v>
      </c>
      <c r="C502" s="6">
        <v>2</v>
      </c>
      <c r="D502" s="6">
        <v>2516396.33</v>
      </c>
      <c r="E502" s="6">
        <v>6860486.86</v>
      </c>
      <c r="F502" s="6">
        <v>199.75</v>
      </c>
      <c r="G502" s="6">
        <v>181.37</v>
      </c>
      <c r="H502" s="6">
        <v>18.55</v>
      </c>
      <c r="I502" s="6">
        <v>18.37</v>
      </c>
      <c r="J502" s="6">
        <v>19.3</v>
      </c>
      <c r="K502" s="6">
        <v>2.84</v>
      </c>
      <c r="L502" s="6">
        <v>0.4</v>
      </c>
      <c r="M502" s="6">
        <v>-99</v>
      </c>
      <c r="N502" s="6">
        <v>-99</v>
      </c>
      <c r="O502" s="6">
        <v>1</v>
      </c>
      <c r="P502" s="6" t="s">
        <v>19</v>
      </c>
      <c r="Q502" s="6">
        <v>5</v>
      </c>
    </row>
    <row r="503" spans="1:17" ht="15">
      <c r="A503" s="6">
        <v>4</v>
      </c>
      <c r="B503" s="6">
        <v>503</v>
      </c>
      <c r="C503" s="6">
        <v>2</v>
      </c>
      <c r="D503" s="6">
        <v>2516400.42</v>
      </c>
      <c r="E503" s="6">
        <v>6860488.31</v>
      </c>
      <c r="F503" s="6">
        <v>199.13</v>
      </c>
      <c r="G503" s="6">
        <v>180.73</v>
      </c>
      <c r="H503" s="6">
        <v>18.1</v>
      </c>
      <c r="I503" s="6">
        <v>18.4</v>
      </c>
      <c r="J503" s="6">
        <v>18.7</v>
      </c>
      <c r="K503" s="6">
        <v>2.61</v>
      </c>
      <c r="L503" s="6">
        <v>0.41</v>
      </c>
      <c r="M503" s="6">
        <v>-99</v>
      </c>
      <c r="N503" s="6">
        <v>-99</v>
      </c>
      <c r="O503" s="6">
        <v>0</v>
      </c>
      <c r="P503" s="6" t="s">
        <v>19</v>
      </c>
      <c r="Q503" s="6">
        <v>5</v>
      </c>
    </row>
    <row r="504" spans="1:17" ht="15">
      <c r="A504" s="6">
        <v>4</v>
      </c>
      <c r="B504" s="6">
        <v>504</v>
      </c>
      <c r="C504" s="6">
        <v>2</v>
      </c>
      <c r="D504" s="6">
        <v>2516399.38</v>
      </c>
      <c r="E504" s="6">
        <v>6860490.63</v>
      </c>
      <c r="F504" s="6">
        <v>200.29</v>
      </c>
      <c r="G504" s="6">
        <v>180.76</v>
      </c>
      <c r="H504" s="6">
        <v>19.53</v>
      </c>
      <c r="I504" s="6">
        <v>19.54</v>
      </c>
      <c r="J504" s="6">
        <v>22</v>
      </c>
      <c r="K504" s="6">
        <v>3.46</v>
      </c>
      <c r="L504" s="6">
        <v>0.26</v>
      </c>
      <c r="M504" s="6">
        <v>-99</v>
      </c>
      <c r="N504" s="6">
        <v>-99</v>
      </c>
      <c r="O504" s="6">
        <v>0</v>
      </c>
      <c r="P504" s="6" t="s">
        <v>19</v>
      </c>
      <c r="Q504" s="6">
        <v>5</v>
      </c>
    </row>
    <row r="505" spans="1:17" ht="15">
      <c r="A505" s="6">
        <v>4</v>
      </c>
      <c r="B505" s="6">
        <v>505</v>
      </c>
      <c r="C505" s="6">
        <v>2</v>
      </c>
      <c r="D505" s="6">
        <v>2516402.03</v>
      </c>
      <c r="E505" s="6">
        <v>6860491.64</v>
      </c>
      <c r="F505" s="6">
        <v>200.82</v>
      </c>
      <c r="G505" s="6">
        <v>180.34</v>
      </c>
      <c r="H505" s="6">
        <v>20.62</v>
      </c>
      <c r="I505" s="6">
        <v>20.48</v>
      </c>
      <c r="J505" s="6">
        <v>22.5</v>
      </c>
      <c r="K505" s="6">
        <v>3.35</v>
      </c>
      <c r="L505" s="6">
        <v>0.42</v>
      </c>
      <c r="M505" s="6">
        <v>-99</v>
      </c>
      <c r="N505" s="6">
        <v>-99</v>
      </c>
      <c r="O505" s="6">
        <v>0</v>
      </c>
      <c r="P505" s="6" t="s">
        <v>19</v>
      </c>
      <c r="Q505" s="6">
        <v>5</v>
      </c>
    </row>
    <row r="506" spans="1:17" ht="15">
      <c r="A506" s="6">
        <v>4</v>
      </c>
      <c r="B506" s="6">
        <v>506</v>
      </c>
      <c r="C506" s="6">
        <v>2</v>
      </c>
      <c r="D506" s="6">
        <v>2516393.61</v>
      </c>
      <c r="E506" s="6">
        <v>6860490.72</v>
      </c>
      <c r="F506" s="6">
        <v>202.84</v>
      </c>
      <c r="G506" s="6">
        <v>181.92</v>
      </c>
      <c r="H506" s="6">
        <v>21.07</v>
      </c>
      <c r="I506" s="6">
        <v>20.92</v>
      </c>
      <c r="J506" s="6">
        <v>23.4</v>
      </c>
      <c r="K506" s="6">
        <v>3.53</v>
      </c>
      <c r="L506" s="6">
        <v>0.3</v>
      </c>
      <c r="M506" s="6">
        <v>-99</v>
      </c>
      <c r="N506" s="6">
        <v>-99</v>
      </c>
      <c r="O506" s="6">
        <v>0</v>
      </c>
      <c r="P506" s="6" t="s">
        <v>19</v>
      </c>
      <c r="Q506" s="6">
        <v>5</v>
      </c>
    </row>
    <row r="507" spans="1:17" ht="15">
      <c r="A507" s="6">
        <v>4</v>
      </c>
      <c r="B507" s="6">
        <v>1001</v>
      </c>
      <c r="C507" s="6">
        <v>4</v>
      </c>
      <c r="D507" s="6">
        <v>2516390</v>
      </c>
      <c r="E507" s="6">
        <v>6860330</v>
      </c>
      <c r="F507" s="6">
        <v>-99</v>
      </c>
      <c r="G507" s="6">
        <v>-99</v>
      </c>
      <c r="H507" s="6">
        <v>-99</v>
      </c>
      <c r="I507" s="6">
        <v>-99</v>
      </c>
      <c r="J507" s="6">
        <v>-99</v>
      </c>
      <c r="K507" s="6">
        <v>-99</v>
      </c>
      <c r="L507" s="6">
        <v>-99</v>
      </c>
      <c r="M507" s="6">
        <v>-99</v>
      </c>
      <c r="N507" s="6">
        <v>-99</v>
      </c>
      <c r="O507" s="6">
        <v>-99</v>
      </c>
      <c r="P507" s="6">
        <v>-99</v>
      </c>
      <c r="Q507" s="6">
        <v>-99</v>
      </c>
    </row>
    <row r="508" spans="1:17" ht="15">
      <c r="A508" s="6">
        <v>4</v>
      </c>
      <c r="B508" s="6">
        <v>1002</v>
      </c>
      <c r="C508" s="6">
        <v>4</v>
      </c>
      <c r="D508" s="6">
        <v>2516377.059047745</v>
      </c>
      <c r="E508" s="6">
        <v>6860378.296291314</v>
      </c>
      <c r="F508" s="6">
        <v>-99</v>
      </c>
      <c r="G508" s="6">
        <v>-99</v>
      </c>
      <c r="H508" s="6">
        <v>-99</v>
      </c>
      <c r="I508" s="6">
        <v>-99</v>
      </c>
      <c r="J508" s="6">
        <v>-99</v>
      </c>
      <c r="K508" s="6">
        <v>-99</v>
      </c>
      <c r="L508" s="6">
        <v>-99</v>
      </c>
      <c r="M508" s="6">
        <v>-99</v>
      </c>
      <c r="N508" s="6">
        <v>-99</v>
      </c>
      <c r="O508" s="6">
        <v>-99</v>
      </c>
      <c r="P508" s="6">
        <v>-99</v>
      </c>
      <c r="Q508" s="6">
        <v>-99</v>
      </c>
    </row>
    <row r="509" spans="1:17" ht="15">
      <c r="A509" s="6">
        <v>4</v>
      </c>
      <c r="B509" s="6">
        <v>1003</v>
      </c>
      <c r="C509" s="6">
        <v>4</v>
      </c>
      <c r="D509" s="6">
        <v>2516425.3553390596</v>
      </c>
      <c r="E509" s="6">
        <v>6860391.237243569</v>
      </c>
      <c r="F509" s="6">
        <v>-99</v>
      </c>
      <c r="G509" s="6">
        <v>-99</v>
      </c>
      <c r="H509" s="6">
        <v>-99</v>
      </c>
      <c r="I509" s="6">
        <v>-99</v>
      </c>
      <c r="J509" s="6">
        <v>-99</v>
      </c>
      <c r="K509" s="6">
        <v>-99</v>
      </c>
      <c r="L509" s="6">
        <v>-99</v>
      </c>
      <c r="M509" s="6">
        <v>-99</v>
      </c>
      <c r="N509" s="6">
        <v>-99</v>
      </c>
      <c r="O509" s="6">
        <v>-99</v>
      </c>
      <c r="P509" s="6">
        <v>-99</v>
      </c>
      <c r="Q509" s="6">
        <v>-99</v>
      </c>
    </row>
    <row r="510" spans="1:17" ht="15">
      <c r="A510" s="6">
        <v>4</v>
      </c>
      <c r="B510" s="6">
        <v>1004</v>
      </c>
      <c r="C510" s="6">
        <v>4</v>
      </c>
      <c r="D510" s="6">
        <v>2516438.2962913145</v>
      </c>
      <c r="E510" s="6">
        <v>6860342.940952255</v>
      </c>
      <c r="F510" s="6">
        <v>-99</v>
      </c>
      <c r="G510" s="6">
        <v>-99</v>
      </c>
      <c r="H510" s="6">
        <v>-99</v>
      </c>
      <c r="I510" s="6">
        <v>-99</v>
      </c>
      <c r="J510" s="6">
        <v>-99</v>
      </c>
      <c r="K510" s="6">
        <v>-99</v>
      </c>
      <c r="L510" s="6">
        <v>-99</v>
      </c>
      <c r="M510" s="6">
        <v>-99</v>
      </c>
      <c r="N510" s="6">
        <v>-99</v>
      </c>
      <c r="O510" s="6">
        <v>-99</v>
      </c>
      <c r="P510" s="6">
        <v>-99</v>
      </c>
      <c r="Q510" s="6">
        <v>-99</v>
      </c>
    </row>
    <row r="511" spans="1:17" ht="15">
      <c r="A511" s="6">
        <v>4</v>
      </c>
      <c r="B511" s="6">
        <v>1005</v>
      </c>
      <c r="C511" s="6">
        <v>4</v>
      </c>
      <c r="D511" s="6">
        <v>2516364.1180954897</v>
      </c>
      <c r="E511" s="6">
        <v>6860426.592582629</v>
      </c>
      <c r="F511" s="6">
        <v>-99</v>
      </c>
      <c r="G511" s="6">
        <v>-99</v>
      </c>
      <c r="H511" s="6">
        <v>-99</v>
      </c>
      <c r="I511" s="6">
        <v>-99</v>
      </c>
      <c r="J511" s="6">
        <v>-99</v>
      </c>
      <c r="K511" s="6">
        <v>-99</v>
      </c>
      <c r="L511" s="6">
        <v>-99</v>
      </c>
      <c r="M511" s="6">
        <v>-99</v>
      </c>
      <c r="N511" s="6">
        <v>-99</v>
      </c>
      <c r="O511" s="6">
        <v>-99</v>
      </c>
      <c r="P511" s="6">
        <v>-99</v>
      </c>
      <c r="Q511" s="6">
        <v>-99</v>
      </c>
    </row>
    <row r="512" spans="1:17" ht="15">
      <c r="A512" s="6">
        <v>4</v>
      </c>
      <c r="B512" s="6">
        <v>1006</v>
      </c>
      <c r="C512" s="6">
        <v>4</v>
      </c>
      <c r="D512" s="6">
        <v>2516412.414386804</v>
      </c>
      <c r="E512" s="6">
        <v>6860439.533534884</v>
      </c>
      <c r="F512" s="6">
        <v>-99</v>
      </c>
      <c r="G512" s="6">
        <v>-99</v>
      </c>
      <c r="H512" s="6">
        <v>-99</v>
      </c>
      <c r="I512" s="6">
        <v>-99</v>
      </c>
      <c r="J512" s="6">
        <v>-99</v>
      </c>
      <c r="K512" s="6">
        <v>-99</v>
      </c>
      <c r="L512" s="6">
        <v>-99</v>
      </c>
      <c r="M512" s="6">
        <v>-99</v>
      </c>
      <c r="N512" s="6">
        <v>-99</v>
      </c>
      <c r="O512" s="6">
        <v>-99</v>
      </c>
      <c r="P512" s="6">
        <v>-99</v>
      </c>
      <c r="Q512" s="6">
        <v>-99</v>
      </c>
    </row>
    <row r="513" spans="1:17" ht="15">
      <c r="A513" s="6">
        <v>4</v>
      </c>
      <c r="B513" s="6">
        <v>1007</v>
      </c>
      <c r="C513" s="6">
        <v>4</v>
      </c>
      <c r="D513" s="6">
        <v>2516351.1771432348</v>
      </c>
      <c r="E513" s="6">
        <v>6860474.888873943</v>
      </c>
      <c r="F513" s="6">
        <v>-99</v>
      </c>
      <c r="G513" s="6">
        <v>-99</v>
      </c>
      <c r="H513" s="6">
        <v>-99</v>
      </c>
      <c r="I513" s="6">
        <v>-99</v>
      </c>
      <c r="J513" s="6">
        <v>-99</v>
      </c>
      <c r="K513" s="6">
        <v>-99</v>
      </c>
      <c r="L513" s="6">
        <v>-99</v>
      </c>
      <c r="M513" s="6">
        <v>-99</v>
      </c>
      <c r="N513" s="6">
        <v>-99</v>
      </c>
      <c r="O513" s="6">
        <v>-99</v>
      </c>
      <c r="P513" s="6">
        <v>-99</v>
      </c>
      <c r="Q513" s="6">
        <v>-99</v>
      </c>
    </row>
    <row r="514" spans="1:17" ht="15">
      <c r="A514" s="6">
        <v>4</v>
      </c>
      <c r="B514" s="6">
        <v>1008</v>
      </c>
      <c r="C514" s="6">
        <v>4</v>
      </c>
      <c r="D514" s="6">
        <v>2516399.4734345493</v>
      </c>
      <c r="E514" s="6">
        <v>6860487.8298261985</v>
      </c>
      <c r="F514" s="6">
        <v>-99</v>
      </c>
      <c r="G514" s="6">
        <v>-99</v>
      </c>
      <c r="H514" s="6">
        <v>-99</v>
      </c>
      <c r="I514" s="6">
        <v>-99</v>
      </c>
      <c r="J514" s="6">
        <v>-99</v>
      </c>
      <c r="K514" s="6">
        <v>-99</v>
      </c>
      <c r="L514" s="6">
        <v>-99</v>
      </c>
      <c r="M514" s="6">
        <v>-99</v>
      </c>
      <c r="N514" s="6">
        <v>-99</v>
      </c>
      <c r="O514" s="6">
        <v>-99</v>
      </c>
      <c r="P514" s="6">
        <v>-99</v>
      </c>
      <c r="Q514" s="6">
        <v>-99</v>
      </c>
    </row>
    <row r="515" spans="3:4" ht="15">
      <c r="C515" s="5"/>
      <c r="D515" s="5"/>
    </row>
    <row r="516" spans="3:4" ht="15">
      <c r="C516" s="5"/>
      <c r="D516" s="5"/>
    </row>
    <row r="517" spans="3:4" ht="15">
      <c r="C517" s="5"/>
      <c r="D517" s="5"/>
    </row>
    <row r="518" spans="3:4" ht="15">
      <c r="C518" s="5"/>
      <c r="D518" s="5"/>
    </row>
    <row r="519" spans="3:4" ht="15">
      <c r="C519" s="5"/>
      <c r="D519" s="5"/>
    </row>
    <row r="520" spans="3:4" ht="15">
      <c r="C520" s="5"/>
      <c r="D520" s="5"/>
    </row>
    <row r="521" spans="3:4" ht="15">
      <c r="C521" s="5"/>
      <c r="D521" s="5"/>
    </row>
    <row r="522" spans="3:4" ht="15">
      <c r="C522" s="5"/>
      <c r="D522" s="5"/>
    </row>
    <row r="523" spans="3:4" ht="15">
      <c r="C523" s="5"/>
      <c r="D523" s="5"/>
    </row>
    <row r="524" spans="3:4" ht="15">
      <c r="C524" s="5"/>
      <c r="D524" s="5"/>
    </row>
    <row r="525" spans="3:4" ht="15">
      <c r="C525" s="5"/>
      <c r="D525" s="5"/>
    </row>
    <row r="526" spans="3:4" ht="15">
      <c r="C526" s="5"/>
      <c r="D526" s="5"/>
    </row>
    <row r="527" spans="3:4" ht="15">
      <c r="C527" s="5"/>
      <c r="D527" s="5"/>
    </row>
    <row r="528" spans="3:4" ht="15">
      <c r="C528" s="5"/>
      <c r="D528" s="5"/>
    </row>
    <row r="529" spans="3:4" ht="15">
      <c r="C529" s="5"/>
      <c r="D529" s="5"/>
    </row>
    <row r="530" spans="3:4" ht="15">
      <c r="C530" s="5"/>
      <c r="D530" s="5"/>
    </row>
    <row r="531" spans="3:4" ht="15">
      <c r="C531" s="5"/>
      <c r="D531" s="5"/>
    </row>
    <row r="532" spans="3:4" ht="15">
      <c r="C532" s="5"/>
      <c r="D532" s="5"/>
    </row>
    <row r="533" spans="3:4" ht="15">
      <c r="C533" s="5"/>
      <c r="D533" s="5"/>
    </row>
    <row r="534" spans="3:4" ht="15">
      <c r="C534" s="5"/>
      <c r="D534" s="5"/>
    </row>
    <row r="535" spans="3:4" ht="15">
      <c r="C535" s="5"/>
      <c r="D535" s="5"/>
    </row>
    <row r="536" spans="3:4" ht="15">
      <c r="C536" s="5"/>
      <c r="D536" s="5"/>
    </row>
    <row r="537" spans="3:4" ht="15">
      <c r="C537" s="5"/>
      <c r="D537" s="5"/>
    </row>
    <row r="538" spans="3:4" ht="15">
      <c r="C538" s="5"/>
      <c r="D538" s="5"/>
    </row>
    <row r="539" spans="3:4" ht="15">
      <c r="C539" s="5"/>
      <c r="D539" s="5"/>
    </row>
    <row r="540" spans="3:4" ht="15">
      <c r="C540" s="5"/>
      <c r="D540" s="5"/>
    </row>
    <row r="541" spans="3:4" ht="15">
      <c r="C541" s="5"/>
      <c r="D541" s="5"/>
    </row>
    <row r="542" spans="3:4" ht="15">
      <c r="C542" s="5"/>
      <c r="D542" s="5"/>
    </row>
    <row r="543" spans="3:4" ht="15">
      <c r="C543" s="5"/>
      <c r="D543" s="5"/>
    </row>
    <row r="544" spans="3:4" ht="15">
      <c r="C544" s="5"/>
      <c r="D544" s="5"/>
    </row>
    <row r="545" spans="3:4" ht="15">
      <c r="C545" s="5"/>
      <c r="D545" s="5"/>
    </row>
    <row r="546" spans="3:4" ht="15">
      <c r="C546" s="5"/>
      <c r="D546" s="5"/>
    </row>
    <row r="547" spans="3:4" ht="15">
      <c r="C547" s="5"/>
      <c r="D547" s="5"/>
    </row>
    <row r="548" spans="3:4" ht="15">
      <c r="C548" s="5"/>
      <c r="D548" s="5"/>
    </row>
    <row r="549" spans="3:4" ht="15">
      <c r="C549" s="5"/>
      <c r="D549" s="5"/>
    </row>
    <row r="550" spans="3:4" ht="15">
      <c r="C550" s="5"/>
      <c r="D550" s="5"/>
    </row>
    <row r="551" spans="3:4" ht="15">
      <c r="C551" s="5"/>
      <c r="D551" s="5"/>
    </row>
    <row r="552" spans="3:4" ht="15">
      <c r="C552" s="5"/>
      <c r="D552" s="5"/>
    </row>
    <row r="553" spans="3:4" ht="15">
      <c r="C553" s="5"/>
      <c r="D553" s="5"/>
    </row>
    <row r="554" spans="3:4" ht="15">
      <c r="C554" s="5"/>
      <c r="D554" s="5"/>
    </row>
    <row r="555" spans="3:4" ht="15">
      <c r="C555" s="5"/>
      <c r="D555" s="5"/>
    </row>
    <row r="556" spans="3:4" ht="15">
      <c r="C556" s="5"/>
      <c r="D556" s="5"/>
    </row>
    <row r="557" spans="3:4" ht="15">
      <c r="C557" s="5"/>
      <c r="D557" s="5"/>
    </row>
    <row r="558" spans="3:4" ht="15">
      <c r="C558" s="5"/>
      <c r="D558" s="5"/>
    </row>
    <row r="559" spans="3:4" ht="15">
      <c r="C559" s="5"/>
      <c r="D559" s="5"/>
    </row>
    <row r="560" spans="3:4" ht="15">
      <c r="C560" s="5"/>
      <c r="D560" s="5"/>
    </row>
    <row r="561" spans="3:4" ht="15">
      <c r="C561" s="5"/>
      <c r="D561" s="5"/>
    </row>
    <row r="562" spans="3:4" ht="15">
      <c r="C562" s="5"/>
      <c r="D562" s="5"/>
    </row>
    <row r="563" spans="3:4" ht="15">
      <c r="C563" s="5"/>
      <c r="D563" s="5"/>
    </row>
    <row r="564" spans="3:4" ht="15">
      <c r="C564" s="5"/>
      <c r="D564" s="5"/>
    </row>
    <row r="565" spans="3:4" ht="15">
      <c r="C565" s="5"/>
      <c r="D565" s="5"/>
    </row>
    <row r="566" spans="3:4" ht="15">
      <c r="C566" s="5"/>
      <c r="D566" s="5"/>
    </row>
    <row r="567" spans="3:4" ht="15">
      <c r="C567" s="5"/>
      <c r="D567" s="5"/>
    </row>
    <row r="568" spans="3:4" ht="15">
      <c r="C568" s="5"/>
      <c r="D568" s="5"/>
    </row>
    <row r="569" spans="3:4" ht="15">
      <c r="C569" s="5"/>
      <c r="D569" s="5"/>
    </row>
    <row r="570" spans="3:4" ht="15">
      <c r="C570" s="5"/>
      <c r="D570" s="5"/>
    </row>
    <row r="571" spans="3:4" ht="15">
      <c r="C571" s="5"/>
      <c r="D571" s="5"/>
    </row>
    <row r="572" spans="3:4" ht="15">
      <c r="C572" s="5"/>
      <c r="D572" s="5"/>
    </row>
    <row r="573" spans="3:4" ht="15">
      <c r="C573" s="5"/>
      <c r="D573" s="5"/>
    </row>
    <row r="574" spans="3:4" ht="15">
      <c r="C574" s="5"/>
      <c r="D574" s="5"/>
    </row>
    <row r="575" spans="3:4" ht="15">
      <c r="C575" s="5"/>
      <c r="D575" s="5"/>
    </row>
    <row r="576" spans="3:4" ht="15">
      <c r="C576" s="5"/>
      <c r="D576" s="5"/>
    </row>
    <row r="577" spans="3:4" ht="15">
      <c r="C577" s="5"/>
      <c r="D577" s="5"/>
    </row>
    <row r="578" spans="3:4" ht="15">
      <c r="C578" s="5"/>
      <c r="D578" s="5"/>
    </row>
    <row r="579" spans="3:4" ht="15">
      <c r="C579" s="5"/>
      <c r="D579" s="5"/>
    </row>
    <row r="580" spans="3:4" ht="15">
      <c r="C580" s="5"/>
      <c r="D580" s="5"/>
    </row>
    <row r="581" spans="3:4" ht="15">
      <c r="C581" s="5"/>
      <c r="D581" s="5"/>
    </row>
    <row r="582" spans="3:4" ht="15">
      <c r="C582" s="5"/>
      <c r="D582" s="5"/>
    </row>
    <row r="583" spans="3:4" ht="15">
      <c r="C583" s="5"/>
      <c r="D583" s="5"/>
    </row>
    <row r="584" spans="3:4" ht="15">
      <c r="C584" s="5"/>
      <c r="D584" s="5"/>
    </row>
    <row r="585" spans="3:4" ht="15">
      <c r="C585" s="5"/>
      <c r="D585" s="5"/>
    </row>
    <row r="586" spans="3:4" ht="15">
      <c r="C586" s="5"/>
      <c r="D586" s="5"/>
    </row>
    <row r="587" spans="3:4" ht="15">
      <c r="C587" s="5"/>
      <c r="D587" s="5"/>
    </row>
    <row r="588" spans="3:4" ht="15">
      <c r="C588" s="5"/>
      <c r="D588" s="5"/>
    </row>
    <row r="589" spans="3:4" ht="15">
      <c r="C589" s="5"/>
      <c r="D589" s="5"/>
    </row>
    <row r="590" spans="1:4" ht="15">
      <c r="C590" s="5"/>
      <c r="D590" s="5"/>
    </row>
    <row r="591" spans="1:4" ht="15">
      <c r="C591" s="5"/>
      <c r="D591" s="5"/>
    </row>
    <row r="592" spans="1:4" ht="15">
      <c r="C592" s="5"/>
      <c r="D592" s="5"/>
    </row>
    <row r="593" spans="1:4" ht="15">
      <c r="C593" s="5"/>
      <c r="D593" s="5"/>
    </row>
    <row r="594" spans="1:4" ht="15">
      <c r="C594" s="5"/>
      <c r="D594" s="5"/>
    </row>
    <row r="595" spans="1:4" ht="15">
      <c r="C595" s="5"/>
      <c r="D595" s="5"/>
    </row>
    <row r="596" spans="1:4" ht="15">
      <c r="C596" s="5"/>
      <c r="D596" s="5"/>
    </row>
    <row r="597" spans="1:4" ht="15">
      <c r="C597" s="5"/>
      <c r="D597" s="5"/>
    </row>
    <row r="598" spans="1:4" ht="15">
      <c r="C598" s="5"/>
      <c r="D598" s="5"/>
    </row>
    <row r="599" spans="1:4" ht="15">
      <c r="C599" s="5"/>
      <c r="D599" s="5"/>
    </row>
    <row r="600" spans="1:4" ht="15">
      <c r="C600" s="5"/>
      <c r="D600" s="5"/>
    </row>
    <row r="601" spans="1:4" ht="15">
      <c r="C601" s="5"/>
      <c r="D601" s="5"/>
    </row>
    <row r="602" spans="1:4" ht="15">
      <c r="C602" s="5"/>
      <c r="D602" s="5"/>
    </row>
    <row r="603" spans="1:4" ht="15">
      <c r="C603" s="5"/>
      <c r="D603" s="5"/>
    </row>
    <row r="604" spans="1:4" ht="15">
      <c r="C604" s="5"/>
      <c r="D604" s="5"/>
    </row>
    <row r="605" spans="1:4" ht="15">
      <c r="C605" s="5"/>
      <c r="D605" s="5"/>
    </row>
    <row r="606" spans="1:4" ht="15">
      <c r="C606" s="5"/>
      <c r="D606" s="5"/>
    </row>
    <row r="607" spans="1:4" ht="15">
      <c r="C607" s="5"/>
      <c r="D607" s="5"/>
    </row>
    <row r="608" spans="1:4" ht="15">
      <c r="C608" s="5"/>
      <c r="D608" s="5"/>
    </row>
    <row r="609" spans="1:4" ht="15">
      <c r="C609" s="5"/>
      <c r="D609" s="5"/>
    </row>
    <row r="610" spans="1:4" ht="15">
      <c r="C610" s="5"/>
      <c r="D610" s="5"/>
    </row>
    <row r="611" spans="1:4" ht="15">
      <c r="C611" s="5"/>
      <c r="D611" s="5"/>
    </row>
    <row r="612" spans="1:4" ht="15">
      <c r="C612" s="5"/>
      <c r="D612" s="5"/>
    </row>
    <row r="613" spans="1:4" ht="15">
      <c r="C613" s="5"/>
      <c r="D613" s="5"/>
    </row>
    <row r="614" spans="1:4" ht="15">
      <c r="C614" s="5"/>
      <c r="D614" s="5"/>
    </row>
    <row r="615" spans="1:4" ht="15">
      <c r="C615" s="5"/>
      <c r="D615" s="5"/>
    </row>
    <row r="616" spans="1:4" ht="15">
      <c r="C616" s="5"/>
      <c r="D616" s="5"/>
    </row>
    <row r="617" spans="1:4" ht="15">
      <c r="C617" s="5"/>
      <c r="D617" s="5"/>
    </row>
    <row r="618" spans="1:4" ht="15">
      <c r="C618" s="5"/>
      <c r="D618" s="5"/>
    </row>
    <row r="619" spans="1:4" ht="15">
      <c r="C619" s="5"/>
      <c r="D619" s="5"/>
    </row>
    <row r="620" spans="1:4" ht="15">
      <c r="C620" s="5"/>
      <c r="D620" s="5"/>
    </row>
    <row r="621" spans="1:4" ht="15">
      <c r="C621" s="5"/>
      <c r="D621" s="5"/>
    </row>
    <row r="622" spans="1:4" ht="15">
      <c r="C622" s="5"/>
      <c r="D622" s="5"/>
    </row>
    <row r="623" spans="1:4" ht="15">
      <c r="C623" s="5"/>
      <c r="D623" s="5"/>
    </row>
    <row r="624" spans="1:4" ht="15">
      <c r="C624" s="5"/>
      <c r="D624" s="5"/>
    </row>
    <row r="625" spans="1:4" ht="15">
      <c r="C625" s="5"/>
      <c r="D625" s="5"/>
    </row>
    <row r="626" spans="1:4" ht="15">
      <c r="C626" s="5"/>
      <c r="D626" s="5"/>
    </row>
    <row r="627" spans="1:4" ht="15">
      <c r="C627" s="5"/>
      <c r="D627" s="5"/>
    </row>
    <row r="628" spans="1:4" ht="15">
      <c r="C628" s="5"/>
      <c r="D628" s="5"/>
    </row>
    <row r="629" spans="1:4" ht="15">
      <c r="C629" s="5"/>
      <c r="D629" s="5"/>
    </row>
    <row r="630" spans="1:4" ht="15">
      <c r="C630" s="5"/>
      <c r="D630" s="5"/>
    </row>
    <row r="631" spans="1:4" ht="15">
      <c r="C631" s="5"/>
      <c r="D631" s="5"/>
    </row>
    <row r="632" spans="1:4" ht="15">
      <c r="C632" s="5"/>
      <c r="D632" s="5"/>
    </row>
    <row r="633" spans="1:4" ht="15">
      <c r="C633" s="5"/>
      <c r="D633" s="5"/>
    </row>
    <row r="634" spans="1:4" ht="15">
      <c r="C634" s="5"/>
      <c r="D634" s="5"/>
    </row>
    <row r="635" spans="1:4" ht="15">
      <c r="C635" s="5"/>
      <c r="D635" s="5"/>
    </row>
    <row r="636" spans="1:4" ht="15">
      <c r="C636" s="5"/>
      <c r="D636" s="5"/>
    </row>
    <row r="637" spans="1:4" ht="15">
      <c r="C637" s="5"/>
      <c r="D637" s="5"/>
    </row>
    <row r="638" spans="1:4" ht="15">
      <c r="C638" s="5"/>
      <c r="D638" s="5"/>
    </row>
    <row r="639" spans="1:4" ht="15">
      <c r="C639" s="5"/>
      <c r="D639" s="5"/>
    </row>
    <row r="640" spans="1:4" ht="15">
      <c r="C640" s="5"/>
      <c r="D640" s="5"/>
    </row>
    <row r="641" spans="1:4" ht="15">
      <c r="C641" s="5"/>
      <c r="D641" s="5"/>
    </row>
    <row r="642" spans="1:4" ht="15">
      <c r="C642" s="5"/>
      <c r="D642" s="5"/>
    </row>
    <row r="643" spans="1:4" ht="15">
      <c r="C643" s="5"/>
      <c r="D643" s="5"/>
    </row>
    <row r="644" spans="1:4" ht="15">
      <c r="C644" s="5"/>
      <c r="D644" s="5"/>
    </row>
    <row r="645" spans="1:4" ht="15">
      <c r="C645" s="5"/>
      <c r="D645" s="5"/>
    </row>
    <row r="646" spans="1:4" ht="15">
      <c r="C646" s="5"/>
      <c r="D646" s="5"/>
    </row>
    <row r="647" spans="1:4" ht="15">
      <c r="C647" s="5"/>
      <c r="D647" s="5"/>
    </row>
    <row r="648" spans="1:4" ht="15">
      <c r="C648" s="5"/>
      <c r="D648" s="5"/>
    </row>
    <row r="649" spans="1:4" ht="15">
      <c r="C649" s="5"/>
      <c r="D649" s="5"/>
    </row>
    <row r="650" spans="1:4" ht="15">
      <c r="C650" s="5"/>
      <c r="D650" s="5"/>
    </row>
    <row r="651" spans="1:4" ht="15">
      <c r="C651" s="5"/>
      <c r="D651" s="5"/>
    </row>
    <row r="652" spans="1:4" ht="15">
      <c r="C652" s="5"/>
      <c r="D652" s="5"/>
    </row>
    <row r="653" spans="1:4" ht="15">
      <c r="C653" s="5"/>
      <c r="D653" s="5"/>
    </row>
    <row r="654" spans="1:4" ht="15">
      <c r="C654" s="5"/>
      <c r="D654" s="5"/>
    </row>
    <row r="655" spans="1:4" ht="15">
      <c r="C655" s="5"/>
      <c r="D655" s="5"/>
    </row>
    <row r="656" spans="1:4" ht="15">
      <c r="C656" s="5"/>
      <c r="D656" s="5"/>
    </row>
    <row r="657" spans="1:4" ht="15">
      <c r="C657" s="5"/>
      <c r="D657" s="5"/>
    </row>
    <row r="658" spans="1:4" ht="15">
      <c r="C658" s="5"/>
      <c r="D658" s="5"/>
    </row>
    <row r="659" spans="1:4" ht="15">
      <c r="C659" s="5"/>
      <c r="D659" s="5"/>
    </row>
    <row r="660" spans="1:4" ht="15">
      <c r="C660" s="5"/>
      <c r="D660" s="5"/>
    </row>
    <row r="661" spans="1:4" ht="15">
      <c r="C661" s="5"/>
      <c r="D661" s="5"/>
    </row>
    <row r="662" spans="1:4" ht="15">
      <c r="C662" s="5"/>
      <c r="D662" s="5"/>
    </row>
    <row r="663" spans="1:4" ht="15">
      <c r="C663" s="5"/>
      <c r="D663" s="5"/>
    </row>
    <row r="664" spans="1:4" ht="15">
      <c r="C664" s="5"/>
      <c r="D664" s="5"/>
    </row>
    <row r="665" spans="1:4" ht="15">
      <c r="C665" s="5"/>
      <c r="D665" s="5"/>
    </row>
    <row r="666" spans="1:4" ht="15">
      <c r="C666" s="5"/>
      <c r="D666" s="5"/>
    </row>
    <row r="667" spans="1:4" ht="15">
      <c r="C667" s="5"/>
      <c r="D667" s="5"/>
    </row>
    <row r="668" spans="1:4" ht="15">
      <c r="C668" s="5"/>
      <c r="D668" s="5"/>
    </row>
    <row r="669" spans="1:4" ht="15">
      <c r="C669" s="5"/>
      <c r="D669" s="5"/>
    </row>
    <row r="670" spans="1:4" ht="15">
      <c r="C670" s="5"/>
      <c r="D670" s="5"/>
    </row>
    <row r="671" spans="1:4" ht="15">
      <c r="C671" s="5"/>
      <c r="D671" s="5"/>
    </row>
    <row r="672" spans="1:4" ht="15">
      <c r="C672" s="5"/>
      <c r="D672" s="5"/>
    </row>
    <row r="673" spans="1:4" ht="15">
      <c r="C673" s="5"/>
      <c r="D673" s="5"/>
    </row>
    <row r="674" spans="1:4" ht="15">
      <c r="C674" s="5"/>
      <c r="D674" s="5"/>
    </row>
    <row r="675" spans="1:4" ht="15">
      <c r="C675" s="5"/>
      <c r="D675" s="5"/>
    </row>
    <row r="676" spans="1:4" ht="15">
      <c r="C676" s="5"/>
      <c r="D676" s="5"/>
    </row>
    <row r="677" spans="1:4" ht="15">
      <c r="C677" s="5"/>
      <c r="D677" s="5"/>
    </row>
    <row r="678" spans="1:4" ht="15">
      <c r="C678" s="5"/>
      <c r="D678" s="5"/>
    </row>
    <row r="679" spans="1:4" ht="15">
      <c r="C679" s="5"/>
      <c r="D679" s="5"/>
    </row>
    <row r="680" spans="1:4" ht="15">
      <c r="C680" s="5"/>
      <c r="D680" s="5"/>
    </row>
    <row r="681" spans="1:4" ht="15">
      <c r="C681" s="5"/>
      <c r="D681" s="5"/>
    </row>
    <row r="682" spans="1:4" ht="15">
      <c r="C682" s="5"/>
      <c r="D682" s="5"/>
    </row>
    <row r="683" spans="1:4" ht="15">
      <c r="C683" s="5"/>
      <c r="D683" s="5"/>
    </row>
    <row r="684" spans="1:4" ht="15">
      <c r="C684" s="5"/>
      <c r="D684" s="5"/>
    </row>
    <row r="685" spans="1:4" ht="15">
      <c r="C685" s="5"/>
      <c r="D685" s="5"/>
    </row>
    <row r="686" spans="1:4" ht="15">
      <c r="C686" s="5"/>
      <c r="D686" s="5"/>
    </row>
    <row r="687" spans="1:4" ht="15">
      <c r="C687" s="5"/>
      <c r="D687" s="5"/>
    </row>
    <row r="688" spans="1:4" ht="15">
      <c r="C688" s="5"/>
      <c r="D688" s="5"/>
    </row>
    <row r="689" spans="1:4" ht="15">
      <c r="C689" s="5"/>
      <c r="D689" s="5"/>
    </row>
    <row r="690" spans="1:4" ht="15">
      <c r="C690" s="5"/>
      <c r="D690" s="5"/>
    </row>
    <row r="691" spans="1:4" ht="15">
      <c r="C691" s="5"/>
      <c r="D691" s="5"/>
    </row>
    <row r="692" spans="1:4" ht="15">
      <c r="C692" s="5"/>
      <c r="D692" s="5"/>
    </row>
    <row r="693" spans="1:4" ht="15">
      <c r="C693" s="5"/>
      <c r="D693" s="5"/>
    </row>
    <row r="694" spans="1:4" ht="15">
      <c r="C694" s="5"/>
      <c r="D694" s="5"/>
    </row>
    <row r="695" spans="1:4" ht="15">
      <c r="C695" s="5"/>
      <c r="D695" s="5"/>
    </row>
    <row r="696" spans="1:4" ht="15">
      <c r="C696" s="5"/>
      <c r="D696" s="5"/>
    </row>
    <row r="697" spans="1:4" ht="15">
      <c r="C697" s="5"/>
      <c r="D697" s="5"/>
    </row>
    <row r="698" spans="1:4" ht="15">
      <c r="C698" s="5"/>
      <c r="D698" s="5"/>
    </row>
    <row r="699" spans="1:4" ht="15">
      <c r="C699" s="5"/>
      <c r="D699" s="5"/>
    </row>
    <row r="700" spans="1:4" ht="15">
      <c r="C700" s="5"/>
      <c r="D700" s="5"/>
    </row>
    <row r="701" spans="1:4" ht="15">
      <c r="C701" s="5"/>
      <c r="D701" s="5"/>
    </row>
    <row r="702" spans="1:4" ht="15">
      <c r="C702" s="5"/>
      <c r="D702" s="5"/>
    </row>
    <row r="703" spans="1:4" ht="15">
      <c r="C703" s="5"/>
      <c r="D703" s="5"/>
    </row>
    <row r="704" spans="1:4" ht="15">
      <c r="C704" s="5"/>
      <c r="D704" s="5"/>
    </row>
    <row r="705" spans="1:4" ht="15">
      <c r="C705" s="5"/>
      <c r="D705" s="5"/>
    </row>
    <row r="706" spans="1:4" ht="15">
      <c r="C706" s="5"/>
      <c r="D706" s="5"/>
    </row>
    <row r="707" spans="1:4" ht="15">
      <c r="C707" s="5"/>
      <c r="D707" s="5"/>
    </row>
    <row r="708" spans="1:4" ht="15">
      <c r="C708" s="5"/>
      <c r="D708" s="5"/>
    </row>
    <row r="709" spans="1:4" ht="15">
      <c r="C709" s="5"/>
      <c r="D709" s="5"/>
    </row>
    <row r="710" spans="1:4" ht="15">
      <c r="C710" s="5"/>
      <c r="D710" s="5"/>
    </row>
    <row r="711" spans="1:4" ht="15">
      <c r="C711" s="5"/>
      <c r="D711" s="5"/>
    </row>
    <row r="712" spans="1:4" ht="15">
      <c r="C712" s="5"/>
      <c r="D712" s="5"/>
    </row>
    <row r="713" spans="1:4" ht="15">
      <c r="C713" s="5"/>
      <c r="D713" s="5"/>
    </row>
    <row r="714" spans="1:4" ht="15">
      <c r="C714" s="5"/>
      <c r="D714" s="5"/>
    </row>
    <row r="715" spans="1:4" ht="15">
      <c r="C715" s="5"/>
      <c r="D715" s="5"/>
    </row>
    <row r="716" spans="1:4" ht="15">
      <c r="C716" s="5"/>
      <c r="D716" s="5"/>
    </row>
    <row r="717" spans="1:4" ht="15">
      <c r="C717" s="5"/>
      <c r="D717" s="5"/>
    </row>
    <row r="718" spans="1:4" ht="15">
      <c r="C718" s="5"/>
      <c r="D718" s="5"/>
    </row>
    <row r="719" spans="1:4" ht="15">
      <c r="C719" s="5"/>
      <c r="D719" s="5"/>
    </row>
    <row r="720" spans="1:4" ht="15">
      <c r="C720" s="5"/>
      <c r="D720" s="5"/>
    </row>
    <row r="721" spans="1:4" ht="15">
      <c r="C721" s="5"/>
      <c r="D721" s="5"/>
    </row>
    <row r="722" spans="1:4" ht="15">
      <c r="C722" s="5"/>
      <c r="D722" s="5"/>
    </row>
    <row r="723" spans="1:4" ht="15">
      <c r="C723" s="5"/>
      <c r="D723" s="5"/>
    </row>
    <row r="724" spans="1:4" ht="15">
      <c r="C724" s="5"/>
      <c r="D724" s="5"/>
    </row>
    <row r="725" spans="1:4" ht="15">
      <c r="C725" s="5"/>
      <c r="D725" s="5"/>
    </row>
    <row r="726" spans="1:4" ht="15">
      <c r="C726" s="5"/>
      <c r="D726" s="5"/>
    </row>
    <row r="727" spans="1:4" ht="15">
      <c r="C727" s="5"/>
      <c r="D727" s="5"/>
    </row>
    <row r="728" spans="1:4" ht="15">
      <c r="C728" s="5"/>
      <c r="D728" s="5"/>
    </row>
    <row r="729" spans="1:4" ht="15">
      <c r="C729" s="5"/>
      <c r="D729" s="5"/>
    </row>
    <row r="730" spans="1:4" ht="15">
      <c r="C730" s="5"/>
      <c r="D730" s="5"/>
    </row>
    <row r="731" spans="1:4" ht="15">
      <c r="C731" s="5"/>
      <c r="D731" s="5"/>
    </row>
    <row r="732" spans="1:4" ht="15">
      <c r="C732" s="5"/>
      <c r="D732" s="5"/>
    </row>
    <row r="733" spans="1:4" ht="15">
      <c r="C733" s="5"/>
      <c r="D733" s="5"/>
    </row>
    <row r="734" spans="1:4" ht="15">
      <c r="C734" s="5"/>
      <c r="D734" s="5"/>
    </row>
    <row r="735" spans="1:4" ht="15">
      <c r="C735" s="5"/>
      <c r="D735" s="5"/>
    </row>
    <row r="736" spans="1:4" ht="15">
      <c r="C736" s="5"/>
      <c r="D736" s="5"/>
    </row>
    <row r="737" spans="1:4" ht="15">
      <c r="C737" s="5"/>
      <c r="D737" s="5"/>
    </row>
    <row r="738" spans="1:4" ht="15">
      <c r="C738" s="5"/>
      <c r="D738" s="5"/>
    </row>
    <row r="739" spans="1:4" ht="15">
      <c r="C739" s="5"/>
      <c r="D739" s="5"/>
    </row>
    <row r="740" spans="1:4" ht="15">
      <c r="C740" s="5"/>
      <c r="D740" s="5"/>
    </row>
    <row r="741" spans="1:4" ht="15">
      <c r="C741" s="5"/>
      <c r="D741" s="5"/>
    </row>
    <row r="742" spans="1:4" ht="15">
      <c r="C742" s="5"/>
      <c r="D742" s="5"/>
    </row>
    <row r="743" spans="1:4" ht="15">
      <c r="C743" s="5"/>
      <c r="D743" s="5"/>
    </row>
    <row r="744" spans="1:4" ht="15">
      <c r="C744" s="5"/>
      <c r="D744" s="5"/>
    </row>
    <row r="745" spans="1:4" ht="15">
      <c r="C745" s="5"/>
      <c r="D745" s="5"/>
    </row>
    <row r="746" spans="1:4" ht="15">
      <c r="C746" s="5"/>
      <c r="D746" s="5"/>
    </row>
    <row r="747" spans="1:4" ht="15">
      <c r="C747" s="5"/>
      <c r="D747" s="5"/>
    </row>
    <row r="748" spans="1:4" ht="15">
      <c r="C748" s="5"/>
      <c r="D748" s="5"/>
    </row>
    <row r="749" spans="1:4" ht="15">
      <c r="C749" s="5"/>
      <c r="D749" s="5"/>
    </row>
    <row r="750" spans="1:4" ht="15">
      <c r="C750" s="5"/>
      <c r="D750" s="5"/>
    </row>
    <row r="751" spans="1:4" ht="15">
      <c r="C751" s="5"/>
      <c r="D751" s="5"/>
    </row>
    <row r="752" spans="1:4" ht="15">
      <c r="C752" s="5"/>
      <c r="D752" s="5"/>
    </row>
    <row r="753" spans="1:4" ht="15">
      <c r="C753" s="5"/>
      <c r="D753" s="5"/>
    </row>
    <row r="754" spans="1:4" ht="15">
      <c r="C754" s="5"/>
      <c r="D754" s="5"/>
    </row>
    <row r="755" spans="1:4" ht="15">
      <c r="C755" s="5"/>
      <c r="D755" s="5"/>
    </row>
    <row r="756" spans="1:4" ht="15">
      <c r="C756" s="5"/>
      <c r="D756" s="5"/>
    </row>
    <row r="757" spans="1:4" ht="15">
      <c r="C757" s="5"/>
      <c r="D757" s="5"/>
    </row>
    <row r="758" spans="1:4" ht="15">
      <c r="C758" s="5"/>
      <c r="D758" s="5"/>
    </row>
    <row r="759" spans="1:4" ht="15">
      <c r="C759" s="5"/>
      <c r="D759" s="5"/>
    </row>
    <row r="760" spans="1:4" ht="15">
      <c r="C760" s="5"/>
      <c r="D760" s="5"/>
    </row>
    <row r="761" spans="1:4" ht="15">
      <c r="C761" s="5"/>
      <c r="D761" s="5"/>
    </row>
    <row r="762" spans="1:4" ht="15">
      <c r="C762" s="5"/>
      <c r="D762" s="5"/>
    </row>
    <row r="763" spans="1:4" ht="15">
      <c r="C763" s="5"/>
      <c r="D763" s="5"/>
    </row>
    <row r="764" spans="1:4" ht="15">
      <c r="C764" s="5"/>
      <c r="D764" s="5"/>
    </row>
    <row r="765" spans="1:4" ht="15">
      <c r="C765" s="5"/>
      <c r="D765" s="5"/>
    </row>
    <row r="766" spans="1:4" ht="15">
      <c r="C766" s="5"/>
      <c r="D766" s="5"/>
    </row>
    <row r="767" spans="1:4" ht="15">
      <c r="C767" s="5"/>
      <c r="D767" s="5"/>
    </row>
    <row r="768" spans="1:4" ht="15">
      <c r="C768" s="5"/>
      <c r="D768" s="5"/>
    </row>
    <row r="769" spans="1:4" ht="15">
      <c r="C769" s="5"/>
      <c r="D769" s="5"/>
    </row>
    <row r="770" spans="1:4" ht="15">
      <c r="C770" s="5"/>
      <c r="D770" s="5"/>
    </row>
    <row r="771" spans="1:4" ht="15">
      <c r="C771" s="5"/>
      <c r="D771" s="5"/>
    </row>
    <row r="772" spans="1:4" ht="15">
      <c r="C772" s="5"/>
      <c r="D772" s="5"/>
    </row>
    <row r="773" spans="1:4" ht="15">
      <c r="C773" s="5"/>
      <c r="D773" s="5"/>
    </row>
    <row r="774" spans="1:4" ht="15">
      <c r="C774" s="5"/>
      <c r="D774" s="5"/>
    </row>
    <row r="775" spans="1:4" ht="15">
      <c r="C775" s="5"/>
      <c r="D775" s="5"/>
    </row>
    <row r="776" spans="1:4" ht="15">
      <c r="C776" s="5"/>
      <c r="D776" s="5"/>
    </row>
    <row r="777" spans="1:4" ht="15">
      <c r="C777" s="5"/>
      <c r="D777" s="5"/>
    </row>
    <row r="778" spans="1:4" ht="15">
      <c r="C778" s="5"/>
      <c r="D778" s="5"/>
    </row>
    <row r="779" spans="1:4" ht="15">
      <c r="C779" s="5"/>
      <c r="D779" s="5"/>
    </row>
    <row r="780" spans="1:4" ht="15">
      <c r="C780" s="5"/>
      <c r="D780" s="5"/>
    </row>
    <row r="781" spans="1:4" ht="15">
      <c r="C781" s="5"/>
      <c r="D781" s="5"/>
    </row>
    <row r="782" spans="1:4" ht="15">
      <c r="C782" s="5"/>
      <c r="D782" s="5"/>
    </row>
    <row r="783" spans="1:4" ht="15">
      <c r="C783" s="5"/>
      <c r="D783" s="5"/>
    </row>
    <row r="784" spans="1:4" ht="15">
      <c r="C784" s="5"/>
      <c r="D784" s="5"/>
    </row>
    <row r="785" spans="1:4" ht="15">
      <c r="C785" s="5"/>
      <c r="D785" s="5"/>
    </row>
    <row r="786" spans="1:4" ht="15">
      <c r="C786" s="5"/>
      <c r="D786" s="5"/>
    </row>
    <row r="787" spans="1:4" ht="15">
      <c r="C787" s="5"/>
      <c r="D787" s="5"/>
    </row>
    <row r="788" spans="1:4" ht="15">
      <c r="C788" s="5"/>
      <c r="D788" s="5"/>
    </row>
    <row r="789" spans="1:4" ht="15">
      <c r="C789" s="5"/>
      <c r="D789" s="5"/>
    </row>
    <row r="790" spans="1:4" ht="15">
      <c r="C790" s="5"/>
      <c r="D790" s="5"/>
    </row>
    <row r="791" spans="1:4" ht="15">
      <c r="C791" s="5"/>
      <c r="D791" s="5"/>
    </row>
    <row r="792" spans="1:4" ht="15">
      <c r="C792" s="5"/>
      <c r="D792" s="5"/>
    </row>
    <row r="793" spans="1:4" ht="15">
      <c r="C793" s="5"/>
      <c r="D793" s="5"/>
    </row>
    <row r="794" spans="1:4" ht="15">
      <c r="C794" s="5"/>
      <c r="D794" s="5"/>
    </row>
    <row r="795" spans="1:4" ht="15">
      <c r="C795" s="5"/>
      <c r="D795" s="5"/>
    </row>
    <row r="796" spans="1:4" ht="15">
      <c r="C796" s="5"/>
      <c r="D796" s="5"/>
    </row>
    <row r="797" spans="1:4" ht="15">
      <c r="C797" s="5"/>
      <c r="D797" s="5"/>
    </row>
    <row r="798" spans="1:4" ht="15">
      <c r="C798" s="5"/>
      <c r="D798" s="5"/>
    </row>
    <row r="799" spans="1:4" ht="15">
      <c r="C799" s="5"/>
      <c r="D799" s="5"/>
    </row>
    <row r="800" spans="1:4" ht="15">
      <c r="C800" s="5"/>
      <c r="D800" s="5"/>
    </row>
    <row r="801" spans="1:4" ht="15">
      <c r="C801" s="5"/>
      <c r="D801" s="5"/>
    </row>
    <row r="802" spans="1:4" ht="15">
      <c r="C802" s="5"/>
      <c r="D802" s="5"/>
    </row>
    <row r="803" spans="1:4" ht="15">
      <c r="C803" s="5"/>
      <c r="D803" s="5"/>
    </row>
    <row r="804" spans="1:4" ht="15">
      <c r="C804" s="5"/>
      <c r="D804" s="5"/>
    </row>
    <row r="805" spans="1:4" ht="15">
      <c r="C805" s="5"/>
      <c r="D805" s="5"/>
    </row>
    <row r="806" spans="1:4" ht="15">
      <c r="C806" s="5"/>
      <c r="D806" s="5"/>
    </row>
    <row r="807" spans="1:4" ht="15">
      <c r="C807" s="5"/>
      <c r="D807" s="5"/>
    </row>
    <row r="808" spans="1:4" ht="15">
      <c r="C808" s="5"/>
      <c r="D808" s="5"/>
    </row>
    <row r="809" spans="1:4" ht="15">
      <c r="C809" s="5"/>
      <c r="D809" s="5"/>
    </row>
    <row r="810" spans="1:4" ht="15">
      <c r="C810" s="5"/>
      <c r="D810" s="5"/>
    </row>
    <row r="811" spans="1:4" ht="15">
      <c r="C811" s="5"/>
      <c r="D811" s="5"/>
    </row>
    <row r="812" spans="1:4" ht="15">
      <c r="C812" s="5"/>
      <c r="D812" s="5"/>
    </row>
    <row r="813" spans="1:4" ht="15">
      <c r="C813" s="5"/>
      <c r="D813" s="5"/>
    </row>
    <row r="814" spans="1:4" ht="15">
      <c r="C814" s="5"/>
      <c r="D814" s="5"/>
    </row>
    <row r="815" spans="1:4" ht="15">
      <c r="C815" s="5"/>
      <c r="D815" s="5"/>
    </row>
    <row r="816" spans="1:4" ht="15">
      <c r="C816" s="5"/>
      <c r="D816" s="5"/>
    </row>
    <row r="817" spans="1:4" ht="15">
      <c r="C817" s="5"/>
      <c r="D817" s="5"/>
    </row>
    <row r="818" spans="1:4" ht="15">
      <c r="C818" s="5"/>
      <c r="D818" s="5"/>
    </row>
    <row r="819" spans="1:4" ht="15">
      <c r="C819" s="5"/>
      <c r="D819" s="5"/>
    </row>
    <row r="820" spans="1:4" ht="15">
      <c r="C820" s="5"/>
      <c r="D820" s="5"/>
    </row>
    <row r="821" spans="1:4" ht="15">
      <c r="C821" s="5"/>
      <c r="D821" s="5"/>
    </row>
    <row r="822" spans="1:4" ht="15">
      <c r="C822" s="5"/>
      <c r="D822" s="5"/>
    </row>
    <row r="823" spans="1:4" ht="15">
      <c r="C823" s="5"/>
      <c r="D823" s="5"/>
    </row>
    <row r="824" spans="1:4" ht="15">
      <c r="C824" s="5"/>
      <c r="D824" s="5"/>
    </row>
    <row r="825" spans="1:4" ht="15">
      <c r="C825" s="5"/>
      <c r="D825" s="5"/>
    </row>
    <row r="826" spans="1:4" ht="15">
      <c r="C826" s="5"/>
      <c r="D826" s="5"/>
    </row>
    <row r="827" spans="1:4" ht="15">
      <c r="C827" s="5"/>
      <c r="D827" s="5"/>
    </row>
    <row r="828" spans="1:4" ht="15">
      <c r="C828" s="5"/>
      <c r="D828" s="5"/>
    </row>
    <row r="829" spans="1:4" ht="15">
      <c r="C829" s="5"/>
      <c r="D829" s="5"/>
    </row>
    <row r="830" spans="1:4" ht="15">
      <c r="C830" s="5"/>
      <c r="D830" s="5"/>
    </row>
    <row r="831" spans="1:4" ht="15">
      <c r="C831" s="5"/>
      <c r="D831" s="5"/>
    </row>
    <row r="832" spans="1:4" ht="15">
      <c r="C832" s="5"/>
      <c r="D832" s="5"/>
    </row>
    <row r="833" spans="1:4" ht="15">
      <c r="C833" s="5"/>
      <c r="D833" s="5"/>
    </row>
    <row r="834" spans="1:4" ht="15">
      <c r="C834" s="5"/>
      <c r="D834" s="5"/>
    </row>
    <row r="835" spans="1:4" ht="15">
      <c r="C835" s="5"/>
      <c r="D835" s="5"/>
    </row>
    <row r="836" spans="1:4" ht="15">
      <c r="C836" s="5"/>
      <c r="D836" s="5"/>
    </row>
    <row r="837" spans="1:4" ht="15">
      <c r="C837" s="5"/>
      <c r="D837" s="5"/>
    </row>
    <row r="838" spans="1:4" ht="15">
      <c r="C838" s="5"/>
      <c r="D838" s="5"/>
    </row>
    <row r="839" spans="1:4" ht="15">
      <c r="C839" s="5"/>
      <c r="D839" s="5"/>
    </row>
    <row r="840" spans="1:4" ht="15">
      <c r="C840" s="5"/>
      <c r="D840" s="5"/>
    </row>
    <row r="841" spans="1:4" ht="15">
      <c r="C841" s="5"/>
      <c r="D841" s="5"/>
    </row>
    <row r="842" spans="1:4" ht="15">
      <c r="C842" s="5"/>
      <c r="D842" s="5"/>
    </row>
    <row r="843" spans="1:4" ht="15">
      <c r="C843" s="5"/>
      <c r="D843" s="5"/>
    </row>
    <row r="844" spans="1:4" ht="15">
      <c r="C844" s="5"/>
      <c r="D844" s="5"/>
    </row>
    <row r="845" spans="1:4" ht="15">
      <c r="C845" s="5"/>
      <c r="D845" s="5"/>
    </row>
    <row r="846" spans="1:4" ht="15">
      <c r="C846" s="5"/>
      <c r="D846" s="5"/>
    </row>
    <row r="847" spans="1:4" ht="15">
      <c r="C847" s="5"/>
      <c r="D847" s="5"/>
    </row>
    <row r="848" spans="1:4" ht="15">
      <c r="C848" s="5"/>
      <c r="D848" s="5"/>
    </row>
    <row r="849" spans="1:4" ht="15">
      <c r="C849" s="5"/>
      <c r="D849" s="5"/>
    </row>
    <row r="850" spans="1:4" ht="15">
      <c r="C850" s="5"/>
      <c r="D850" s="5"/>
    </row>
    <row r="851" spans="1:4" ht="15">
      <c r="C851" s="5"/>
      <c r="D851" s="5"/>
    </row>
    <row r="852" spans="1:4" ht="15">
      <c r="C852" s="5"/>
      <c r="D852" s="5"/>
    </row>
    <row r="853" spans="1:4" ht="15">
      <c r="C853" s="5"/>
      <c r="D853" s="5"/>
    </row>
    <row r="854" spans="1:4" ht="15">
      <c r="C854" s="5"/>
      <c r="D854" s="5"/>
    </row>
    <row r="855" spans="1:4" ht="15">
      <c r="C855" s="5"/>
      <c r="D855" s="5"/>
    </row>
    <row r="856" spans="1:4" ht="15">
      <c r="C856" s="5"/>
      <c r="D856" s="5"/>
    </row>
    <row r="857" spans="1:4" ht="15">
      <c r="C857" s="5"/>
      <c r="D857" s="5"/>
    </row>
    <row r="858" spans="1:4" ht="15">
      <c r="C858" s="5"/>
      <c r="D858" s="5"/>
    </row>
    <row r="859" spans="1:4" ht="15">
      <c r="C859" s="5"/>
      <c r="D859" s="5"/>
    </row>
    <row r="860" spans="1:4" ht="15">
      <c r="C860" s="5"/>
      <c r="D860" s="5"/>
    </row>
    <row r="861" spans="1:4" ht="15">
      <c r="C861" s="5"/>
      <c r="D861" s="5"/>
    </row>
    <row r="862" spans="1:4" ht="15">
      <c r="C862" s="5"/>
      <c r="D862" s="5"/>
    </row>
    <row r="863" spans="1:4" ht="15">
      <c r="C863" s="5"/>
      <c r="D863" s="5"/>
    </row>
    <row r="864" spans="1:4" ht="15">
      <c r="C864" s="5"/>
      <c r="D864" s="5"/>
    </row>
    <row r="865" spans="1:4" ht="15">
      <c r="C865" s="5"/>
      <c r="D865" s="5"/>
    </row>
    <row r="866" spans="1:4" ht="15">
      <c r="C866" s="5"/>
      <c r="D866" s="5"/>
    </row>
    <row r="867" spans="1:4" ht="15">
      <c r="C867" s="5"/>
      <c r="D867" s="5"/>
    </row>
    <row r="868" spans="1:4" ht="15">
      <c r="C868" s="5"/>
      <c r="D868" s="5"/>
    </row>
    <row r="869" spans="1:4" ht="15">
      <c r="C869" s="5"/>
      <c r="D869" s="5"/>
    </row>
    <row r="870" spans="1:4" ht="15">
      <c r="C870" s="5"/>
      <c r="D870" s="5"/>
    </row>
    <row r="871" spans="1:4" ht="15">
      <c r="C871" s="5"/>
      <c r="D871" s="5"/>
    </row>
    <row r="872" spans="1:4" ht="15">
      <c r="C872" s="5"/>
      <c r="D872" s="5"/>
    </row>
    <row r="873" spans="1:4" ht="15">
      <c r="C873" s="5"/>
      <c r="D873" s="5"/>
    </row>
    <row r="874" spans="1:4" ht="15">
      <c r="C874" s="5"/>
      <c r="D874" s="5"/>
    </row>
    <row r="875" spans="1:4" ht="15">
      <c r="C875" s="5"/>
      <c r="D875" s="5"/>
    </row>
    <row r="876" spans="1:4" ht="15">
      <c r="C876" s="5"/>
      <c r="D876" s="5"/>
    </row>
    <row r="877" spans="1:4" ht="15">
      <c r="C877" s="5"/>
      <c r="D877" s="5"/>
    </row>
    <row r="878" spans="1:4" ht="15">
      <c r="C878" s="5"/>
      <c r="D878" s="5"/>
    </row>
    <row r="879" spans="1:4" ht="15">
      <c r="C879" s="5"/>
      <c r="D879" s="5"/>
    </row>
    <row r="880" spans="1:4" ht="15">
      <c r="C880" s="5"/>
      <c r="D880" s="5"/>
    </row>
    <row r="881" spans="1:4" ht="15">
      <c r="C881" s="5"/>
      <c r="D881" s="5"/>
    </row>
    <row r="882" spans="1:4" ht="15">
      <c r="C882" s="5"/>
      <c r="D882" s="5"/>
    </row>
    <row r="883" spans="1:4" ht="15">
      <c r="C883" s="5"/>
      <c r="D883" s="5"/>
    </row>
    <row r="884" spans="1:4" ht="15">
      <c r="C884" s="5"/>
      <c r="D884" s="5"/>
    </row>
    <row r="885" spans="1:4" ht="15">
      <c r="C885" s="5"/>
      <c r="D885" s="5"/>
    </row>
    <row r="886" spans="1:4" ht="15">
      <c r="C886" s="5"/>
      <c r="D886" s="5"/>
    </row>
    <row r="887" spans="1:4" ht="15">
      <c r="C887" s="5"/>
      <c r="D887" s="5"/>
    </row>
    <row r="888" spans="1:4" ht="15">
      <c r="C888" s="5"/>
      <c r="D888" s="5"/>
    </row>
    <row r="889" spans="1:4" ht="15">
      <c r="C889" s="5"/>
      <c r="D889" s="5"/>
    </row>
    <row r="890" spans="1:4" ht="15">
      <c r="C890" s="5"/>
      <c r="D890" s="5"/>
    </row>
    <row r="891" spans="1:4" ht="15">
      <c r="C891" s="5"/>
      <c r="D891" s="5"/>
    </row>
    <row r="892" spans="1:4" ht="15">
      <c r="C892" s="5"/>
      <c r="D892" s="5"/>
    </row>
    <row r="893" spans="1:4" ht="15">
      <c r="C893" s="5"/>
      <c r="D893" s="5"/>
    </row>
    <row r="894" spans="1:4" ht="15">
      <c r="C894" s="5"/>
      <c r="D894" s="5"/>
    </row>
    <row r="895" spans="1:4" ht="15">
      <c r="C895" s="5"/>
      <c r="D895" s="5"/>
    </row>
    <row r="896" spans="1:4" ht="15">
      <c r="C896" s="5"/>
      <c r="D896" s="5"/>
    </row>
    <row r="897" spans="1:4" ht="15">
      <c r="C897" s="5"/>
      <c r="D897" s="5"/>
    </row>
    <row r="898" spans="1:4" ht="15">
      <c r="C898" s="5"/>
      <c r="D898" s="5"/>
    </row>
    <row r="899" spans="1:4" ht="15">
      <c r="C899" s="5"/>
      <c r="D899" s="5"/>
    </row>
    <row r="900" spans="1:4" ht="15">
      <c r="C900" s="5"/>
      <c r="D900" s="5"/>
    </row>
    <row r="901" spans="1:4" ht="15">
      <c r="C901" s="5"/>
      <c r="D901" s="5"/>
    </row>
    <row r="902" spans="1:4" ht="15">
      <c r="C902" s="5"/>
      <c r="D902" s="5"/>
    </row>
    <row r="903" spans="1:4" ht="15">
      <c r="C903" s="5"/>
      <c r="D903" s="5"/>
    </row>
    <row r="904" spans="1:4" ht="15">
      <c r="C904" s="5"/>
      <c r="D904" s="5"/>
    </row>
    <row r="905" spans="1:4" ht="15">
      <c r="C905" s="5"/>
      <c r="D905" s="5"/>
    </row>
    <row r="906" spans="1:4" ht="15">
      <c r="C906" s="5"/>
      <c r="D906" s="5"/>
    </row>
    <row r="907" spans="1:4" ht="15">
      <c r="C907" s="5"/>
      <c r="D907" s="5"/>
    </row>
    <row r="908" spans="1:4" ht="15">
      <c r="C908" s="5"/>
      <c r="D908" s="5"/>
    </row>
    <row r="909" spans="1:4" ht="15">
      <c r="C909" s="5"/>
      <c r="D909" s="5"/>
    </row>
    <row r="910" spans="1:4" ht="15">
      <c r="C910" s="5"/>
      <c r="D910" s="5"/>
    </row>
    <row r="911" spans="1:4" ht="15">
      <c r="C911" s="5"/>
      <c r="D911" s="5"/>
    </row>
    <row r="912" spans="1:4" ht="15">
      <c r="C912" s="5"/>
      <c r="D912" s="5"/>
    </row>
    <row r="913" spans="1:4" ht="15">
      <c r="C913" s="5"/>
      <c r="D913" s="5"/>
    </row>
    <row r="914" spans="1:4" ht="15">
      <c r="C914" s="5"/>
      <c r="D914" s="5"/>
    </row>
    <row r="915" spans="1:4" ht="15">
      <c r="C915" s="5"/>
      <c r="D915" s="5"/>
    </row>
    <row r="916" spans="1:4" ht="15">
      <c r="C916" s="5"/>
      <c r="D916" s="5"/>
    </row>
    <row r="917" spans="1:4" ht="15">
      <c r="C917" s="5"/>
      <c r="D917" s="5"/>
    </row>
    <row r="918" spans="1:4" ht="15">
      <c r="C918" s="5"/>
      <c r="D918" s="5"/>
    </row>
    <row r="919" spans="1:4" ht="15">
      <c r="C919" s="5"/>
      <c r="D919" s="5"/>
    </row>
    <row r="920" spans="1:4" ht="15">
      <c r="C920" s="5"/>
      <c r="D920" s="5"/>
    </row>
    <row r="921" spans="1:4" ht="15">
      <c r="C921" s="5"/>
      <c r="D921" s="5"/>
    </row>
    <row r="922" spans="1:4" ht="15">
      <c r="C922" s="5"/>
      <c r="D922" s="5"/>
    </row>
    <row r="923" spans="1:4" ht="15">
      <c r="C923" s="5"/>
      <c r="D923" s="5"/>
    </row>
    <row r="924" spans="1:4" ht="15">
      <c r="C924" s="5"/>
      <c r="D924" s="5"/>
    </row>
    <row r="925" spans="1:4" ht="15">
      <c r="C925" s="5"/>
      <c r="D925" s="5"/>
    </row>
    <row r="926" spans="1:4" ht="15">
      <c r="C926" s="5"/>
      <c r="D926" s="5"/>
    </row>
    <row r="927" spans="1:4" ht="15">
      <c r="C927" s="5"/>
      <c r="D927" s="5"/>
    </row>
    <row r="928" spans="1:4" ht="15">
      <c r="C928" s="5"/>
      <c r="D928" s="5"/>
    </row>
    <row r="929" spans="1:4" ht="15">
      <c r="C929" s="5"/>
      <c r="D929" s="5"/>
    </row>
    <row r="930" spans="1:4" ht="15">
      <c r="C930" s="5"/>
      <c r="D930" s="5"/>
    </row>
    <row r="931" spans="1:4" ht="15">
      <c r="C931" s="5"/>
      <c r="D931" s="5"/>
    </row>
    <row r="932" spans="1:4" ht="15">
      <c r="C932" s="5"/>
      <c r="D932" s="5"/>
    </row>
    <row r="933" spans="1:4" ht="15">
      <c r="C933" s="5"/>
      <c r="D933" s="5"/>
    </row>
    <row r="934" spans="1:4" ht="15">
      <c r="C934" s="5"/>
      <c r="D934" s="5"/>
    </row>
    <row r="935" spans="1:4" ht="15">
      <c r="C935" s="5"/>
      <c r="D935" s="5"/>
    </row>
    <row r="936" spans="1:4" ht="15">
      <c r="C936" s="5"/>
      <c r="D936" s="5"/>
    </row>
    <row r="937" spans="1:4" ht="15">
      <c r="C937" s="5"/>
      <c r="D937" s="5"/>
    </row>
    <row r="938" spans="1:4" ht="15">
      <c r="C938" s="5"/>
      <c r="D938" s="5"/>
    </row>
    <row r="939" spans="1:4" ht="15">
      <c r="C939" s="5"/>
      <c r="D939" s="5"/>
    </row>
    <row r="940" spans="1:4" ht="15">
      <c r="C940" s="5"/>
      <c r="D940" s="5"/>
    </row>
    <row r="941" spans="1:4" ht="15">
      <c r="C941" s="5"/>
      <c r="D941" s="5"/>
    </row>
    <row r="942" spans="1:4" ht="15">
      <c r="C942" s="5"/>
      <c r="D942" s="5"/>
    </row>
    <row r="943" spans="1:4" ht="15">
      <c r="C943" s="5"/>
      <c r="D943" s="5"/>
    </row>
    <row r="944" spans="1:4" ht="15">
      <c r="C944" s="5"/>
      <c r="D944" s="5"/>
    </row>
    <row r="945" spans="1:4" ht="15">
      <c r="C945" s="5"/>
      <c r="D945" s="5"/>
    </row>
    <row r="946" spans="1:4" ht="15">
      <c r="C946" s="5"/>
      <c r="D946" s="5"/>
    </row>
    <row r="947" spans="1:4" ht="15">
      <c r="C947" s="5"/>
      <c r="D947" s="5"/>
    </row>
    <row r="948" spans="1:4" ht="15">
      <c r="C948" s="5"/>
      <c r="D948" s="5"/>
    </row>
    <row r="949" spans="1:4" ht="15">
      <c r="C949" s="5"/>
      <c r="D949" s="5"/>
    </row>
    <row r="950" spans="1:4" ht="15">
      <c r="C950" s="5"/>
      <c r="D950" s="5"/>
    </row>
    <row r="951" spans="1:4" ht="15">
      <c r="C951" s="5"/>
      <c r="D951" s="5"/>
    </row>
    <row r="952" spans="1:4" ht="15">
      <c r="C952" s="5"/>
      <c r="D952" s="5"/>
    </row>
    <row r="953" spans="1:4" ht="15">
      <c r="C953" s="5"/>
      <c r="D953" s="5"/>
    </row>
    <row r="954" spans="1:4" ht="15">
      <c r="C954" s="5"/>
      <c r="D954" s="5"/>
    </row>
    <row r="955" spans="1:4" ht="15">
      <c r="C955" s="5"/>
      <c r="D955" s="5"/>
    </row>
    <row r="956" spans="1:4" ht="15">
      <c r="C956" s="5"/>
      <c r="D956" s="5"/>
    </row>
    <row r="957" spans="1:4" ht="15">
      <c r="C957" s="5"/>
      <c r="D957" s="5"/>
    </row>
    <row r="958" spans="1:4" ht="15">
      <c r="C958" s="5"/>
      <c r="D958" s="5"/>
    </row>
    <row r="959" spans="1:4" ht="15">
      <c r="C959" s="5"/>
      <c r="D959" s="5"/>
    </row>
    <row r="960" spans="1:4" ht="15">
      <c r="C960" s="5"/>
      <c r="D960" s="5"/>
    </row>
    <row r="961" spans="3:4" ht="15">
      <c r="C961" s="5"/>
      <c r="D961" s="5"/>
    </row>
    <row r="962" ht="15">
      <c r="C962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MMVAR</dc:creator>
  <cp:keywords/>
  <dc:description/>
  <cp:lastModifiedBy>Aarne</cp:lastModifiedBy>
  <dcterms:created xsi:type="dcterms:W3CDTF">2011-05-10T06:51:57Z</dcterms:created>
  <dcterms:modified xsi:type="dcterms:W3CDTF">2011-05-16T12:14:49Z</dcterms:modified>
  <cp:category/>
  <cp:version/>
  <cp:contentType/>
  <cp:contentStatus/>
</cp:coreProperties>
</file>