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50" windowWidth="1374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<sst xmlns="http://schemas.openxmlformats.org/spreadsheetml/2006/main" count="348" uniqueCount="70">
  <si>
    <t>13.7.2006, Tuukka Tuomolan taimikkopisteet</t>
  </si>
  <si>
    <t>HzPrec=0.008</t>
  </si>
  <si>
    <t>VtPrec=0.016</t>
  </si>
  <si>
    <t>HzPrec=0.006</t>
  </si>
  <si>
    <t>VtPrec=0.011</t>
  </si>
  <si>
    <t>VtPrec=0.014</t>
  </si>
  <si>
    <t>HzPrec=0.007</t>
  </si>
  <si>
    <t>VtPrec=0.013</t>
  </si>
  <si>
    <t>HzPrec=0.011</t>
  </si>
  <si>
    <t>VtPrec=0.021</t>
  </si>
  <si>
    <t>VtPrec=0.015</t>
  </si>
  <si>
    <t>HzPrec=0.012</t>
  </si>
  <si>
    <t>VtPrec=0.023</t>
  </si>
  <si>
    <t>HzPrec=0.010</t>
  </si>
  <si>
    <t>VtPrec=0.019</t>
  </si>
  <si>
    <t>VtPrec=0.017</t>
  </si>
  <si>
    <t>HzPrec=0.005</t>
  </si>
  <si>
    <t>VtPrec=0.010</t>
  </si>
  <si>
    <t>HzPrec=0.015</t>
  </si>
  <si>
    <t>VtPrec=0.025</t>
  </si>
  <si>
    <t>VtPrec=0.012</t>
  </si>
  <si>
    <t>VtPrec=0.018</t>
  </si>
  <si>
    <t>HzPrec=0.009</t>
  </si>
  <si>
    <t>VtPrec=0.009</t>
  </si>
  <si>
    <t>HzPrec=0.018</t>
  </si>
  <si>
    <t>VtPrec=0.022</t>
  </si>
  <si>
    <t>HzPrec=0.013</t>
  </si>
  <si>
    <t>VtPrec=0.020</t>
  </si>
  <si>
    <t>HzPrec=0.014</t>
  </si>
  <si>
    <t>VtPrec=0.026</t>
  </si>
  <si>
    <t>VtPrec=0.024</t>
  </si>
  <si>
    <t>VtPrec=0.029</t>
  </si>
  <si>
    <t>VtPrec=0.027</t>
  </si>
  <si>
    <t>VtPrec=0.028</t>
  </si>
  <si>
    <t>VtPrec=0.030</t>
  </si>
  <si>
    <t>HzPrec=0.004</t>
  </si>
  <si>
    <t>Näytteet</t>
  </si>
  <si>
    <t>Korkeuksista poistettu 0,091 m</t>
  </si>
  <si>
    <t>Nro</t>
  </si>
  <si>
    <t>X</t>
  </si>
  <si>
    <t>Y</t>
  </si>
  <si>
    <t>Satelliitteja</t>
  </si>
  <si>
    <t>Tolppa</t>
  </si>
  <si>
    <t>Varpu</t>
  </si>
  <si>
    <t>Mänty</t>
  </si>
  <si>
    <t>Pihlaja</t>
  </si>
  <si>
    <t>Hakkuutähde</t>
  </si>
  <si>
    <t>Vadelma</t>
  </si>
  <si>
    <t>Lauha</t>
  </si>
  <si>
    <t>Kuusi</t>
  </si>
  <si>
    <t>Kastikka</t>
  </si>
  <si>
    <t>Horsma</t>
  </si>
  <si>
    <t>Paju</t>
  </si>
  <si>
    <t>Sara</t>
  </si>
  <si>
    <t>Koivu</t>
  </si>
  <si>
    <t>Kanerva</t>
  </si>
  <si>
    <t>Kelo</t>
  </si>
  <si>
    <t>Koeala 1</t>
  </si>
  <si>
    <t>Koeala 2</t>
  </si>
  <si>
    <t>Paalut</t>
  </si>
  <si>
    <t>Koeala 3</t>
  </si>
  <si>
    <t>Luokka</t>
  </si>
  <si>
    <t>Lukumäärä</t>
  </si>
  <si>
    <t>Z_maa</t>
  </si>
  <si>
    <t>Z_latva</t>
  </si>
  <si>
    <t>Pituus</t>
  </si>
  <si>
    <t>Kunto</t>
  </si>
  <si>
    <t>Ztarkkuus</t>
  </si>
  <si>
    <t>Vtarkkuus</t>
  </si>
  <si>
    <t>Pdop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</si>
</sst>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</numFmts>
  <fonts count="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1.75"/>
      <name val="Arial"/>
      <family val="0"/>
    </font>
    <font>
      <b/>
      <sz val="15"/>
      <name val="Arial"/>
      <family val="0"/>
    </font>
    <font>
      <b/>
      <sz val="14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Koeala 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Tolpat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Sheet1!$B$78:$B$82</c:f>
              <c:numCache>
                <c:ptCount val="5"/>
                <c:pt idx="0">
                  <c:v>6858040.914</c:v>
                </c:pt>
                <c:pt idx="1">
                  <c:v>6858048.738</c:v>
                </c:pt>
                <c:pt idx="2">
                  <c:v>6858035.835</c:v>
                </c:pt>
                <c:pt idx="3">
                  <c:v>6858028.182</c:v>
                </c:pt>
                <c:pt idx="4">
                  <c:v>6858040.914</c:v>
                </c:pt>
              </c:numCache>
            </c:numRef>
          </c:xVal>
          <c:yVal>
            <c:numRef>
              <c:f>Sheet1!$C$78:$C$82</c:f>
              <c:numCache>
                <c:ptCount val="5"/>
                <c:pt idx="0">
                  <c:v>2517142.735</c:v>
                </c:pt>
                <c:pt idx="1">
                  <c:v>2517155.407</c:v>
                </c:pt>
                <c:pt idx="2">
                  <c:v>2517162.981</c:v>
                </c:pt>
                <c:pt idx="3">
                  <c:v>2517150.758</c:v>
                </c:pt>
                <c:pt idx="4">
                  <c:v>2517142.735</c:v>
                </c:pt>
              </c:numCache>
            </c:numRef>
          </c:yVal>
          <c:smooth val="0"/>
        </c:ser>
        <c:ser>
          <c:idx val="1"/>
          <c:order val="1"/>
          <c:tx>
            <c:v>Näytteet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Sheet1!$B$84:$B$118</c:f>
              <c:numCache>
                <c:ptCount val="35"/>
                <c:pt idx="0">
                  <c:v>6858026.511</c:v>
                </c:pt>
                <c:pt idx="1">
                  <c:v>6858021.001</c:v>
                </c:pt>
                <c:pt idx="2">
                  <c:v>6858024.852</c:v>
                </c:pt>
                <c:pt idx="3">
                  <c:v>6858021.55</c:v>
                </c:pt>
                <c:pt idx="4">
                  <c:v>6858027.618</c:v>
                </c:pt>
                <c:pt idx="5">
                  <c:v>6858029.519</c:v>
                </c:pt>
                <c:pt idx="6">
                  <c:v>6858040.11</c:v>
                </c:pt>
                <c:pt idx="7">
                  <c:v>6858041.265</c:v>
                </c:pt>
                <c:pt idx="8">
                  <c:v>6858039.182</c:v>
                </c:pt>
                <c:pt idx="9">
                  <c:v>6858041.23</c:v>
                </c:pt>
                <c:pt idx="10">
                  <c:v>6858047.883</c:v>
                </c:pt>
                <c:pt idx="11">
                  <c:v>6858055.523</c:v>
                </c:pt>
                <c:pt idx="12">
                  <c:v>6858051.992</c:v>
                </c:pt>
                <c:pt idx="13">
                  <c:v>6858052.618</c:v>
                </c:pt>
                <c:pt idx="14">
                  <c:v>6858055.262</c:v>
                </c:pt>
                <c:pt idx="15">
                  <c:v>6858057.687</c:v>
                </c:pt>
                <c:pt idx="16">
                  <c:v>6858059.159</c:v>
                </c:pt>
                <c:pt idx="17">
                  <c:v>6858057.013</c:v>
                </c:pt>
                <c:pt idx="18">
                  <c:v>6858057.645</c:v>
                </c:pt>
                <c:pt idx="19">
                  <c:v>6858062.512</c:v>
                </c:pt>
                <c:pt idx="20">
                  <c:v>6858056.936</c:v>
                </c:pt>
                <c:pt idx="21">
                  <c:v>6858050.585</c:v>
                </c:pt>
                <c:pt idx="22">
                  <c:v>6858057.397</c:v>
                </c:pt>
                <c:pt idx="23">
                  <c:v>6858055.881</c:v>
                </c:pt>
                <c:pt idx="24">
                  <c:v>6858051.942</c:v>
                </c:pt>
                <c:pt idx="25">
                  <c:v>6858048.449</c:v>
                </c:pt>
                <c:pt idx="26">
                  <c:v>6858044.025</c:v>
                </c:pt>
                <c:pt idx="27">
                  <c:v>6858042.937</c:v>
                </c:pt>
                <c:pt idx="28">
                  <c:v>6858044.632</c:v>
                </c:pt>
                <c:pt idx="29">
                  <c:v>6858042.981</c:v>
                </c:pt>
                <c:pt idx="30">
                  <c:v>6858042.832</c:v>
                </c:pt>
                <c:pt idx="31">
                  <c:v>6858039.327</c:v>
                </c:pt>
                <c:pt idx="32">
                  <c:v>6858036.742</c:v>
                </c:pt>
                <c:pt idx="33">
                  <c:v>6858033.925</c:v>
                </c:pt>
                <c:pt idx="34">
                  <c:v>6858032.089</c:v>
                </c:pt>
              </c:numCache>
            </c:numRef>
          </c:xVal>
          <c:yVal>
            <c:numRef>
              <c:f>Sheet1!$C$84:$C$118</c:f>
              <c:numCache>
                <c:ptCount val="35"/>
                <c:pt idx="0">
                  <c:v>2517149.836</c:v>
                </c:pt>
                <c:pt idx="1">
                  <c:v>2517155.668</c:v>
                </c:pt>
                <c:pt idx="2">
                  <c:v>2517157.489</c:v>
                </c:pt>
                <c:pt idx="3">
                  <c:v>2517161.1</c:v>
                </c:pt>
                <c:pt idx="4">
                  <c:v>2517159.58</c:v>
                </c:pt>
                <c:pt idx="5">
                  <c:v>2517165.405</c:v>
                </c:pt>
                <c:pt idx="6">
                  <c:v>2517156.836</c:v>
                </c:pt>
                <c:pt idx="7">
                  <c:v>2517152.088</c:v>
                </c:pt>
                <c:pt idx="8">
                  <c:v>2517149.235</c:v>
                </c:pt>
                <c:pt idx="9">
                  <c:v>2517146.074</c:v>
                </c:pt>
                <c:pt idx="10">
                  <c:v>2517139.765</c:v>
                </c:pt>
                <c:pt idx="11">
                  <c:v>2517137.227</c:v>
                </c:pt>
                <c:pt idx="12">
                  <c:v>2517134.353</c:v>
                </c:pt>
                <c:pt idx="13">
                  <c:v>2517126.051</c:v>
                </c:pt>
                <c:pt idx="14">
                  <c:v>2517125.269</c:v>
                </c:pt>
                <c:pt idx="15">
                  <c:v>2517124.47</c:v>
                </c:pt>
                <c:pt idx="16">
                  <c:v>2517142.364</c:v>
                </c:pt>
                <c:pt idx="17">
                  <c:v>2517142.583</c:v>
                </c:pt>
                <c:pt idx="18">
                  <c:v>2517144.422</c:v>
                </c:pt>
                <c:pt idx="19">
                  <c:v>2517145.878</c:v>
                </c:pt>
                <c:pt idx="20">
                  <c:v>2517153.937</c:v>
                </c:pt>
                <c:pt idx="21">
                  <c:v>2517154.296</c:v>
                </c:pt>
                <c:pt idx="22">
                  <c:v>2517159.883</c:v>
                </c:pt>
                <c:pt idx="23">
                  <c:v>2517162.772</c:v>
                </c:pt>
                <c:pt idx="24">
                  <c:v>2517166.935</c:v>
                </c:pt>
                <c:pt idx="25">
                  <c:v>2517173.264</c:v>
                </c:pt>
                <c:pt idx="26">
                  <c:v>2517170.38</c:v>
                </c:pt>
                <c:pt idx="27">
                  <c:v>2517168.372</c:v>
                </c:pt>
                <c:pt idx="28">
                  <c:v>2517164.138</c:v>
                </c:pt>
                <c:pt idx="29">
                  <c:v>2517130.735</c:v>
                </c:pt>
                <c:pt idx="30">
                  <c:v>2517127.209</c:v>
                </c:pt>
                <c:pt idx="31">
                  <c:v>2517128.785</c:v>
                </c:pt>
                <c:pt idx="32">
                  <c:v>2517128.898</c:v>
                </c:pt>
                <c:pt idx="33">
                  <c:v>2517124.463</c:v>
                </c:pt>
                <c:pt idx="34">
                  <c:v>2517118.803</c:v>
                </c:pt>
              </c:numCache>
            </c:numRef>
          </c:yVal>
          <c:smooth val="0"/>
        </c:ser>
        <c:axId val="34745834"/>
        <c:axId val="44277051"/>
      </c:scatterChart>
      <c:valAx>
        <c:axId val="347458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277051"/>
        <c:crosses val="autoZero"/>
        <c:crossBetween val="midCat"/>
        <c:dispUnits/>
        <c:majorUnit val="20"/>
      </c:valAx>
      <c:valAx>
        <c:axId val="442770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45834"/>
        <c:crosses val="autoZero"/>
        <c:crossBetween val="midCat"/>
        <c:dispUnits/>
        <c:majorUnit val="20"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Koeala 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Tolpat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Sheet1!$B$39:$B$43</c:f>
              <c:numCache>
                <c:ptCount val="5"/>
                <c:pt idx="0">
                  <c:v>6859088.926</c:v>
                </c:pt>
                <c:pt idx="1">
                  <c:v>6859086.937</c:v>
                </c:pt>
                <c:pt idx="2">
                  <c:v>6859096.714</c:v>
                </c:pt>
                <c:pt idx="3">
                  <c:v>6859098.315</c:v>
                </c:pt>
                <c:pt idx="4">
                  <c:v>6859088.926</c:v>
                </c:pt>
              </c:numCache>
            </c:numRef>
          </c:xVal>
          <c:yVal>
            <c:numRef>
              <c:f>Sheet1!$C$39:$C$43</c:f>
              <c:numCache>
                <c:ptCount val="5"/>
                <c:pt idx="0">
                  <c:v>2515531.27</c:v>
                </c:pt>
                <c:pt idx="1">
                  <c:v>2515521.42</c:v>
                </c:pt>
                <c:pt idx="2">
                  <c:v>2515519.56</c:v>
                </c:pt>
                <c:pt idx="3">
                  <c:v>2515529.375</c:v>
                </c:pt>
                <c:pt idx="4">
                  <c:v>2515531.27</c:v>
                </c:pt>
              </c:numCache>
            </c:numRef>
          </c:yVal>
          <c:smooth val="0"/>
        </c:ser>
        <c:ser>
          <c:idx val="1"/>
          <c:order val="1"/>
          <c:tx>
            <c:v>Näytteet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Sheet1!$B$45:$B$75</c:f>
              <c:numCache>
                <c:ptCount val="31"/>
                <c:pt idx="0">
                  <c:v>6859099.763</c:v>
                </c:pt>
                <c:pt idx="1">
                  <c:v>6859102.163</c:v>
                </c:pt>
                <c:pt idx="2">
                  <c:v>6859099.734</c:v>
                </c:pt>
                <c:pt idx="3">
                  <c:v>6859088.932</c:v>
                </c:pt>
                <c:pt idx="4">
                  <c:v>6859085.455</c:v>
                </c:pt>
                <c:pt idx="5">
                  <c:v>6859081.057</c:v>
                </c:pt>
                <c:pt idx="6">
                  <c:v>6859079.255</c:v>
                </c:pt>
                <c:pt idx="7">
                  <c:v>6859080.025</c:v>
                </c:pt>
                <c:pt idx="8">
                  <c:v>6859074.553</c:v>
                </c:pt>
                <c:pt idx="9">
                  <c:v>6859081.155</c:v>
                </c:pt>
                <c:pt idx="10">
                  <c:v>6859085.305</c:v>
                </c:pt>
                <c:pt idx="11">
                  <c:v>6859092.269</c:v>
                </c:pt>
                <c:pt idx="12">
                  <c:v>6859096.311</c:v>
                </c:pt>
                <c:pt idx="13">
                  <c:v>6859102.203</c:v>
                </c:pt>
                <c:pt idx="14">
                  <c:v>6859107.943</c:v>
                </c:pt>
                <c:pt idx="15">
                  <c:v>6859107.404</c:v>
                </c:pt>
                <c:pt idx="16">
                  <c:v>6859103.401</c:v>
                </c:pt>
                <c:pt idx="17">
                  <c:v>6859095.585</c:v>
                </c:pt>
                <c:pt idx="18">
                  <c:v>6859092.68</c:v>
                </c:pt>
                <c:pt idx="19">
                  <c:v>6859085.524</c:v>
                </c:pt>
                <c:pt idx="20">
                  <c:v>6859075.908</c:v>
                </c:pt>
                <c:pt idx="21">
                  <c:v>6859074.481</c:v>
                </c:pt>
                <c:pt idx="22">
                  <c:v>6859071.023</c:v>
                </c:pt>
                <c:pt idx="23">
                  <c:v>6859062.722</c:v>
                </c:pt>
                <c:pt idx="24">
                  <c:v>6859061.784</c:v>
                </c:pt>
                <c:pt idx="25">
                  <c:v>6859061.658</c:v>
                </c:pt>
                <c:pt idx="26">
                  <c:v>6859066.11</c:v>
                </c:pt>
                <c:pt idx="27">
                  <c:v>6859067.427</c:v>
                </c:pt>
                <c:pt idx="28">
                  <c:v>6859086.279</c:v>
                </c:pt>
                <c:pt idx="29">
                  <c:v>6859088.991</c:v>
                </c:pt>
                <c:pt idx="30">
                  <c:v>6859095.229</c:v>
                </c:pt>
              </c:numCache>
            </c:numRef>
          </c:xVal>
          <c:yVal>
            <c:numRef>
              <c:f>Sheet1!$C$45:$C$75</c:f>
              <c:numCache>
                <c:ptCount val="31"/>
                <c:pt idx="0">
                  <c:v>2515527.22</c:v>
                </c:pt>
                <c:pt idx="1">
                  <c:v>2515532.492</c:v>
                </c:pt>
                <c:pt idx="2">
                  <c:v>2515533.299</c:v>
                </c:pt>
                <c:pt idx="3">
                  <c:v>2515532.497</c:v>
                </c:pt>
                <c:pt idx="4">
                  <c:v>2515534.678</c:v>
                </c:pt>
                <c:pt idx="5">
                  <c:v>2515533.094</c:v>
                </c:pt>
                <c:pt idx="6">
                  <c:v>2515534.177</c:v>
                </c:pt>
                <c:pt idx="7">
                  <c:v>2515532.028</c:v>
                </c:pt>
                <c:pt idx="8">
                  <c:v>2515523.699</c:v>
                </c:pt>
                <c:pt idx="9">
                  <c:v>2515518.485</c:v>
                </c:pt>
                <c:pt idx="10">
                  <c:v>2515519.473</c:v>
                </c:pt>
                <c:pt idx="11">
                  <c:v>2515512.834</c:v>
                </c:pt>
                <c:pt idx="12">
                  <c:v>2515513.931</c:v>
                </c:pt>
                <c:pt idx="13">
                  <c:v>2515520.348</c:v>
                </c:pt>
                <c:pt idx="14">
                  <c:v>2515522.032</c:v>
                </c:pt>
                <c:pt idx="15">
                  <c:v>2515528.534</c:v>
                </c:pt>
                <c:pt idx="16">
                  <c:v>2515535.777</c:v>
                </c:pt>
                <c:pt idx="17">
                  <c:v>2515538.758</c:v>
                </c:pt>
                <c:pt idx="18">
                  <c:v>2515548.8</c:v>
                </c:pt>
                <c:pt idx="19">
                  <c:v>2515548.089</c:v>
                </c:pt>
                <c:pt idx="20">
                  <c:v>2515543.96</c:v>
                </c:pt>
                <c:pt idx="21">
                  <c:v>2515541.451</c:v>
                </c:pt>
                <c:pt idx="22">
                  <c:v>2515541.095</c:v>
                </c:pt>
                <c:pt idx="23">
                  <c:v>2515532.13</c:v>
                </c:pt>
                <c:pt idx="24">
                  <c:v>2515533.345</c:v>
                </c:pt>
                <c:pt idx="25">
                  <c:v>2515527.977</c:v>
                </c:pt>
                <c:pt idx="26">
                  <c:v>2515529.391</c:v>
                </c:pt>
                <c:pt idx="27">
                  <c:v>2515529.211</c:v>
                </c:pt>
                <c:pt idx="28">
                  <c:v>2515540.563</c:v>
                </c:pt>
                <c:pt idx="29">
                  <c:v>2515540.268</c:v>
                </c:pt>
                <c:pt idx="30">
                  <c:v>2515537.056</c:v>
                </c:pt>
              </c:numCache>
            </c:numRef>
          </c:yVal>
          <c:smooth val="0"/>
        </c:ser>
        <c:axId val="62949140"/>
        <c:axId val="29671349"/>
      </c:scatterChart>
      <c:valAx>
        <c:axId val="62949140"/>
        <c:scaling>
          <c:orientation val="minMax"/>
          <c:min val="685906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671349"/>
        <c:crosses val="autoZero"/>
        <c:crossBetween val="midCat"/>
        <c:dispUnits/>
        <c:majorUnit val="20"/>
      </c:valAx>
      <c:valAx>
        <c:axId val="296713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49140"/>
        <c:crosses val="autoZero"/>
        <c:crossBetween val="midCat"/>
        <c:dispUnits/>
        <c:majorUnit val="20"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Koeala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Tolpat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Sheet1!$B$6:$B$10</c:f>
              <c:numCache>
                <c:ptCount val="5"/>
                <c:pt idx="0">
                  <c:v>6860229.809</c:v>
                </c:pt>
                <c:pt idx="1">
                  <c:v>6860243.986</c:v>
                </c:pt>
                <c:pt idx="2">
                  <c:v>6860246.572</c:v>
                </c:pt>
                <c:pt idx="3">
                  <c:v>6860232.066</c:v>
                </c:pt>
                <c:pt idx="4">
                  <c:v>6860229.809</c:v>
                </c:pt>
              </c:numCache>
            </c:numRef>
          </c:xVal>
          <c:yVal>
            <c:numRef>
              <c:f>Sheet1!$C$6:$C$10</c:f>
              <c:numCache>
                <c:ptCount val="5"/>
                <c:pt idx="0">
                  <c:v>2515432.095</c:v>
                </c:pt>
                <c:pt idx="1">
                  <c:v>2515427.732</c:v>
                </c:pt>
                <c:pt idx="2">
                  <c:v>2515443.798</c:v>
                </c:pt>
                <c:pt idx="3">
                  <c:v>2515446.511</c:v>
                </c:pt>
                <c:pt idx="4">
                  <c:v>2515432.095</c:v>
                </c:pt>
              </c:numCache>
            </c:numRef>
          </c:yVal>
          <c:smooth val="0"/>
        </c:ser>
        <c:ser>
          <c:idx val="1"/>
          <c:order val="1"/>
          <c:tx>
            <c:v>Näytteet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Sheet1!$B$12:$B$36</c:f>
              <c:numCache>
                <c:ptCount val="25"/>
                <c:pt idx="0">
                  <c:v>6860228.793</c:v>
                </c:pt>
                <c:pt idx="1">
                  <c:v>6860229.278</c:v>
                </c:pt>
                <c:pt idx="2">
                  <c:v>6860242.336</c:v>
                </c:pt>
                <c:pt idx="3">
                  <c:v>6860251.37</c:v>
                </c:pt>
                <c:pt idx="4">
                  <c:v>6860247.008</c:v>
                </c:pt>
                <c:pt idx="5">
                  <c:v>6860256.299</c:v>
                </c:pt>
                <c:pt idx="6">
                  <c:v>6860252.722</c:v>
                </c:pt>
                <c:pt idx="7">
                  <c:v>6860242.856</c:v>
                </c:pt>
                <c:pt idx="8">
                  <c:v>6860239.988</c:v>
                </c:pt>
                <c:pt idx="9">
                  <c:v>6860236.399</c:v>
                </c:pt>
                <c:pt idx="10">
                  <c:v>6860233.25</c:v>
                </c:pt>
                <c:pt idx="11">
                  <c:v>6860229.311</c:v>
                </c:pt>
                <c:pt idx="12">
                  <c:v>6860239.792</c:v>
                </c:pt>
                <c:pt idx="13">
                  <c:v>6860240.496</c:v>
                </c:pt>
                <c:pt idx="14">
                  <c:v>6860229.992</c:v>
                </c:pt>
                <c:pt idx="15">
                  <c:v>6860232.867</c:v>
                </c:pt>
                <c:pt idx="16">
                  <c:v>6860234.586</c:v>
                </c:pt>
                <c:pt idx="17">
                  <c:v>6860214.4</c:v>
                </c:pt>
                <c:pt idx="18">
                  <c:v>6860209.877</c:v>
                </c:pt>
                <c:pt idx="19">
                  <c:v>6860205.644</c:v>
                </c:pt>
                <c:pt idx="20">
                  <c:v>6860199.58</c:v>
                </c:pt>
                <c:pt idx="21">
                  <c:v>6860193.344</c:v>
                </c:pt>
                <c:pt idx="22">
                  <c:v>6860189.797</c:v>
                </c:pt>
                <c:pt idx="23">
                  <c:v>6860189.31</c:v>
                </c:pt>
                <c:pt idx="24">
                  <c:v>6860182.421</c:v>
                </c:pt>
              </c:numCache>
            </c:numRef>
          </c:xVal>
          <c:yVal>
            <c:numRef>
              <c:f>Sheet1!$C$12:$C$36</c:f>
              <c:numCache>
                <c:ptCount val="25"/>
                <c:pt idx="0">
                  <c:v>2515446.905</c:v>
                </c:pt>
                <c:pt idx="1">
                  <c:v>2515448.396</c:v>
                </c:pt>
                <c:pt idx="2">
                  <c:v>2515446.604</c:v>
                </c:pt>
                <c:pt idx="3">
                  <c:v>2515433.954</c:v>
                </c:pt>
                <c:pt idx="4">
                  <c:v>2515429.682</c:v>
                </c:pt>
                <c:pt idx="5">
                  <c:v>2515427.202</c:v>
                </c:pt>
                <c:pt idx="6">
                  <c:v>2515425.402</c:v>
                </c:pt>
                <c:pt idx="7">
                  <c:v>2515424.78</c:v>
                </c:pt>
                <c:pt idx="8">
                  <c:v>2515426.919</c:v>
                </c:pt>
                <c:pt idx="9">
                  <c:v>2515427.902</c:v>
                </c:pt>
                <c:pt idx="10">
                  <c:v>2515425.295</c:v>
                </c:pt>
                <c:pt idx="11">
                  <c:v>2515430.522</c:v>
                </c:pt>
                <c:pt idx="12">
                  <c:v>2515445.432</c:v>
                </c:pt>
                <c:pt idx="13">
                  <c:v>2515416.896</c:v>
                </c:pt>
                <c:pt idx="14">
                  <c:v>2515418.783</c:v>
                </c:pt>
                <c:pt idx="15">
                  <c:v>2515417.608</c:v>
                </c:pt>
                <c:pt idx="16">
                  <c:v>2515420.01</c:v>
                </c:pt>
                <c:pt idx="17">
                  <c:v>2515451.161</c:v>
                </c:pt>
                <c:pt idx="18">
                  <c:v>2515451.275</c:v>
                </c:pt>
                <c:pt idx="19">
                  <c:v>2515444.137</c:v>
                </c:pt>
                <c:pt idx="20">
                  <c:v>2515438.85</c:v>
                </c:pt>
                <c:pt idx="21">
                  <c:v>2515439.108</c:v>
                </c:pt>
                <c:pt idx="22">
                  <c:v>2515433.447</c:v>
                </c:pt>
                <c:pt idx="23">
                  <c:v>2515425.88</c:v>
                </c:pt>
                <c:pt idx="24">
                  <c:v>2515435.937</c:v>
                </c:pt>
              </c:numCache>
            </c:numRef>
          </c:yVal>
          <c:smooth val="0"/>
        </c:ser>
        <c:axId val="65715550"/>
        <c:axId val="54569039"/>
      </c:scatterChart>
      <c:valAx>
        <c:axId val="65715550"/>
        <c:scaling>
          <c:orientation val="minMax"/>
          <c:max val="6860260"/>
          <c:min val="686018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569039"/>
        <c:crosses val="autoZero"/>
        <c:crossBetween val="midCat"/>
        <c:dispUnits/>
        <c:majorUnit val="20"/>
      </c:valAx>
      <c:valAx>
        <c:axId val="545690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15550"/>
        <c:crosses val="autoZero"/>
        <c:crossBetween val="midCat"/>
        <c:dispUnits/>
        <c:majorUnit val="20"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352425</xdr:colOff>
      <xdr:row>53</xdr:row>
      <xdr:rowOff>0</xdr:rowOff>
    </xdr:from>
    <xdr:to>
      <xdr:col>21</xdr:col>
      <xdr:colOff>133350</xdr:colOff>
      <xdr:row>79</xdr:row>
      <xdr:rowOff>66675</xdr:rowOff>
    </xdr:to>
    <xdr:graphicFrame>
      <xdr:nvGraphicFramePr>
        <xdr:cNvPr id="1" name="Chart 1"/>
        <xdr:cNvGraphicFramePr/>
      </xdr:nvGraphicFramePr>
      <xdr:xfrm>
        <a:off x="8353425" y="8582025"/>
        <a:ext cx="565785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342900</xdr:colOff>
      <xdr:row>27</xdr:row>
      <xdr:rowOff>9525</xdr:rowOff>
    </xdr:from>
    <xdr:to>
      <xdr:col>20</xdr:col>
      <xdr:colOff>504825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8343900" y="4381500"/>
        <a:ext cx="542925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361950</xdr:colOff>
      <xdr:row>4</xdr:row>
      <xdr:rowOff>38100</xdr:rowOff>
    </xdr:from>
    <xdr:to>
      <xdr:col>21</xdr:col>
      <xdr:colOff>276225</xdr:colOff>
      <xdr:row>26</xdr:row>
      <xdr:rowOff>19050</xdr:rowOff>
    </xdr:to>
    <xdr:graphicFrame>
      <xdr:nvGraphicFramePr>
        <xdr:cNvPr id="3" name="Chart 3"/>
        <xdr:cNvGraphicFramePr/>
      </xdr:nvGraphicFramePr>
      <xdr:xfrm>
        <a:off x="8362950" y="685800"/>
        <a:ext cx="5791200" cy="3543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8"/>
  <sheetViews>
    <sheetView tabSelected="1" workbookViewId="0" topLeftCell="A1">
      <pane ySplit="3" topLeftCell="BM4" activePane="bottomLeft" state="frozen"/>
      <selection pane="topLeft" activeCell="A1" sqref="A1"/>
      <selection pane="bottomLeft" activeCell="I15" sqref="I15"/>
    </sheetView>
  </sheetViews>
  <sheetFormatPr defaultColWidth="9.140625" defaultRowHeight="12.75"/>
  <cols>
    <col min="6" max="6" width="11.8515625" style="0" bestFit="1" customWidth="1"/>
    <col min="7" max="7" width="12.00390625" style="0" customWidth="1"/>
    <col min="8" max="8" width="12.7109375" style="0" bestFit="1" customWidth="1"/>
    <col min="9" max="9" width="9.28125" style="0" customWidth="1"/>
    <col min="12" max="12" width="10.140625" style="0" bestFit="1" customWidth="1"/>
    <col min="14" max="14" width="12.8515625" style="0" bestFit="1" customWidth="1"/>
    <col min="15" max="15" width="11.28125" style="0" bestFit="1" customWidth="1"/>
  </cols>
  <sheetData>
    <row r="1" spans="1:12" ht="12.75">
      <c r="A1" s="1" t="s">
        <v>0</v>
      </c>
      <c r="B1" s="2"/>
      <c r="C1" s="2"/>
      <c r="D1" s="2"/>
      <c r="E1" s="2"/>
      <c r="F1" s="2"/>
      <c r="G1" s="1" t="s">
        <v>37</v>
      </c>
      <c r="H1" s="2"/>
      <c r="J1" s="2"/>
      <c r="K1" s="2"/>
      <c r="L1" s="2"/>
    </row>
    <row r="2" spans="1:12" ht="12.75">
      <c r="A2" s="1"/>
      <c r="B2" s="2"/>
      <c r="C2" s="2"/>
      <c r="D2" s="2"/>
      <c r="E2" s="2"/>
      <c r="F2" s="2"/>
      <c r="G2" s="1"/>
      <c r="H2" s="2"/>
      <c r="J2" s="2"/>
      <c r="K2" s="2"/>
      <c r="L2" s="2"/>
    </row>
    <row r="3" spans="1:12" ht="12.75">
      <c r="A3" s="3" t="s">
        <v>38</v>
      </c>
      <c r="B3" s="3" t="s">
        <v>39</v>
      </c>
      <c r="C3" s="3" t="s">
        <v>40</v>
      </c>
      <c r="D3" s="3" t="s">
        <v>63</v>
      </c>
      <c r="E3" s="3" t="s">
        <v>64</v>
      </c>
      <c r="F3" s="3" t="s">
        <v>61</v>
      </c>
      <c r="G3" s="3" t="s">
        <v>65</v>
      </c>
      <c r="H3" s="3" t="s">
        <v>66</v>
      </c>
      <c r="I3" s="3" t="s">
        <v>67</v>
      </c>
      <c r="J3" s="3" t="s">
        <v>68</v>
      </c>
      <c r="K3" s="3" t="s">
        <v>69</v>
      </c>
      <c r="L3" s="3" t="s">
        <v>41</v>
      </c>
    </row>
    <row r="4" spans="1:12" ht="12.75">
      <c r="A4" s="1" t="s">
        <v>57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4" t="s">
        <v>59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>
        <v>3649</v>
      </c>
      <c r="B6">
        <v>6860229.809</v>
      </c>
      <c r="C6">
        <v>2515432.095</v>
      </c>
      <c r="D6">
        <v>182.082</v>
      </c>
      <c r="E6">
        <f aca="true" t="shared" si="0" ref="E6:E11">IF(ISNUMBER(H6),D6+H6/100,"")</f>
      </c>
      <c r="F6" t="s">
        <v>42</v>
      </c>
      <c r="I6" t="s">
        <v>1</v>
      </c>
      <c r="J6" t="s">
        <v>2</v>
      </c>
      <c r="K6">
        <v>1.6</v>
      </c>
      <c r="L6">
        <v>10</v>
      </c>
    </row>
    <row r="7" spans="1:12" ht="12.75">
      <c r="A7">
        <v>3650</v>
      </c>
      <c r="B7">
        <v>6860243.986</v>
      </c>
      <c r="C7">
        <v>2515427.732</v>
      </c>
      <c r="D7">
        <v>180.86</v>
      </c>
      <c r="E7">
        <f t="shared" si="0"/>
      </c>
      <c r="F7" t="s">
        <v>42</v>
      </c>
      <c r="I7" t="s">
        <v>3</v>
      </c>
      <c r="J7" t="s">
        <v>4</v>
      </c>
      <c r="K7">
        <v>1.7</v>
      </c>
      <c r="L7">
        <v>9</v>
      </c>
    </row>
    <row r="8" spans="1:12" ht="12.75">
      <c r="A8">
        <v>3651</v>
      </c>
      <c r="B8">
        <v>6860246.572</v>
      </c>
      <c r="C8">
        <v>2515443.798</v>
      </c>
      <c r="D8">
        <v>178.902</v>
      </c>
      <c r="E8">
        <f t="shared" si="0"/>
      </c>
      <c r="F8" t="s">
        <v>42</v>
      </c>
      <c r="I8" t="s">
        <v>1</v>
      </c>
      <c r="J8" t="s">
        <v>5</v>
      </c>
      <c r="K8">
        <v>1.7</v>
      </c>
      <c r="L8">
        <v>8</v>
      </c>
    </row>
    <row r="9" spans="1:12" ht="12.75">
      <c r="A9">
        <v>3652</v>
      </c>
      <c r="B9">
        <v>6860232.066</v>
      </c>
      <c r="C9">
        <v>2515446.511</v>
      </c>
      <c r="D9">
        <v>178.754</v>
      </c>
      <c r="E9">
        <f t="shared" si="0"/>
      </c>
      <c r="F9" t="s">
        <v>42</v>
      </c>
      <c r="I9" t="s">
        <v>1</v>
      </c>
      <c r="J9" t="s">
        <v>2</v>
      </c>
      <c r="K9">
        <v>2.3</v>
      </c>
      <c r="L9">
        <v>9</v>
      </c>
    </row>
    <row r="10" spans="2:5" ht="12.75">
      <c r="B10">
        <v>6860229.809</v>
      </c>
      <c r="C10">
        <v>2515432.095</v>
      </c>
      <c r="E10">
        <f t="shared" si="0"/>
      </c>
    </row>
    <row r="11" spans="1:5" ht="12.75">
      <c r="A11" t="s">
        <v>36</v>
      </c>
      <c r="E11">
        <f t="shared" si="0"/>
      </c>
    </row>
    <row r="12" spans="1:12" ht="12.75">
      <c r="A12">
        <v>3653</v>
      </c>
      <c r="B12">
        <v>6860228.793</v>
      </c>
      <c r="C12">
        <v>2515446.905</v>
      </c>
      <c r="D12">
        <v>178.527</v>
      </c>
      <c r="E12">
        <v>179.527</v>
      </c>
      <c r="F12" t="s">
        <v>43</v>
      </c>
      <c r="G12">
        <v>10</v>
      </c>
      <c r="I12" t="s">
        <v>6</v>
      </c>
      <c r="J12" t="s">
        <v>7</v>
      </c>
      <c r="K12">
        <v>1.6</v>
      </c>
      <c r="L12">
        <v>9</v>
      </c>
    </row>
    <row r="13" spans="1:12" ht="12.75">
      <c r="A13">
        <v>3654</v>
      </c>
      <c r="B13">
        <v>6860229.278</v>
      </c>
      <c r="C13">
        <v>2515448.396</v>
      </c>
      <c r="D13">
        <v>178.708</v>
      </c>
      <c r="E13">
        <v>192.708</v>
      </c>
      <c r="F13" t="s">
        <v>45</v>
      </c>
      <c r="G13">
        <v>140</v>
      </c>
      <c r="I13" t="s">
        <v>8</v>
      </c>
      <c r="J13" t="s">
        <v>9</v>
      </c>
      <c r="K13">
        <v>1.7</v>
      </c>
      <c r="L13">
        <v>9</v>
      </c>
    </row>
    <row r="14" spans="1:12" ht="12.75">
      <c r="A14">
        <v>3655</v>
      </c>
      <c r="B14">
        <v>6860242.336</v>
      </c>
      <c r="C14">
        <v>2515446.604</v>
      </c>
      <c r="D14">
        <v>178.581</v>
      </c>
      <c r="E14">
        <v>179.581</v>
      </c>
      <c r="F14" t="s">
        <v>46</v>
      </c>
      <c r="G14">
        <v>10</v>
      </c>
      <c r="I14" t="s">
        <v>6</v>
      </c>
      <c r="J14" t="s">
        <v>10</v>
      </c>
      <c r="K14">
        <v>1.9</v>
      </c>
      <c r="L14">
        <v>7</v>
      </c>
    </row>
    <row r="15" spans="1:12" ht="12.75">
      <c r="A15">
        <v>3656</v>
      </c>
      <c r="B15">
        <v>6860251.37</v>
      </c>
      <c r="C15">
        <v>2515433.954</v>
      </c>
      <c r="D15">
        <v>179.285</v>
      </c>
      <c r="E15">
        <v>192.285</v>
      </c>
      <c r="F15" t="s">
        <v>47</v>
      </c>
      <c r="G15">
        <v>130</v>
      </c>
      <c r="I15" t="s">
        <v>11</v>
      </c>
      <c r="J15" t="s">
        <v>12</v>
      </c>
      <c r="K15">
        <v>1.7</v>
      </c>
      <c r="L15">
        <v>8</v>
      </c>
    </row>
    <row r="16" spans="1:12" ht="12.75">
      <c r="A16">
        <v>3657</v>
      </c>
      <c r="B16">
        <v>6860247.008</v>
      </c>
      <c r="C16">
        <v>2515429.682</v>
      </c>
      <c r="D16">
        <v>180.203</v>
      </c>
      <c r="E16">
        <v>186.203</v>
      </c>
      <c r="F16" t="s">
        <v>48</v>
      </c>
      <c r="G16">
        <v>60</v>
      </c>
      <c r="I16" t="s">
        <v>8</v>
      </c>
      <c r="J16" t="s">
        <v>9</v>
      </c>
      <c r="K16">
        <v>2.3</v>
      </c>
      <c r="L16">
        <v>10</v>
      </c>
    </row>
    <row r="17" spans="1:12" ht="12.75">
      <c r="A17">
        <v>3658</v>
      </c>
      <c r="B17">
        <v>6860256.299</v>
      </c>
      <c r="C17">
        <v>2515427.202</v>
      </c>
      <c r="D17">
        <v>180.54</v>
      </c>
      <c r="E17">
        <v>182.54</v>
      </c>
      <c r="F17" t="s">
        <v>43</v>
      </c>
      <c r="G17">
        <v>20</v>
      </c>
      <c r="I17" t="s">
        <v>13</v>
      </c>
      <c r="J17" t="s">
        <v>14</v>
      </c>
      <c r="K17">
        <v>2.3</v>
      </c>
      <c r="L17">
        <v>9</v>
      </c>
    </row>
    <row r="18" spans="1:12" ht="12.75">
      <c r="A18">
        <v>3659</v>
      </c>
      <c r="B18">
        <v>6860252.722</v>
      </c>
      <c r="C18">
        <v>2515425.402</v>
      </c>
      <c r="D18">
        <v>180.614</v>
      </c>
      <c r="E18">
        <v>205.614</v>
      </c>
      <c r="F18" t="s">
        <v>44</v>
      </c>
      <c r="G18">
        <v>250</v>
      </c>
      <c r="I18" t="s">
        <v>8</v>
      </c>
      <c r="J18" t="s">
        <v>9</v>
      </c>
      <c r="K18">
        <v>2.3</v>
      </c>
      <c r="L18">
        <v>9</v>
      </c>
    </row>
    <row r="19" spans="1:12" ht="12.75">
      <c r="A19">
        <v>3660</v>
      </c>
      <c r="B19">
        <v>6860242.856</v>
      </c>
      <c r="C19">
        <v>2515424.78</v>
      </c>
      <c r="D19">
        <v>181.218</v>
      </c>
      <c r="E19">
        <v>205.218</v>
      </c>
      <c r="F19" t="s">
        <v>49</v>
      </c>
      <c r="G19">
        <v>240</v>
      </c>
      <c r="I19" t="s">
        <v>8</v>
      </c>
      <c r="J19" t="s">
        <v>9</v>
      </c>
      <c r="K19">
        <v>1.6</v>
      </c>
      <c r="L19">
        <v>10</v>
      </c>
    </row>
    <row r="20" spans="1:12" ht="12.75">
      <c r="A20">
        <v>3661</v>
      </c>
      <c r="B20">
        <v>6860239.988</v>
      </c>
      <c r="C20">
        <v>2515426.919</v>
      </c>
      <c r="D20">
        <v>181.44199999999998</v>
      </c>
      <c r="E20">
        <v>202.44199999999998</v>
      </c>
      <c r="F20" t="s">
        <v>45</v>
      </c>
      <c r="G20">
        <v>210</v>
      </c>
      <c r="I20" t="s">
        <v>1</v>
      </c>
      <c r="J20" t="s">
        <v>2</v>
      </c>
      <c r="K20">
        <v>1.6</v>
      </c>
      <c r="L20">
        <v>10</v>
      </c>
    </row>
    <row r="21" spans="1:12" ht="12.75">
      <c r="A21">
        <v>3662</v>
      </c>
      <c r="B21">
        <v>6860236.399</v>
      </c>
      <c r="C21">
        <v>2515427.902</v>
      </c>
      <c r="D21">
        <v>181.99599999999998</v>
      </c>
      <c r="E21">
        <v>205.99599999999998</v>
      </c>
      <c r="F21" t="s">
        <v>44</v>
      </c>
      <c r="G21">
        <v>240</v>
      </c>
      <c r="I21" t="s">
        <v>3</v>
      </c>
      <c r="J21" t="s">
        <v>4</v>
      </c>
      <c r="K21">
        <v>2.2</v>
      </c>
      <c r="L21">
        <v>10</v>
      </c>
    </row>
    <row r="22" spans="1:12" ht="12.75">
      <c r="A22">
        <v>3663</v>
      </c>
      <c r="B22">
        <v>6860233.25</v>
      </c>
      <c r="C22">
        <v>2515425.295</v>
      </c>
      <c r="D22">
        <v>182.675</v>
      </c>
      <c r="E22">
        <v>185.675</v>
      </c>
      <c r="F22" t="s">
        <v>46</v>
      </c>
      <c r="G22">
        <v>30</v>
      </c>
      <c r="I22" t="s">
        <v>1</v>
      </c>
      <c r="J22" t="s">
        <v>2</v>
      </c>
      <c r="K22">
        <v>1.3</v>
      </c>
      <c r="L22">
        <v>10</v>
      </c>
    </row>
    <row r="23" spans="1:12" ht="12.75">
      <c r="A23">
        <v>3664</v>
      </c>
      <c r="B23">
        <v>6860229.311</v>
      </c>
      <c r="C23">
        <v>2515430.522</v>
      </c>
      <c r="D23">
        <v>182.319</v>
      </c>
      <c r="E23">
        <v>187.319</v>
      </c>
      <c r="F23" t="s">
        <v>50</v>
      </c>
      <c r="G23">
        <v>50</v>
      </c>
      <c r="I23" t="s">
        <v>13</v>
      </c>
      <c r="J23" t="s">
        <v>14</v>
      </c>
      <c r="K23">
        <v>1.6</v>
      </c>
      <c r="L23">
        <v>10</v>
      </c>
    </row>
    <row r="24" spans="1:12" ht="12.75">
      <c r="A24">
        <v>3665</v>
      </c>
      <c r="B24">
        <v>6860239.792</v>
      </c>
      <c r="C24">
        <v>2515445.432</v>
      </c>
      <c r="D24">
        <v>178.672</v>
      </c>
      <c r="E24">
        <v>190.672</v>
      </c>
      <c r="F24" t="s">
        <v>47</v>
      </c>
      <c r="G24">
        <v>120</v>
      </c>
      <c r="I24" t="s">
        <v>3</v>
      </c>
      <c r="J24" t="s">
        <v>10</v>
      </c>
      <c r="K24">
        <v>3.5</v>
      </c>
      <c r="L24">
        <v>5</v>
      </c>
    </row>
    <row r="25" spans="1:12" ht="12.75">
      <c r="A25">
        <v>3666</v>
      </c>
      <c r="B25">
        <v>6860240.496</v>
      </c>
      <c r="C25">
        <v>2515416.896</v>
      </c>
      <c r="D25">
        <v>183.398</v>
      </c>
      <c r="E25">
        <v>193.398</v>
      </c>
      <c r="F25" t="s">
        <v>51</v>
      </c>
      <c r="G25">
        <v>100</v>
      </c>
      <c r="I25" t="s">
        <v>6</v>
      </c>
      <c r="J25" t="s">
        <v>15</v>
      </c>
      <c r="K25">
        <v>2.8</v>
      </c>
      <c r="L25">
        <v>6</v>
      </c>
    </row>
    <row r="26" spans="1:12" ht="12.75">
      <c r="A26">
        <v>3667</v>
      </c>
      <c r="B26">
        <v>6860229.992</v>
      </c>
      <c r="C26">
        <v>2515418.783</v>
      </c>
      <c r="D26">
        <v>184.4</v>
      </c>
      <c r="E26">
        <v>210.4</v>
      </c>
      <c r="F26" t="s">
        <v>49</v>
      </c>
      <c r="G26">
        <v>260</v>
      </c>
      <c r="I26" t="s">
        <v>13</v>
      </c>
      <c r="J26" t="s">
        <v>9</v>
      </c>
      <c r="K26">
        <v>3</v>
      </c>
      <c r="L26">
        <v>7</v>
      </c>
    </row>
    <row r="27" spans="1:12" ht="12.75">
      <c r="A27">
        <v>3668</v>
      </c>
      <c r="B27">
        <v>6860232.867</v>
      </c>
      <c r="C27">
        <v>2515417.608</v>
      </c>
      <c r="D27">
        <v>184.527</v>
      </c>
      <c r="E27">
        <v>185.527</v>
      </c>
      <c r="F27" t="s">
        <v>43</v>
      </c>
      <c r="G27">
        <v>10</v>
      </c>
      <c r="I27" t="s">
        <v>16</v>
      </c>
      <c r="J27" t="s">
        <v>17</v>
      </c>
      <c r="K27">
        <v>1.8</v>
      </c>
      <c r="L27">
        <v>7</v>
      </c>
    </row>
    <row r="28" spans="1:12" ht="12.75">
      <c r="A28">
        <v>3669</v>
      </c>
      <c r="B28">
        <v>6860234.586</v>
      </c>
      <c r="C28">
        <v>2515420.01</v>
      </c>
      <c r="D28">
        <v>183.88299999999998</v>
      </c>
      <c r="E28">
        <v>205.88299999999998</v>
      </c>
      <c r="F28" t="s">
        <v>44</v>
      </c>
      <c r="G28">
        <v>220</v>
      </c>
      <c r="I28" t="s">
        <v>16</v>
      </c>
      <c r="J28" t="s">
        <v>17</v>
      </c>
      <c r="K28">
        <v>1.8</v>
      </c>
      <c r="L28">
        <v>7</v>
      </c>
    </row>
    <row r="29" spans="1:12" ht="12.75">
      <c r="A29">
        <v>3670</v>
      </c>
      <c r="B29">
        <v>6860214.4</v>
      </c>
      <c r="C29">
        <v>2515451.161</v>
      </c>
      <c r="D29">
        <v>178.274</v>
      </c>
      <c r="E29">
        <v>196.274</v>
      </c>
      <c r="F29" t="s">
        <v>45</v>
      </c>
      <c r="G29">
        <v>180</v>
      </c>
      <c r="I29" t="s">
        <v>18</v>
      </c>
      <c r="J29" t="s">
        <v>19</v>
      </c>
      <c r="K29">
        <v>2</v>
      </c>
      <c r="L29">
        <v>9</v>
      </c>
    </row>
    <row r="30" spans="1:12" ht="12.75">
      <c r="A30">
        <v>3671</v>
      </c>
      <c r="B30">
        <v>6860209.877</v>
      </c>
      <c r="C30">
        <v>2515451.275</v>
      </c>
      <c r="D30">
        <v>177.394</v>
      </c>
      <c r="E30">
        <v>178.394</v>
      </c>
      <c r="F30" t="s">
        <v>48</v>
      </c>
      <c r="G30">
        <v>10</v>
      </c>
      <c r="I30" t="s">
        <v>6</v>
      </c>
      <c r="J30" t="s">
        <v>20</v>
      </c>
      <c r="K30">
        <v>1.8</v>
      </c>
      <c r="L30">
        <v>7</v>
      </c>
    </row>
    <row r="31" spans="1:12" ht="12.75">
      <c r="A31">
        <v>3672</v>
      </c>
      <c r="B31">
        <v>6860205.644</v>
      </c>
      <c r="C31">
        <v>2515444.137</v>
      </c>
      <c r="D31">
        <v>178.083</v>
      </c>
      <c r="E31">
        <v>185.083</v>
      </c>
      <c r="F31" t="s">
        <v>47</v>
      </c>
      <c r="G31">
        <v>70</v>
      </c>
      <c r="I31" t="s">
        <v>3</v>
      </c>
      <c r="J31" t="s">
        <v>4</v>
      </c>
      <c r="K31">
        <v>1.2</v>
      </c>
      <c r="L31">
        <v>7</v>
      </c>
    </row>
    <row r="32" spans="1:12" ht="12.75">
      <c r="A32">
        <v>3673</v>
      </c>
      <c r="B32">
        <v>6860199.58</v>
      </c>
      <c r="C32">
        <v>2515438.85</v>
      </c>
      <c r="D32">
        <v>179.016</v>
      </c>
      <c r="E32">
        <v>197.016</v>
      </c>
      <c r="F32" t="s">
        <v>49</v>
      </c>
      <c r="G32">
        <v>180</v>
      </c>
      <c r="I32" t="s">
        <v>3</v>
      </c>
      <c r="J32" t="s">
        <v>4</v>
      </c>
      <c r="K32">
        <v>1.5</v>
      </c>
      <c r="L32">
        <v>9</v>
      </c>
    </row>
    <row r="33" spans="1:12" ht="12.75">
      <c r="A33">
        <v>3674</v>
      </c>
      <c r="B33">
        <v>6860193.344</v>
      </c>
      <c r="C33">
        <v>2515439.108</v>
      </c>
      <c r="D33">
        <v>178.64</v>
      </c>
      <c r="E33">
        <v>185.64</v>
      </c>
      <c r="F33" t="s">
        <v>47</v>
      </c>
      <c r="G33">
        <v>70</v>
      </c>
      <c r="I33" t="s">
        <v>13</v>
      </c>
      <c r="J33" t="s">
        <v>15</v>
      </c>
      <c r="K33">
        <v>1.4</v>
      </c>
      <c r="L33">
        <v>10</v>
      </c>
    </row>
    <row r="34" spans="1:12" ht="12.75">
      <c r="A34">
        <v>3675</v>
      </c>
      <c r="B34">
        <v>6860189.797</v>
      </c>
      <c r="C34">
        <v>2515433.447</v>
      </c>
      <c r="D34">
        <v>179.527</v>
      </c>
      <c r="E34">
        <v>183.527</v>
      </c>
      <c r="F34" t="s">
        <v>50</v>
      </c>
      <c r="G34">
        <v>40</v>
      </c>
      <c r="I34" t="s">
        <v>6</v>
      </c>
      <c r="J34" t="s">
        <v>7</v>
      </c>
      <c r="K34">
        <v>2</v>
      </c>
      <c r="L34">
        <v>9</v>
      </c>
    </row>
    <row r="35" spans="1:12" ht="12.75">
      <c r="A35">
        <v>3676</v>
      </c>
      <c r="B35">
        <v>6860189.31</v>
      </c>
      <c r="C35">
        <v>2515425.88</v>
      </c>
      <c r="D35">
        <v>179.88899999999998</v>
      </c>
      <c r="E35">
        <v>184.88899999999998</v>
      </c>
      <c r="F35" t="s">
        <v>50</v>
      </c>
      <c r="G35">
        <v>50</v>
      </c>
      <c r="I35" t="s">
        <v>8</v>
      </c>
      <c r="J35" t="s">
        <v>21</v>
      </c>
      <c r="K35">
        <v>1.4</v>
      </c>
      <c r="L35">
        <v>9</v>
      </c>
    </row>
    <row r="36" spans="1:12" ht="12.75">
      <c r="A36">
        <v>3677</v>
      </c>
      <c r="B36">
        <v>6860182.421</v>
      </c>
      <c r="C36">
        <v>2515435.937</v>
      </c>
      <c r="D36">
        <v>176.807</v>
      </c>
      <c r="E36">
        <v>185.807</v>
      </c>
      <c r="F36" t="s">
        <v>51</v>
      </c>
      <c r="G36">
        <v>90</v>
      </c>
      <c r="I36" t="s">
        <v>22</v>
      </c>
      <c r="J36" t="s">
        <v>2</v>
      </c>
      <c r="K36">
        <v>1.4</v>
      </c>
      <c r="L36">
        <v>9</v>
      </c>
    </row>
    <row r="37" ht="12.75">
      <c r="A37" s="3" t="s">
        <v>58</v>
      </c>
    </row>
    <row r="38" ht="12.75">
      <c r="A38" s="5" t="s">
        <v>59</v>
      </c>
    </row>
    <row r="39" spans="1:12" ht="12.75">
      <c r="A39">
        <v>3678</v>
      </c>
      <c r="B39">
        <v>6859088.926</v>
      </c>
      <c r="C39">
        <v>2515531.27</v>
      </c>
      <c r="D39">
        <v>142.725</v>
      </c>
      <c r="E39">
        <v>142.725</v>
      </c>
      <c r="F39" t="s">
        <v>42</v>
      </c>
      <c r="I39" t="s">
        <v>3</v>
      </c>
      <c r="J39" t="s">
        <v>23</v>
      </c>
      <c r="K39">
        <v>1.8</v>
      </c>
      <c r="L39">
        <v>8</v>
      </c>
    </row>
    <row r="40" spans="1:12" ht="12.75">
      <c r="A40">
        <v>3679</v>
      </c>
      <c r="B40">
        <v>6859086.937</v>
      </c>
      <c r="C40">
        <v>2515521.42</v>
      </c>
      <c r="D40">
        <v>142.715</v>
      </c>
      <c r="E40">
        <v>142.715</v>
      </c>
      <c r="F40" t="s">
        <v>42</v>
      </c>
      <c r="I40" t="s">
        <v>24</v>
      </c>
      <c r="J40" t="s">
        <v>25</v>
      </c>
      <c r="K40">
        <v>1.7</v>
      </c>
      <c r="L40">
        <v>6</v>
      </c>
    </row>
    <row r="41" spans="1:12" ht="12.75">
      <c r="A41">
        <v>3680</v>
      </c>
      <c r="B41">
        <v>6859096.714</v>
      </c>
      <c r="C41">
        <v>2515519.56</v>
      </c>
      <c r="D41">
        <v>142.934</v>
      </c>
      <c r="E41">
        <v>142.934</v>
      </c>
      <c r="F41" t="s">
        <v>42</v>
      </c>
      <c r="I41" t="s">
        <v>26</v>
      </c>
      <c r="J41" t="s">
        <v>14</v>
      </c>
      <c r="K41">
        <v>1.5</v>
      </c>
      <c r="L41">
        <v>9</v>
      </c>
    </row>
    <row r="42" spans="1:12" ht="12.75">
      <c r="A42">
        <v>3681</v>
      </c>
      <c r="B42">
        <v>6859098.315</v>
      </c>
      <c r="C42">
        <v>2515529.375</v>
      </c>
      <c r="D42">
        <v>142.968</v>
      </c>
      <c r="E42">
        <v>142.968</v>
      </c>
      <c r="F42" t="s">
        <v>42</v>
      </c>
      <c r="I42" t="s">
        <v>11</v>
      </c>
      <c r="J42" t="s">
        <v>21</v>
      </c>
      <c r="K42">
        <v>2.1</v>
      </c>
      <c r="L42">
        <v>9</v>
      </c>
    </row>
    <row r="43" spans="2:3" ht="12.75">
      <c r="B43">
        <v>6859088.926</v>
      </c>
      <c r="C43">
        <v>2515531.27</v>
      </c>
    </row>
    <row r="44" ht="12.75">
      <c r="A44" t="s">
        <v>36</v>
      </c>
    </row>
    <row r="45" spans="1:12" ht="12.75">
      <c r="A45">
        <v>3682</v>
      </c>
      <c r="B45">
        <v>6859099.763</v>
      </c>
      <c r="C45">
        <v>2515527.22</v>
      </c>
      <c r="D45">
        <v>142.892</v>
      </c>
      <c r="E45">
        <v>143.892</v>
      </c>
      <c r="F45" t="s">
        <v>43</v>
      </c>
      <c r="G45">
        <v>10</v>
      </c>
      <c r="I45" t="s">
        <v>26</v>
      </c>
      <c r="J45" t="s">
        <v>21</v>
      </c>
      <c r="K45">
        <v>1.3</v>
      </c>
      <c r="L45">
        <v>8</v>
      </c>
    </row>
    <row r="46" spans="1:12" ht="12.75">
      <c r="A46">
        <v>3683</v>
      </c>
      <c r="B46">
        <v>6859102.163</v>
      </c>
      <c r="C46">
        <v>2515532.492</v>
      </c>
      <c r="D46">
        <v>142.951</v>
      </c>
      <c r="E46">
        <v>148.951</v>
      </c>
      <c r="F46" t="s">
        <v>52</v>
      </c>
      <c r="G46">
        <v>60</v>
      </c>
      <c r="I46" t="s">
        <v>8</v>
      </c>
      <c r="J46" t="s">
        <v>2</v>
      </c>
      <c r="K46">
        <v>1.4</v>
      </c>
      <c r="L46">
        <v>9</v>
      </c>
    </row>
    <row r="47" spans="1:12" ht="12.75">
      <c r="A47">
        <v>3684</v>
      </c>
      <c r="B47">
        <v>6859099.734</v>
      </c>
      <c r="C47">
        <v>2515533.299</v>
      </c>
      <c r="D47">
        <v>143.00799999999998</v>
      </c>
      <c r="E47">
        <v>154.00799999999998</v>
      </c>
      <c r="F47" t="s">
        <v>51</v>
      </c>
      <c r="G47">
        <v>110</v>
      </c>
      <c r="I47" t="s">
        <v>22</v>
      </c>
      <c r="J47" t="s">
        <v>7</v>
      </c>
      <c r="K47">
        <v>0.9</v>
      </c>
      <c r="L47">
        <v>8</v>
      </c>
    </row>
    <row r="48" spans="1:12" ht="12.75">
      <c r="A48">
        <v>3685</v>
      </c>
      <c r="B48">
        <v>6859088.932</v>
      </c>
      <c r="C48">
        <v>2515532.497</v>
      </c>
      <c r="D48">
        <v>142.813</v>
      </c>
      <c r="E48">
        <v>145.813</v>
      </c>
      <c r="F48" t="s">
        <v>53</v>
      </c>
      <c r="G48">
        <v>30</v>
      </c>
      <c r="I48" t="s">
        <v>11</v>
      </c>
      <c r="J48" t="s">
        <v>15</v>
      </c>
      <c r="K48">
        <v>1.4</v>
      </c>
      <c r="L48">
        <v>8</v>
      </c>
    </row>
    <row r="49" spans="1:12" ht="12.75">
      <c r="A49">
        <v>3686</v>
      </c>
      <c r="B49">
        <v>6859085.455</v>
      </c>
      <c r="C49">
        <v>2515534.678</v>
      </c>
      <c r="D49">
        <v>142.783</v>
      </c>
      <c r="E49">
        <v>170.783</v>
      </c>
      <c r="F49" t="s">
        <v>54</v>
      </c>
      <c r="G49">
        <v>280</v>
      </c>
      <c r="I49" t="s">
        <v>22</v>
      </c>
      <c r="J49" t="s">
        <v>7</v>
      </c>
      <c r="K49">
        <v>1.4</v>
      </c>
      <c r="L49">
        <v>8</v>
      </c>
    </row>
    <row r="50" spans="1:12" ht="12.75">
      <c r="A50">
        <v>3687</v>
      </c>
      <c r="B50">
        <v>6859081.057</v>
      </c>
      <c r="C50">
        <v>2515533.094</v>
      </c>
      <c r="D50">
        <v>142.96</v>
      </c>
      <c r="E50">
        <v>166.96</v>
      </c>
      <c r="F50" t="s">
        <v>54</v>
      </c>
      <c r="G50">
        <v>240</v>
      </c>
      <c r="I50" t="s">
        <v>11</v>
      </c>
      <c r="J50" t="s">
        <v>15</v>
      </c>
      <c r="K50">
        <v>1.4</v>
      </c>
      <c r="L50">
        <v>8</v>
      </c>
    </row>
    <row r="51" spans="1:12" ht="12.75">
      <c r="A51">
        <v>3688</v>
      </c>
      <c r="B51">
        <v>6859079.255</v>
      </c>
      <c r="C51">
        <v>2515534.177</v>
      </c>
      <c r="D51">
        <v>142.696</v>
      </c>
      <c r="E51">
        <v>146.696</v>
      </c>
      <c r="F51" t="s">
        <v>53</v>
      </c>
      <c r="G51">
        <v>40</v>
      </c>
      <c r="I51" t="s">
        <v>22</v>
      </c>
      <c r="J51" t="s">
        <v>7</v>
      </c>
      <c r="K51">
        <v>1.5</v>
      </c>
      <c r="L51">
        <v>8</v>
      </c>
    </row>
    <row r="52" spans="1:12" ht="12.75">
      <c r="A52">
        <v>3689</v>
      </c>
      <c r="B52">
        <v>6859080.025</v>
      </c>
      <c r="C52">
        <v>2515532.028</v>
      </c>
      <c r="D52">
        <v>142.725</v>
      </c>
      <c r="E52">
        <v>157.725</v>
      </c>
      <c r="F52" t="s">
        <v>52</v>
      </c>
      <c r="G52">
        <v>150</v>
      </c>
      <c r="I52" t="s">
        <v>22</v>
      </c>
      <c r="J52" t="s">
        <v>7</v>
      </c>
      <c r="K52">
        <v>1.5</v>
      </c>
      <c r="L52">
        <v>8</v>
      </c>
    </row>
    <row r="53" spans="1:12" ht="12.75">
      <c r="A53">
        <v>3690</v>
      </c>
      <c r="B53">
        <v>6859074.553</v>
      </c>
      <c r="C53">
        <v>2515523.699</v>
      </c>
      <c r="D53">
        <v>142.785</v>
      </c>
      <c r="E53">
        <v>154.785</v>
      </c>
      <c r="F53" t="s">
        <v>51</v>
      </c>
      <c r="G53">
        <v>120</v>
      </c>
      <c r="I53" t="s">
        <v>22</v>
      </c>
      <c r="J53" t="s">
        <v>7</v>
      </c>
      <c r="K53">
        <v>2</v>
      </c>
      <c r="L53">
        <v>8</v>
      </c>
    </row>
    <row r="54" spans="1:12" ht="12.75">
      <c r="A54">
        <v>3691</v>
      </c>
      <c r="B54">
        <v>6859081.155</v>
      </c>
      <c r="C54">
        <v>2515518.485</v>
      </c>
      <c r="D54">
        <v>142.754</v>
      </c>
      <c r="E54">
        <v>178.754</v>
      </c>
      <c r="F54" t="s">
        <v>54</v>
      </c>
      <c r="G54">
        <v>360</v>
      </c>
      <c r="I54" t="s">
        <v>26</v>
      </c>
      <c r="J54" t="s">
        <v>27</v>
      </c>
      <c r="K54">
        <v>1.5</v>
      </c>
      <c r="L54">
        <v>8</v>
      </c>
    </row>
    <row r="55" spans="1:12" ht="12.75">
      <c r="A55">
        <v>3692</v>
      </c>
      <c r="B55">
        <v>6859085.305</v>
      </c>
      <c r="C55">
        <v>2515519.473</v>
      </c>
      <c r="D55">
        <v>142.78699999999998</v>
      </c>
      <c r="E55">
        <v>143.78699999999998</v>
      </c>
      <c r="F55" t="s">
        <v>43</v>
      </c>
      <c r="G55">
        <v>10</v>
      </c>
      <c r="I55" t="s">
        <v>8</v>
      </c>
      <c r="J55" t="s">
        <v>15</v>
      </c>
      <c r="K55">
        <v>2.2</v>
      </c>
      <c r="L55">
        <v>8</v>
      </c>
    </row>
    <row r="56" spans="1:12" ht="12.75">
      <c r="A56">
        <v>3693</v>
      </c>
      <c r="B56">
        <v>6859092.269</v>
      </c>
      <c r="C56">
        <v>2515512.834</v>
      </c>
      <c r="D56">
        <v>142.92399999999998</v>
      </c>
      <c r="E56">
        <v>161.92399999999998</v>
      </c>
      <c r="F56" t="s">
        <v>44</v>
      </c>
      <c r="G56">
        <v>190</v>
      </c>
      <c r="I56" t="s">
        <v>13</v>
      </c>
      <c r="J56" t="s">
        <v>2</v>
      </c>
      <c r="K56">
        <v>1.5</v>
      </c>
      <c r="L56">
        <v>8</v>
      </c>
    </row>
    <row r="57" spans="1:12" ht="12.75">
      <c r="A57">
        <v>3694</v>
      </c>
      <c r="B57">
        <v>6859096.311</v>
      </c>
      <c r="C57">
        <v>2515513.931</v>
      </c>
      <c r="D57">
        <v>142.938</v>
      </c>
      <c r="E57">
        <v>156.938</v>
      </c>
      <c r="F57" t="s">
        <v>44</v>
      </c>
      <c r="G57">
        <v>140</v>
      </c>
      <c r="I57" t="s">
        <v>8</v>
      </c>
      <c r="J57" t="s">
        <v>15</v>
      </c>
      <c r="K57">
        <v>2.2</v>
      </c>
      <c r="L57">
        <v>8</v>
      </c>
    </row>
    <row r="58" spans="1:12" ht="12.75">
      <c r="A58">
        <v>3695</v>
      </c>
      <c r="B58">
        <v>6859102.203</v>
      </c>
      <c r="C58">
        <v>2515520.348</v>
      </c>
      <c r="D58">
        <v>142.93699999999998</v>
      </c>
      <c r="E58">
        <v>143.93699999999998</v>
      </c>
      <c r="F58" t="s">
        <v>43</v>
      </c>
      <c r="G58">
        <v>10</v>
      </c>
      <c r="I58" t="s">
        <v>6</v>
      </c>
      <c r="J58" t="s">
        <v>20</v>
      </c>
      <c r="K58">
        <v>1.6</v>
      </c>
      <c r="L58">
        <v>8</v>
      </c>
    </row>
    <row r="59" spans="1:12" ht="12.75">
      <c r="A59">
        <v>3696</v>
      </c>
      <c r="B59">
        <v>6859107.943</v>
      </c>
      <c r="C59">
        <v>2515522.032</v>
      </c>
      <c r="D59">
        <v>142.955</v>
      </c>
      <c r="E59">
        <v>170.955</v>
      </c>
      <c r="F59" t="s">
        <v>49</v>
      </c>
      <c r="G59">
        <v>280</v>
      </c>
      <c r="I59" t="s">
        <v>11</v>
      </c>
      <c r="J59" t="s">
        <v>14</v>
      </c>
      <c r="K59">
        <v>1.6</v>
      </c>
      <c r="L59">
        <v>8</v>
      </c>
    </row>
    <row r="60" spans="1:12" ht="12.75">
      <c r="A60">
        <v>3697</v>
      </c>
      <c r="B60">
        <v>6859107.404</v>
      </c>
      <c r="C60">
        <v>2515528.534</v>
      </c>
      <c r="D60">
        <v>143.025</v>
      </c>
      <c r="E60">
        <v>166.025</v>
      </c>
      <c r="F60" t="s">
        <v>54</v>
      </c>
      <c r="G60">
        <v>230</v>
      </c>
      <c r="I60" t="s">
        <v>13</v>
      </c>
      <c r="J60" t="s">
        <v>2</v>
      </c>
      <c r="K60">
        <v>1.6</v>
      </c>
      <c r="L60">
        <v>8</v>
      </c>
    </row>
    <row r="61" spans="1:12" ht="12.75">
      <c r="A61">
        <v>3698</v>
      </c>
      <c r="B61">
        <v>6859103.401</v>
      </c>
      <c r="C61">
        <v>2515535.777</v>
      </c>
      <c r="D61">
        <v>143.18699999999998</v>
      </c>
      <c r="E61">
        <v>146.18699999999998</v>
      </c>
      <c r="F61" t="s">
        <v>55</v>
      </c>
      <c r="G61">
        <v>30</v>
      </c>
      <c r="I61" t="s">
        <v>1</v>
      </c>
      <c r="J61" t="s">
        <v>7</v>
      </c>
      <c r="K61">
        <v>1.6</v>
      </c>
      <c r="L61">
        <v>8</v>
      </c>
    </row>
    <row r="62" spans="1:12" ht="12.75">
      <c r="A62">
        <v>3699</v>
      </c>
      <c r="B62">
        <v>6859095.585</v>
      </c>
      <c r="C62">
        <v>2515538.758</v>
      </c>
      <c r="D62">
        <v>143.04</v>
      </c>
      <c r="E62">
        <v>160.04</v>
      </c>
      <c r="F62" t="s">
        <v>54</v>
      </c>
      <c r="G62">
        <v>170</v>
      </c>
      <c r="I62" t="s">
        <v>18</v>
      </c>
      <c r="J62" t="s">
        <v>19</v>
      </c>
      <c r="K62">
        <v>1.7</v>
      </c>
      <c r="L62">
        <v>8</v>
      </c>
    </row>
    <row r="63" spans="1:12" ht="12.75">
      <c r="A63">
        <v>3700</v>
      </c>
      <c r="B63">
        <v>6859092.68</v>
      </c>
      <c r="C63">
        <v>2515548.8</v>
      </c>
      <c r="D63">
        <v>143.42399999999998</v>
      </c>
      <c r="E63">
        <v>147.42399999999998</v>
      </c>
      <c r="F63" t="s">
        <v>46</v>
      </c>
      <c r="G63">
        <v>40</v>
      </c>
      <c r="I63" t="s">
        <v>1</v>
      </c>
      <c r="J63" t="s">
        <v>7</v>
      </c>
      <c r="K63">
        <v>1.7</v>
      </c>
      <c r="L63">
        <v>8</v>
      </c>
    </row>
    <row r="64" spans="1:12" ht="12.75">
      <c r="A64">
        <v>3701</v>
      </c>
      <c r="B64">
        <v>6859085.524</v>
      </c>
      <c r="C64">
        <v>2515548.089</v>
      </c>
      <c r="D64">
        <v>143.05</v>
      </c>
      <c r="E64">
        <v>152.05</v>
      </c>
      <c r="F64" t="s">
        <v>52</v>
      </c>
      <c r="G64">
        <v>90</v>
      </c>
      <c r="I64" t="s">
        <v>3</v>
      </c>
      <c r="J64" t="s">
        <v>4</v>
      </c>
      <c r="K64">
        <v>1.8</v>
      </c>
      <c r="L64">
        <v>8</v>
      </c>
    </row>
    <row r="65" spans="1:12" ht="12.75">
      <c r="A65">
        <v>3702</v>
      </c>
      <c r="B65">
        <v>6859075.908</v>
      </c>
      <c r="C65">
        <v>2515543.96</v>
      </c>
      <c r="D65">
        <v>142.826</v>
      </c>
      <c r="E65">
        <v>148.826</v>
      </c>
      <c r="F65" t="s">
        <v>50</v>
      </c>
      <c r="G65">
        <v>60</v>
      </c>
      <c r="I65" t="s">
        <v>6</v>
      </c>
      <c r="J65" t="s">
        <v>7</v>
      </c>
      <c r="K65">
        <v>1.7</v>
      </c>
      <c r="L65">
        <v>9</v>
      </c>
    </row>
    <row r="66" spans="1:12" ht="12.75">
      <c r="A66">
        <v>3703</v>
      </c>
      <c r="B66">
        <v>6859074.481</v>
      </c>
      <c r="C66">
        <v>2515541.451</v>
      </c>
      <c r="D66">
        <v>142.88</v>
      </c>
      <c r="E66">
        <v>156.88</v>
      </c>
      <c r="F66" t="s">
        <v>51</v>
      </c>
      <c r="G66">
        <v>140</v>
      </c>
      <c r="I66" t="s">
        <v>28</v>
      </c>
      <c r="J66" t="s">
        <v>29</v>
      </c>
      <c r="K66">
        <v>2.4</v>
      </c>
      <c r="L66">
        <v>9</v>
      </c>
    </row>
    <row r="67" spans="1:12" ht="12.75">
      <c r="A67">
        <v>3704</v>
      </c>
      <c r="B67">
        <v>6859071.023</v>
      </c>
      <c r="C67">
        <v>2515541.095</v>
      </c>
      <c r="D67">
        <v>143.123</v>
      </c>
      <c r="E67">
        <v>145.123</v>
      </c>
      <c r="F67" t="s">
        <v>43</v>
      </c>
      <c r="G67">
        <v>20</v>
      </c>
      <c r="I67" t="s">
        <v>22</v>
      </c>
      <c r="J67" t="s">
        <v>15</v>
      </c>
      <c r="K67">
        <v>1.7</v>
      </c>
      <c r="L67">
        <v>9</v>
      </c>
    </row>
    <row r="68" spans="1:12" ht="12.75">
      <c r="A68">
        <v>3705</v>
      </c>
      <c r="B68">
        <v>6859062.722</v>
      </c>
      <c r="C68">
        <v>2515532.13</v>
      </c>
      <c r="D68">
        <v>142.653</v>
      </c>
      <c r="E68">
        <v>157.653</v>
      </c>
      <c r="F68" t="s">
        <v>44</v>
      </c>
      <c r="G68">
        <v>150</v>
      </c>
      <c r="I68" t="s">
        <v>26</v>
      </c>
      <c r="J68" t="s">
        <v>30</v>
      </c>
      <c r="K68">
        <v>1.8</v>
      </c>
      <c r="L68">
        <v>9</v>
      </c>
    </row>
    <row r="69" spans="1:12" ht="12.75">
      <c r="A69">
        <v>3706</v>
      </c>
      <c r="B69">
        <v>6859061.784</v>
      </c>
      <c r="C69">
        <v>2515533.345</v>
      </c>
      <c r="D69">
        <v>142.675</v>
      </c>
      <c r="E69">
        <v>143.675</v>
      </c>
      <c r="F69" t="s">
        <v>43</v>
      </c>
      <c r="G69">
        <v>10</v>
      </c>
      <c r="I69" t="s">
        <v>26</v>
      </c>
      <c r="J69" t="s">
        <v>30</v>
      </c>
      <c r="K69">
        <v>1.8</v>
      </c>
      <c r="L69">
        <v>8</v>
      </c>
    </row>
    <row r="70" spans="1:12" ht="12.75">
      <c r="A70">
        <v>3707</v>
      </c>
      <c r="B70">
        <v>6859061.658</v>
      </c>
      <c r="C70">
        <v>2515527.977</v>
      </c>
      <c r="D70">
        <v>142.429</v>
      </c>
      <c r="E70">
        <v>159.429</v>
      </c>
      <c r="F70" t="s">
        <v>44</v>
      </c>
      <c r="G70">
        <v>170</v>
      </c>
      <c r="I70" t="s">
        <v>8</v>
      </c>
      <c r="J70" t="s">
        <v>9</v>
      </c>
      <c r="K70">
        <v>1.7</v>
      </c>
      <c r="L70">
        <v>9</v>
      </c>
    </row>
    <row r="71" spans="1:15" ht="12.75">
      <c r="A71">
        <v>3708</v>
      </c>
      <c r="B71">
        <v>6859066.11</v>
      </c>
      <c r="C71">
        <v>2515529.391</v>
      </c>
      <c r="D71">
        <v>142.61</v>
      </c>
      <c r="E71">
        <v>171.61</v>
      </c>
      <c r="F71" t="s">
        <v>54</v>
      </c>
      <c r="G71">
        <v>290</v>
      </c>
      <c r="I71" t="s">
        <v>13</v>
      </c>
      <c r="J71" t="s">
        <v>14</v>
      </c>
      <c r="K71">
        <v>1.7</v>
      </c>
      <c r="L71">
        <v>9</v>
      </c>
      <c r="O71" s="3"/>
    </row>
    <row r="72" spans="1:15" ht="12.75">
      <c r="A72">
        <v>3709</v>
      </c>
      <c r="B72">
        <v>6859067.427</v>
      </c>
      <c r="C72">
        <v>2515529.211</v>
      </c>
      <c r="D72">
        <v>142.57899999999998</v>
      </c>
      <c r="E72">
        <v>164.57899999999998</v>
      </c>
      <c r="F72" t="s">
        <v>49</v>
      </c>
      <c r="G72">
        <v>220</v>
      </c>
      <c r="I72" t="s">
        <v>18</v>
      </c>
      <c r="J72" t="s">
        <v>31</v>
      </c>
      <c r="K72">
        <v>1.7</v>
      </c>
      <c r="L72">
        <v>9</v>
      </c>
      <c r="O72" s="5"/>
    </row>
    <row r="73" spans="1:12" ht="12.75">
      <c r="A73">
        <v>3710</v>
      </c>
      <c r="B73">
        <v>6859086.279</v>
      </c>
      <c r="C73">
        <v>2515540.563</v>
      </c>
      <c r="D73">
        <v>142.85299999999998</v>
      </c>
      <c r="E73">
        <v>166.85299999999998</v>
      </c>
      <c r="F73" t="s">
        <v>52</v>
      </c>
      <c r="G73">
        <v>240</v>
      </c>
      <c r="I73" t="s">
        <v>13</v>
      </c>
      <c r="J73" t="s">
        <v>14</v>
      </c>
      <c r="K73">
        <v>1.8</v>
      </c>
      <c r="L73">
        <v>8</v>
      </c>
    </row>
    <row r="74" spans="1:12" ht="12.75">
      <c r="A74">
        <v>3711</v>
      </c>
      <c r="B74">
        <v>6859088.991</v>
      </c>
      <c r="C74">
        <v>2515540.268</v>
      </c>
      <c r="D74">
        <v>142.903</v>
      </c>
      <c r="E74">
        <v>153.903</v>
      </c>
      <c r="F74" t="s">
        <v>52</v>
      </c>
      <c r="G74">
        <v>110</v>
      </c>
      <c r="I74" t="s">
        <v>26</v>
      </c>
      <c r="J74" t="s">
        <v>29</v>
      </c>
      <c r="K74">
        <v>1.8</v>
      </c>
      <c r="L74">
        <v>9</v>
      </c>
    </row>
    <row r="75" spans="1:12" ht="12.75">
      <c r="A75">
        <v>3712</v>
      </c>
      <c r="B75">
        <v>6859095.229</v>
      </c>
      <c r="C75">
        <v>2515537.056</v>
      </c>
      <c r="D75">
        <v>143.035</v>
      </c>
      <c r="E75">
        <v>145.035</v>
      </c>
      <c r="F75" t="s">
        <v>53</v>
      </c>
      <c r="G75">
        <v>20</v>
      </c>
      <c r="I75" t="s">
        <v>22</v>
      </c>
      <c r="J75" t="s">
        <v>15</v>
      </c>
      <c r="K75">
        <v>1.8</v>
      </c>
      <c r="L75">
        <v>8</v>
      </c>
    </row>
    <row r="76" ht="12.75">
      <c r="A76" s="3" t="s">
        <v>60</v>
      </c>
    </row>
    <row r="77" ht="12.75">
      <c r="A77" s="5" t="s">
        <v>59</v>
      </c>
    </row>
    <row r="78" spans="1:12" ht="12.75">
      <c r="A78">
        <v>3713</v>
      </c>
      <c r="B78">
        <v>6858040.914</v>
      </c>
      <c r="C78">
        <v>2517142.735</v>
      </c>
      <c r="D78">
        <v>166.708</v>
      </c>
      <c r="E78">
        <v>166.708</v>
      </c>
      <c r="F78" t="s">
        <v>42</v>
      </c>
      <c r="I78" t="s">
        <v>22</v>
      </c>
      <c r="J78" t="s">
        <v>30</v>
      </c>
      <c r="K78">
        <v>2.5</v>
      </c>
      <c r="L78">
        <v>8</v>
      </c>
    </row>
    <row r="79" spans="1:12" ht="12.75">
      <c r="A79">
        <v>3714</v>
      </c>
      <c r="B79">
        <v>6858048.738</v>
      </c>
      <c r="C79">
        <v>2517155.407</v>
      </c>
      <c r="D79">
        <v>166.464</v>
      </c>
      <c r="E79">
        <v>166.464</v>
      </c>
      <c r="F79" t="s">
        <v>42</v>
      </c>
      <c r="I79" t="s">
        <v>22</v>
      </c>
      <c r="J79" t="s">
        <v>29</v>
      </c>
      <c r="K79">
        <v>2.5</v>
      </c>
      <c r="L79">
        <v>8</v>
      </c>
    </row>
    <row r="80" spans="1:12" ht="12.75">
      <c r="A80">
        <v>3715</v>
      </c>
      <c r="B80">
        <v>6858035.835</v>
      </c>
      <c r="C80">
        <v>2517162.981</v>
      </c>
      <c r="D80">
        <v>165.571</v>
      </c>
      <c r="E80">
        <v>165.571</v>
      </c>
      <c r="F80" t="s">
        <v>42</v>
      </c>
      <c r="I80" t="s">
        <v>13</v>
      </c>
      <c r="J80" t="s">
        <v>32</v>
      </c>
      <c r="K80">
        <v>2.5</v>
      </c>
      <c r="L80">
        <v>8</v>
      </c>
    </row>
    <row r="81" spans="1:15" ht="12.75">
      <c r="A81">
        <v>3716</v>
      </c>
      <c r="B81">
        <v>6858028.182</v>
      </c>
      <c r="C81">
        <v>2517150.758</v>
      </c>
      <c r="D81">
        <v>164.553</v>
      </c>
      <c r="E81">
        <v>164.553</v>
      </c>
      <c r="F81" t="s">
        <v>42</v>
      </c>
      <c r="I81" t="s">
        <v>8</v>
      </c>
      <c r="J81" t="s">
        <v>31</v>
      </c>
      <c r="K81">
        <v>2.5</v>
      </c>
      <c r="L81">
        <v>8</v>
      </c>
      <c r="N81" s="3" t="s">
        <v>61</v>
      </c>
      <c r="O81" s="3" t="s">
        <v>62</v>
      </c>
    </row>
    <row r="82" spans="2:15" ht="12.75">
      <c r="B82">
        <v>6858040.914</v>
      </c>
      <c r="C82">
        <v>2517142.735</v>
      </c>
      <c r="N82" s="3" t="s">
        <v>44</v>
      </c>
      <c r="O82" s="6">
        <f aca="true" t="shared" si="1" ref="O82:O95">COUNTIF($F$12:$F$118,N82)</f>
        <v>7</v>
      </c>
    </row>
    <row r="83" spans="1:15" ht="12.75">
      <c r="A83" s="5" t="s">
        <v>36</v>
      </c>
      <c r="N83" s="3" t="s">
        <v>49</v>
      </c>
      <c r="O83" s="6">
        <f t="shared" si="1"/>
        <v>8</v>
      </c>
    </row>
    <row r="84" spans="1:15" ht="12.75">
      <c r="A84">
        <v>3717</v>
      </c>
      <c r="B84">
        <v>6858026.511</v>
      </c>
      <c r="C84">
        <v>2517149.836</v>
      </c>
      <c r="D84">
        <v>164.18</v>
      </c>
      <c r="E84">
        <v>179.18</v>
      </c>
      <c r="F84" t="s">
        <v>56</v>
      </c>
      <c r="G84">
        <v>150</v>
      </c>
      <c r="I84" t="s">
        <v>13</v>
      </c>
      <c r="J84" t="s">
        <v>33</v>
      </c>
      <c r="K84">
        <v>3.5</v>
      </c>
      <c r="L84">
        <v>8</v>
      </c>
      <c r="N84" s="3" t="s">
        <v>54</v>
      </c>
      <c r="O84" s="6">
        <f t="shared" si="1"/>
        <v>15</v>
      </c>
    </row>
    <row r="85" spans="1:15" ht="12.75">
      <c r="A85">
        <v>3718</v>
      </c>
      <c r="B85">
        <v>6858021.001</v>
      </c>
      <c r="C85">
        <v>2517155.668</v>
      </c>
      <c r="D85">
        <v>163.645</v>
      </c>
      <c r="E85">
        <v>172.645</v>
      </c>
      <c r="F85" t="s">
        <v>51</v>
      </c>
      <c r="G85">
        <v>90</v>
      </c>
      <c r="I85" t="s">
        <v>22</v>
      </c>
      <c r="J85" t="s">
        <v>19</v>
      </c>
      <c r="K85">
        <v>2.4</v>
      </c>
      <c r="L85">
        <v>8</v>
      </c>
      <c r="N85" s="3" t="s">
        <v>45</v>
      </c>
      <c r="O85" s="6">
        <f t="shared" si="1"/>
        <v>7</v>
      </c>
    </row>
    <row r="86" spans="1:15" ht="12.75">
      <c r="A86">
        <v>3719</v>
      </c>
      <c r="B86">
        <v>6858024.852</v>
      </c>
      <c r="C86">
        <v>2517157.489</v>
      </c>
      <c r="D86">
        <v>164.096</v>
      </c>
      <c r="E86">
        <v>170.096</v>
      </c>
      <c r="F86" t="s">
        <v>50</v>
      </c>
      <c r="G86">
        <v>60</v>
      </c>
      <c r="I86" t="s">
        <v>1</v>
      </c>
      <c r="J86" t="s">
        <v>12</v>
      </c>
      <c r="K86">
        <v>2.4</v>
      </c>
      <c r="L86">
        <v>8</v>
      </c>
      <c r="N86" s="3" t="s">
        <v>52</v>
      </c>
      <c r="O86" s="6">
        <f t="shared" si="1"/>
        <v>5</v>
      </c>
    </row>
    <row r="87" spans="1:15" ht="12.75">
      <c r="A87">
        <v>3720</v>
      </c>
      <c r="B87">
        <v>6858021.55</v>
      </c>
      <c r="C87">
        <v>2517161.1</v>
      </c>
      <c r="D87">
        <v>163.47</v>
      </c>
      <c r="E87">
        <v>176.47</v>
      </c>
      <c r="F87" t="s">
        <v>47</v>
      </c>
      <c r="G87">
        <v>130</v>
      </c>
      <c r="I87" t="s">
        <v>13</v>
      </c>
      <c r="J87" t="s">
        <v>33</v>
      </c>
      <c r="K87">
        <v>2.4</v>
      </c>
      <c r="L87">
        <v>8</v>
      </c>
      <c r="N87" s="3" t="s">
        <v>47</v>
      </c>
      <c r="O87" s="6">
        <f t="shared" si="1"/>
        <v>7</v>
      </c>
    </row>
    <row r="88" spans="1:15" ht="12.75">
      <c r="A88">
        <v>3721</v>
      </c>
      <c r="B88">
        <v>6858027.618</v>
      </c>
      <c r="C88">
        <v>2517159.58</v>
      </c>
      <c r="D88">
        <v>164.75799999999998</v>
      </c>
      <c r="E88">
        <v>188.75799999999998</v>
      </c>
      <c r="F88" t="s">
        <v>54</v>
      </c>
      <c r="G88">
        <v>240</v>
      </c>
      <c r="I88" t="s">
        <v>13</v>
      </c>
      <c r="J88" t="s">
        <v>33</v>
      </c>
      <c r="K88">
        <v>2.4</v>
      </c>
      <c r="L88">
        <v>8</v>
      </c>
      <c r="N88" s="3" t="s">
        <v>51</v>
      </c>
      <c r="O88" s="6">
        <f t="shared" si="1"/>
        <v>8</v>
      </c>
    </row>
    <row r="89" spans="1:15" ht="12.75">
      <c r="A89">
        <v>3722</v>
      </c>
      <c r="B89">
        <v>6858029.519</v>
      </c>
      <c r="C89">
        <v>2517165.405</v>
      </c>
      <c r="D89">
        <v>165.243</v>
      </c>
      <c r="E89">
        <v>169.243</v>
      </c>
      <c r="F89" t="s">
        <v>50</v>
      </c>
      <c r="G89">
        <v>40</v>
      </c>
      <c r="I89" t="s">
        <v>1</v>
      </c>
      <c r="J89" t="s">
        <v>25</v>
      </c>
      <c r="K89">
        <v>3.3</v>
      </c>
      <c r="L89">
        <v>8</v>
      </c>
      <c r="N89" s="3" t="s">
        <v>50</v>
      </c>
      <c r="O89" s="6">
        <f t="shared" si="1"/>
        <v>10</v>
      </c>
    </row>
    <row r="90" spans="1:15" ht="12.75">
      <c r="A90">
        <v>3723</v>
      </c>
      <c r="B90">
        <v>6858040.11</v>
      </c>
      <c r="C90">
        <v>2517156.836</v>
      </c>
      <c r="D90">
        <v>166.066</v>
      </c>
      <c r="E90">
        <v>186.066</v>
      </c>
      <c r="F90" t="s">
        <v>54</v>
      </c>
      <c r="G90">
        <v>200</v>
      </c>
      <c r="I90" t="s">
        <v>8</v>
      </c>
      <c r="J90" t="s">
        <v>34</v>
      </c>
      <c r="K90">
        <v>1.8</v>
      </c>
      <c r="L90">
        <v>8</v>
      </c>
      <c r="N90" s="3" t="s">
        <v>48</v>
      </c>
      <c r="O90" s="6">
        <f t="shared" si="1"/>
        <v>7</v>
      </c>
    </row>
    <row r="91" spans="1:15" ht="12.75">
      <c r="A91">
        <v>3724</v>
      </c>
      <c r="B91">
        <v>6858041.265</v>
      </c>
      <c r="C91">
        <v>2517152.088</v>
      </c>
      <c r="D91">
        <v>166.381</v>
      </c>
      <c r="E91">
        <v>185.381</v>
      </c>
      <c r="F91" t="s">
        <v>54</v>
      </c>
      <c r="G91">
        <v>190</v>
      </c>
      <c r="I91" t="s">
        <v>13</v>
      </c>
      <c r="J91" t="s">
        <v>32</v>
      </c>
      <c r="K91">
        <v>2.3</v>
      </c>
      <c r="L91">
        <v>8</v>
      </c>
      <c r="N91" s="3" t="s">
        <v>53</v>
      </c>
      <c r="O91" s="6">
        <f t="shared" si="1"/>
        <v>3</v>
      </c>
    </row>
    <row r="92" spans="1:15" ht="12.75">
      <c r="A92">
        <v>3725</v>
      </c>
      <c r="B92">
        <v>6858039.182</v>
      </c>
      <c r="C92">
        <v>2517149.235</v>
      </c>
      <c r="D92">
        <v>166.13</v>
      </c>
      <c r="E92">
        <v>177.13</v>
      </c>
      <c r="F92" t="s">
        <v>47</v>
      </c>
      <c r="G92">
        <v>110</v>
      </c>
      <c r="I92" t="s">
        <v>8</v>
      </c>
      <c r="J92" t="s">
        <v>34</v>
      </c>
      <c r="K92">
        <v>2.3</v>
      </c>
      <c r="L92">
        <v>8</v>
      </c>
      <c r="N92" s="3" t="s">
        <v>43</v>
      </c>
      <c r="O92" s="6">
        <f t="shared" si="1"/>
        <v>8</v>
      </c>
    </row>
    <row r="93" spans="1:15" ht="12.75">
      <c r="A93">
        <v>3726</v>
      </c>
      <c r="B93">
        <v>6858041.23</v>
      </c>
      <c r="C93">
        <v>2517146.074</v>
      </c>
      <c r="D93">
        <v>166.555</v>
      </c>
      <c r="E93">
        <v>185.555</v>
      </c>
      <c r="F93" t="s">
        <v>54</v>
      </c>
      <c r="G93">
        <v>190</v>
      </c>
      <c r="I93" t="s">
        <v>22</v>
      </c>
      <c r="J93" t="s">
        <v>29</v>
      </c>
      <c r="K93">
        <v>1.8</v>
      </c>
      <c r="L93">
        <v>8</v>
      </c>
      <c r="N93" s="3" t="s">
        <v>55</v>
      </c>
      <c r="O93" s="6">
        <f t="shared" si="1"/>
        <v>1</v>
      </c>
    </row>
    <row r="94" spans="1:15" ht="12.75">
      <c r="A94">
        <v>3727</v>
      </c>
      <c r="B94">
        <v>6858047.883</v>
      </c>
      <c r="C94">
        <v>2517139.765</v>
      </c>
      <c r="D94">
        <v>167.667</v>
      </c>
      <c r="E94">
        <v>169.667</v>
      </c>
      <c r="F94" t="s">
        <v>48</v>
      </c>
      <c r="G94">
        <v>20</v>
      </c>
      <c r="I94" t="s">
        <v>3</v>
      </c>
      <c r="J94" t="s">
        <v>2</v>
      </c>
      <c r="K94">
        <v>3.1</v>
      </c>
      <c r="L94">
        <v>8</v>
      </c>
      <c r="N94" s="3" t="s">
        <v>46</v>
      </c>
      <c r="O94" s="6">
        <f t="shared" si="1"/>
        <v>3</v>
      </c>
    </row>
    <row r="95" spans="1:15" ht="12.75">
      <c r="A95">
        <v>3728</v>
      </c>
      <c r="B95">
        <v>6858055.523</v>
      </c>
      <c r="C95">
        <v>2517137.227</v>
      </c>
      <c r="D95">
        <v>168.66</v>
      </c>
      <c r="E95">
        <v>172.66</v>
      </c>
      <c r="F95" t="s">
        <v>48</v>
      </c>
      <c r="G95">
        <v>40</v>
      </c>
      <c r="I95" t="s">
        <v>6</v>
      </c>
      <c r="J95" t="s">
        <v>14</v>
      </c>
      <c r="K95">
        <v>2.2</v>
      </c>
      <c r="L95">
        <v>8</v>
      </c>
      <c r="N95" s="3" t="s">
        <v>56</v>
      </c>
      <c r="O95" s="6">
        <f t="shared" si="1"/>
        <v>2</v>
      </c>
    </row>
    <row r="96" spans="1:12" ht="12.75">
      <c r="A96">
        <v>3729</v>
      </c>
      <c r="B96">
        <v>6858051.992</v>
      </c>
      <c r="C96">
        <v>2517134.353</v>
      </c>
      <c r="D96">
        <v>168.563</v>
      </c>
      <c r="E96">
        <v>169.563</v>
      </c>
      <c r="F96" t="s">
        <v>48</v>
      </c>
      <c r="G96">
        <v>10</v>
      </c>
      <c r="I96" t="s">
        <v>6</v>
      </c>
      <c r="J96" t="s">
        <v>21</v>
      </c>
      <c r="K96">
        <v>2.2</v>
      </c>
      <c r="L96">
        <v>8</v>
      </c>
    </row>
    <row r="97" spans="1:12" ht="12.75">
      <c r="A97">
        <v>3730</v>
      </c>
      <c r="B97">
        <v>6858052.618</v>
      </c>
      <c r="C97">
        <v>2517126.051</v>
      </c>
      <c r="D97">
        <v>169.66199999999998</v>
      </c>
      <c r="E97">
        <v>179.66199999999998</v>
      </c>
      <c r="F97" t="s">
        <v>51</v>
      </c>
      <c r="G97">
        <v>100</v>
      </c>
      <c r="I97" t="s">
        <v>22</v>
      </c>
      <c r="J97" t="s">
        <v>30</v>
      </c>
      <c r="K97">
        <v>2.1</v>
      </c>
      <c r="L97">
        <v>8</v>
      </c>
    </row>
    <row r="98" spans="1:12" ht="12.75">
      <c r="A98">
        <v>3731</v>
      </c>
      <c r="B98">
        <v>6858055.262</v>
      </c>
      <c r="C98">
        <v>2517125.269</v>
      </c>
      <c r="D98">
        <v>169.789</v>
      </c>
      <c r="E98">
        <v>185.789</v>
      </c>
      <c r="F98" t="s">
        <v>54</v>
      </c>
      <c r="G98">
        <v>160</v>
      </c>
      <c r="I98" t="s">
        <v>1</v>
      </c>
      <c r="J98" t="s">
        <v>27</v>
      </c>
      <c r="K98">
        <v>2.1</v>
      </c>
      <c r="L98">
        <v>8</v>
      </c>
    </row>
    <row r="99" spans="1:12" ht="12.75">
      <c r="A99">
        <v>3732</v>
      </c>
      <c r="B99">
        <v>6858057.687</v>
      </c>
      <c r="C99">
        <v>2517124.47</v>
      </c>
      <c r="D99">
        <v>169.985</v>
      </c>
      <c r="E99">
        <v>173.985</v>
      </c>
      <c r="F99" t="s">
        <v>50</v>
      </c>
      <c r="G99">
        <v>40</v>
      </c>
      <c r="I99" t="s">
        <v>22</v>
      </c>
      <c r="J99" t="s">
        <v>19</v>
      </c>
      <c r="K99">
        <v>3</v>
      </c>
      <c r="L99">
        <v>8</v>
      </c>
    </row>
    <row r="100" spans="1:12" ht="12.75">
      <c r="A100">
        <v>3734</v>
      </c>
      <c r="B100">
        <v>6858059.159</v>
      </c>
      <c r="C100">
        <v>2517142.364</v>
      </c>
      <c r="D100">
        <v>168.646</v>
      </c>
      <c r="E100">
        <v>180.646</v>
      </c>
      <c r="F100" t="s">
        <v>45</v>
      </c>
      <c r="G100">
        <v>120</v>
      </c>
      <c r="I100" t="s">
        <v>3</v>
      </c>
      <c r="J100" t="s">
        <v>10</v>
      </c>
      <c r="K100">
        <v>1.7</v>
      </c>
      <c r="L100">
        <v>8</v>
      </c>
    </row>
    <row r="101" spans="1:12" ht="12.75">
      <c r="A101">
        <v>3735</v>
      </c>
      <c r="B101">
        <v>6858057.013</v>
      </c>
      <c r="C101">
        <v>2517142.583</v>
      </c>
      <c r="D101">
        <v>167.91199999999998</v>
      </c>
      <c r="E101">
        <v>191.91199999999998</v>
      </c>
      <c r="F101" t="s">
        <v>45</v>
      </c>
      <c r="G101">
        <v>240</v>
      </c>
      <c r="I101" t="s">
        <v>3</v>
      </c>
      <c r="J101" t="s">
        <v>10</v>
      </c>
      <c r="K101">
        <v>2</v>
      </c>
      <c r="L101">
        <v>8</v>
      </c>
    </row>
    <row r="102" spans="1:12" ht="12.75">
      <c r="A102">
        <v>3736</v>
      </c>
      <c r="B102">
        <v>6858057.645</v>
      </c>
      <c r="C102">
        <v>2517144.422</v>
      </c>
      <c r="D102">
        <v>168.22799999999998</v>
      </c>
      <c r="E102">
        <v>173.22799999999998</v>
      </c>
      <c r="F102" t="s">
        <v>50</v>
      </c>
      <c r="G102">
        <v>50</v>
      </c>
      <c r="I102" t="s">
        <v>16</v>
      </c>
      <c r="J102" t="s">
        <v>5</v>
      </c>
      <c r="K102">
        <v>2</v>
      </c>
      <c r="L102">
        <v>8</v>
      </c>
    </row>
    <row r="103" spans="1:12" ht="12.75">
      <c r="A103">
        <v>3737</v>
      </c>
      <c r="B103">
        <v>6858062.512</v>
      </c>
      <c r="C103">
        <v>2517145.878</v>
      </c>
      <c r="D103">
        <v>168.243</v>
      </c>
      <c r="E103">
        <v>185.243</v>
      </c>
      <c r="F103" t="s">
        <v>54</v>
      </c>
      <c r="G103">
        <v>170</v>
      </c>
      <c r="I103" t="s">
        <v>35</v>
      </c>
      <c r="J103" t="s">
        <v>4</v>
      </c>
      <c r="K103">
        <v>1.6</v>
      </c>
      <c r="L103">
        <v>8</v>
      </c>
    </row>
    <row r="104" spans="1:12" ht="12.75">
      <c r="A104">
        <v>3738</v>
      </c>
      <c r="B104">
        <v>6858056.936</v>
      </c>
      <c r="C104">
        <v>2517153.937</v>
      </c>
      <c r="D104">
        <v>167.242</v>
      </c>
      <c r="E104">
        <v>178.242</v>
      </c>
      <c r="F104" t="s">
        <v>50</v>
      </c>
      <c r="G104">
        <v>110</v>
      </c>
      <c r="I104" t="s">
        <v>3</v>
      </c>
      <c r="J104" t="s">
        <v>2</v>
      </c>
      <c r="K104">
        <v>2</v>
      </c>
      <c r="L104">
        <v>8</v>
      </c>
    </row>
    <row r="105" spans="1:12" ht="12.75">
      <c r="A105">
        <v>3739</v>
      </c>
      <c r="B105">
        <v>6858050.585</v>
      </c>
      <c r="C105">
        <v>2517154.296</v>
      </c>
      <c r="D105">
        <v>166.79399999999998</v>
      </c>
      <c r="E105">
        <v>184.79399999999998</v>
      </c>
      <c r="F105" t="s">
        <v>54</v>
      </c>
      <c r="G105">
        <v>180</v>
      </c>
      <c r="I105" t="s">
        <v>6</v>
      </c>
      <c r="J105" t="s">
        <v>15</v>
      </c>
      <c r="K105">
        <v>1.9</v>
      </c>
      <c r="L105">
        <v>8</v>
      </c>
    </row>
    <row r="106" spans="1:12" ht="12.75">
      <c r="A106">
        <v>3740</v>
      </c>
      <c r="B106">
        <v>6858057.397</v>
      </c>
      <c r="C106">
        <v>2517159.883</v>
      </c>
      <c r="D106">
        <v>166.548</v>
      </c>
      <c r="E106">
        <v>176.548</v>
      </c>
      <c r="F106" t="s">
        <v>50</v>
      </c>
      <c r="G106">
        <v>100</v>
      </c>
      <c r="I106" t="s">
        <v>3</v>
      </c>
      <c r="J106" t="s">
        <v>2</v>
      </c>
      <c r="K106">
        <v>1.9</v>
      </c>
      <c r="L106">
        <v>8</v>
      </c>
    </row>
    <row r="107" spans="1:12" ht="12.75">
      <c r="A107">
        <v>3741</v>
      </c>
      <c r="B107">
        <v>6858055.881</v>
      </c>
      <c r="C107">
        <v>2517162.772</v>
      </c>
      <c r="D107">
        <v>166.48399999999998</v>
      </c>
      <c r="E107">
        <v>186.48399999999998</v>
      </c>
      <c r="F107" t="s">
        <v>56</v>
      </c>
      <c r="G107">
        <v>200</v>
      </c>
      <c r="I107" t="s">
        <v>35</v>
      </c>
      <c r="J107" t="s">
        <v>4</v>
      </c>
      <c r="K107">
        <v>1.9</v>
      </c>
      <c r="L107">
        <v>8</v>
      </c>
    </row>
    <row r="108" spans="1:12" ht="12.75">
      <c r="A108">
        <v>3742</v>
      </c>
      <c r="B108">
        <v>6858051.942</v>
      </c>
      <c r="C108">
        <v>2517166.935</v>
      </c>
      <c r="D108">
        <v>166.305</v>
      </c>
      <c r="E108">
        <v>171.305</v>
      </c>
      <c r="F108" t="s">
        <v>48</v>
      </c>
      <c r="G108">
        <v>50</v>
      </c>
      <c r="I108" t="s">
        <v>1</v>
      </c>
      <c r="J108" t="s">
        <v>9</v>
      </c>
      <c r="K108">
        <v>1.9</v>
      </c>
      <c r="L108">
        <v>8</v>
      </c>
    </row>
    <row r="109" spans="1:12" ht="12.75">
      <c r="A109">
        <v>3743</v>
      </c>
      <c r="B109">
        <v>6858048.449</v>
      </c>
      <c r="C109">
        <v>2517173.264</v>
      </c>
      <c r="D109">
        <v>166.255</v>
      </c>
      <c r="E109">
        <v>175.255</v>
      </c>
      <c r="F109" t="s">
        <v>49</v>
      </c>
      <c r="G109">
        <v>90</v>
      </c>
      <c r="I109" t="s">
        <v>3</v>
      </c>
      <c r="J109" t="s">
        <v>5</v>
      </c>
      <c r="K109">
        <v>1.8</v>
      </c>
      <c r="L109">
        <v>8</v>
      </c>
    </row>
    <row r="110" spans="1:12" ht="12.75">
      <c r="A110">
        <v>3744</v>
      </c>
      <c r="B110">
        <v>6858044.025</v>
      </c>
      <c r="C110">
        <v>2517170.38</v>
      </c>
      <c r="D110">
        <v>165.91899999999998</v>
      </c>
      <c r="E110">
        <v>173.91899999999998</v>
      </c>
      <c r="F110" t="s">
        <v>49</v>
      </c>
      <c r="G110">
        <v>80</v>
      </c>
      <c r="I110" t="s">
        <v>1</v>
      </c>
      <c r="J110" t="s">
        <v>15</v>
      </c>
      <c r="K110">
        <v>1.8</v>
      </c>
      <c r="L110">
        <v>9</v>
      </c>
    </row>
    <row r="111" spans="1:12" ht="12.75">
      <c r="A111">
        <v>3745</v>
      </c>
      <c r="B111">
        <v>6858042.937</v>
      </c>
      <c r="C111">
        <v>2517168.372</v>
      </c>
      <c r="D111">
        <v>165.751</v>
      </c>
      <c r="E111">
        <v>186.751</v>
      </c>
      <c r="F111" t="s">
        <v>54</v>
      </c>
      <c r="G111">
        <v>210</v>
      </c>
      <c r="I111" t="s">
        <v>6</v>
      </c>
      <c r="J111" t="s">
        <v>2</v>
      </c>
      <c r="K111">
        <v>1.8</v>
      </c>
      <c r="L111">
        <v>8</v>
      </c>
    </row>
    <row r="112" spans="1:12" ht="12.75">
      <c r="A112">
        <v>3746</v>
      </c>
      <c r="B112">
        <v>6858044.632</v>
      </c>
      <c r="C112">
        <v>2517164.138</v>
      </c>
      <c r="D112">
        <v>165.893</v>
      </c>
      <c r="E112">
        <v>173.893</v>
      </c>
      <c r="F112" t="s">
        <v>48</v>
      </c>
      <c r="G112">
        <v>80</v>
      </c>
      <c r="I112" t="s">
        <v>6</v>
      </c>
      <c r="J112" t="s">
        <v>5</v>
      </c>
      <c r="K112">
        <v>1.5</v>
      </c>
      <c r="L112">
        <v>9</v>
      </c>
    </row>
    <row r="113" spans="1:12" ht="12.75">
      <c r="A113">
        <v>3747</v>
      </c>
      <c r="B113">
        <v>6858042.981</v>
      </c>
      <c r="C113">
        <v>2517130.735</v>
      </c>
      <c r="D113">
        <v>167.831</v>
      </c>
      <c r="E113">
        <v>176.831</v>
      </c>
      <c r="F113" t="s">
        <v>49</v>
      </c>
      <c r="G113">
        <v>90</v>
      </c>
      <c r="I113" t="s">
        <v>3</v>
      </c>
      <c r="J113" t="s">
        <v>7</v>
      </c>
      <c r="K113">
        <v>1.5</v>
      </c>
      <c r="L113">
        <v>9</v>
      </c>
    </row>
    <row r="114" spans="1:12" ht="12.75">
      <c r="A114">
        <v>3748</v>
      </c>
      <c r="B114">
        <v>6858042.832</v>
      </c>
      <c r="C114">
        <v>2517127.209</v>
      </c>
      <c r="D114">
        <v>167.896</v>
      </c>
      <c r="E114">
        <v>188.896</v>
      </c>
      <c r="F114" t="s">
        <v>45</v>
      </c>
      <c r="G114">
        <v>210</v>
      </c>
      <c r="I114" t="s">
        <v>1</v>
      </c>
      <c r="J114" t="s">
        <v>2</v>
      </c>
      <c r="K114">
        <v>2</v>
      </c>
      <c r="L114">
        <v>9</v>
      </c>
    </row>
    <row r="115" spans="1:12" ht="12.75">
      <c r="A115">
        <v>3749</v>
      </c>
      <c r="B115">
        <v>6858039.327</v>
      </c>
      <c r="C115">
        <v>2517128.785</v>
      </c>
      <c r="D115">
        <v>166.599</v>
      </c>
      <c r="E115">
        <v>184.599</v>
      </c>
      <c r="F115" t="s">
        <v>45</v>
      </c>
      <c r="G115">
        <v>180</v>
      </c>
      <c r="I115" t="s">
        <v>16</v>
      </c>
      <c r="J115" t="s">
        <v>20</v>
      </c>
      <c r="K115">
        <v>1.4</v>
      </c>
      <c r="L115">
        <v>9</v>
      </c>
    </row>
    <row r="116" spans="1:12" ht="12.75">
      <c r="A116">
        <v>3750</v>
      </c>
      <c r="B116">
        <v>6858036.742</v>
      </c>
      <c r="C116">
        <v>2517128.898</v>
      </c>
      <c r="D116">
        <v>166.349</v>
      </c>
      <c r="E116">
        <v>180.349</v>
      </c>
      <c r="F116" t="s">
        <v>51</v>
      </c>
      <c r="G116">
        <v>140</v>
      </c>
      <c r="I116" t="s">
        <v>6</v>
      </c>
      <c r="J116" t="s">
        <v>2</v>
      </c>
      <c r="K116">
        <v>1.4</v>
      </c>
      <c r="L116">
        <v>9</v>
      </c>
    </row>
    <row r="117" spans="1:12" ht="12.75">
      <c r="A117">
        <v>3751</v>
      </c>
      <c r="B117">
        <v>6858033.925</v>
      </c>
      <c r="C117">
        <v>2517124.463</v>
      </c>
      <c r="D117">
        <v>165.959</v>
      </c>
      <c r="E117">
        <v>177.959</v>
      </c>
      <c r="F117" t="s">
        <v>47</v>
      </c>
      <c r="G117">
        <v>120</v>
      </c>
      <c r="I117" t="s">
        <v>3</v>
      </c>
      <c r="J117" t="s">
        <v>7</v>
      </c>
      <c r="K117">
        <v>1.6</v>
      </c>
      <c r="L117">
        <v>9</v>
      </c>
    </row>
    <row r="118" spans="1:12" ht="12.75">
      <c r="A118">
        <v>3752</v>
      </c>
      <c r="B118">
        <v>6858032.089</v>
      </c>
      <c r="C118">
        <v>2517118.803</v>
      </c>
      <c r="D118">
        <v>166.12</v>
      </c>
      <c r="E118">
        <v>185.12</v>
      </c>
      <c r="F118" t="s">
        <v>54</v>
      </c>
      <c r="G118">
        <v>190</v>
      </c>
      <c r="I118" t="s">
        <v>3</v>
      </c>
      <c r="J118" t="s">
        <v>20</v>
      </c>
      <c r="K118">
        <v>1.6</v>
      </c>
      <c r="L118">
        <v>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9" sqref="G1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Helsinki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MMTDK</cp:lastModifiedBy>
  <dcterms:created xsi:type="dcterms:W3CDTF">2006-07-13T16:41:01Z</dcterms:created>
  <dcterms:modified xsi:type="dcterms:W3CDTF">2007-10-31T09:53:35Z</dcterms:modified>
  <cp:category/>
  <cp:version/>
  <cp:contentType/>
  <cp:contentStatus/>
</cp:coreProperties>
</file>