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24" yWindow="1248" windowWidth="21948" windowHeight="10284" activeTab="1"/>
  </bookViews>
  <sheets>
    <sheet name="Mittaustiedot" sheetId="1" r:id="rId1"/>
    <sheet name="Yhteenveto" sheetId="2" r:id="rId2"/>
    <sheet name="Koepuuvalinta" sheetId="3" r:id="rId3"/>
    <sheet name="Tarkistus" sheetId="4" r:id="rId4"/>
    <sheet name="Suuntimat" sheetId="5" r:id="rId5"/>
  </sheets>
  <definedNames/>
  <calcPr fullCalcOnLoad="1"/>
</workbook>
</file>

<file path=xl/sharedStrings.xml><?xml version="1.0" encoding="utf-8"?>
<sst xmlns="http://schemas.openxmlformats.org/spreadsheetml/2006/main" count="2524" uniqueCount="191">
  <si>
    <t>Puut lajiteltu 1) kaistan 2) lokaalin y-koordinaatin mukaan</t>
  </si>
  <si>
    <t>Strip</t>
  </si>
  <si>
    <t>Id</t>
  </si>
  <si>
    <t>Loc_X</t>
  </si>
  <si>
    <t>Loc_Y</t>
  </si>
  <si>
    <t>Loc_Z</t>
  </si>
  <si>
    <t>KKJ_X</t>
  </si>
  <si>
    <t>KKJ_Y</t>
  </si>
  <si>
    <t>Orto_Z</t>
  </si>
  <si>
    <t>PL_1997</t>
  </si>
  <si>
    <t>LU_1997</t>
  </si>
  <si>
    <t>d13_1997</t>
  </si>
  <si>
    <t>d6_1997</t>
  </si>
  <si>
    <t>h_1997</t>
  </si>
  <si>
    <t>PL_2002</t>
  </si>
  <si>
    <t>LU_2002</t>
  </si>
  <si>
    <t>Huom!_2002</t>
  </si>
  <si>
    <t>h_2002</t>
  </si>
  <si>
    <t>hc_2002</t>
  </si>
  <si>
    <t>CwM_2002</t>
  </si>
  <si>
    <t>CwP_2002</t>
  </si>
  <si>
    <t>PL_2009</t>
  </si>
  <si>
    <t>LU_2009</t>
  </si>
  <si>
    <t>d13_2009</t>
  </si>
  <si>
    <t>Huom!_2009</t>
  </si>
  <si>
    <t>h_2009</t>
  </si>
  <si>
    <t>hc_2009</t>
  </si>
  <si>
    <t>ir5v_2009</t>
  </si>
  <si>
    <t/>
  </si>
  <si>
    <t>Ei d1.3 merkkiä.</t>
  </si>
  <si>
    <t>Ei d1.3 merkkiä. Sijainti tarkistettava</t>
  </si>
  <si>
    <t>Haarautuu latvasta n. 14 m korkeudelta 2:ksi</t>
  </si>
  <si>
    <t>Puussa väärä nro (163)</t>
  </si>
  <si>
    <t>Poikaoksa n. 7 m korkeudella</t>
  </si>
  <si>
    <t>Raita</t>
  </si>
  <si>
    <t>d1.3 mitattu oksan yläpuolelta</t>
  </si>
  <si>
    <t>d1.3 mitattu oksan alapuolelta</t>
  </si>
  <si>
    <t>Poikaoksa kasvaa 2.7 m:stä latvaan saakka</t>
  </si>
  <si>
    <t>Pihlaja</t>
  </si>
  <si>
    <t>Ei d1.3 merkkiä. D1.3 mitattu oksan yläpuolelta</t>
  </si>
  <si>
    <t xml:space="preserve">Ei d1.3 merkkiä. </t>
  </si>
  <si>
    <t>Ei d1.3 merkkiä. laral. korjattu</t>
  </si>
  <si>
    <t xml:space="preserve">Ei d1.3 merkkiä. Latva vaihtunut. </t>
  </si>
  <si>
    <t>Latva vaihtunut n. 3.5 m korkeudella</t>
  </si>
  <si>
    <t xml:space="preserve">Ei d1.3 merkkiä. D1.3 mitattu oksan alapuolelta. </t>
  </si>
  <si>
    <t>Normaali latvus</t>
  </si>
  <si>
    <t>Kuollut</t>
  </si>
  <si>
    <t>Kanto. ei voi mitata</t>
  </si>
  <si>
    <t xml:space="preserve">Ei d1.3 merkkiä. D1.3 mitattu oksien yläpuolelta. </t>
  </si>
  <si>
    <t>Latva vaihtunut</t>
  </si>
  <si>
    <t>Kuolemaisillaan</t>
  </si>
  <si>
    <t>Katkennut n. 4 m korkeudelta</t>
  </si>
  <si>
    <t>Haarautuu kahdeksi n. 10 m korkeudella. mitattu korkeampi haara.</t>
  </si>
  <si>
    <t xml:space="preserve">Ei d1.3 merkkiä.d1.3 mitattu oksan päältä. </t>
  </si>
  <si>
    <t xml:space="preserve">Ei d1.3 merkkiä. Latva kuivunut </t>
  </si>
  <si>
    <t>Kaatunut. katkennut. mitattu mittanauhalla</t>
  </si>
  <si>
    <t>Ei d1.3 merkkiä.Sijanti tarkistettava</t>
  </si>
  <si>
    <t>Ei d1.3 merkkiä. Rinnankorkeusläpimitta mitattu oksan alapuolelta.</t>
  </si>
  <si>
    <t>Pituus tarkistettu</t>
  </si>
  <si>
    <t>Mutka 10.6 m korkeudella</t>
  </si>
  <si>
    <t>Latva vaihtunut ja kuivunut.</t>
  </si>
  <si>
    <t>Latva kunnossa (=terve)</t>
  </si>
  <si>
    <t xml:space="preserve">Ei d1.3 merkkiä. Rinnankorkeusläpimitta mitattu oksan yläpuolelta. </t>
  </si>
  <si>
    <t>Rinnankorkeusläpimitta mitattu oksan alapuolelta</t>
  </si>
  <si>
    <t>Ei d1.3 merkkiä</t>
  </si>
  <si>
    <t>Latva vaihtunut.Ei d1.3 merkkiä</t>
  </si>
  <si>
    <t>Rinnankorkeusläpimitta mitattu oksan yläpuolelta.</t>
  </si>
  <si>
    <t>Puuhun maalattu väärä numero.</t>
  </si>
  <si>
    <t>Runko hieman vinossa.</t>
  </si>
  <si>
    <t>Ei d1.3 merkkiä. Latva haarautuu n. 1.9 m korkeudella. mitattu pidempi.</t>
  </si>
  <si>
    <t>Laho maapuu</t>
  </si>
  <si>
    <t>Ei d1.3 merkkiä. Kiertynyt puun nro 444 ympärille. mitattu korkeus.</t>
  </si>
  <si>
    <t>Kiertynyt puun nro 444 rungon ympäri</t>
  </si>
  <si>
    <t>Ei d1.3 merkkiä. Rungossa mutka n.1 m korkeudella.</t>
  </si>
  <si>
    <t>Kuollut. Ei d1.3 merkkiä</t>
  </si>
  <si>
    <t>Ei d1.3 merkkiä. Vinossa. mitattu korkeus.</t>
  </si>
  <si>
    <t>Vinossa.Ei d1.3 merkkiä</t>
  </si>
  <si>
    <t>Rungossa halkeama tyvestä n. 3 m korkeudelle</t>
  </si>
  <si>
    <t>Puussa väärä numero (25). Latva haarautuu n. 3 m korkeudella. Mitattu pisin.</t>
  </si>
  <si>
    <t>Puussa väärä numero (24).</t>
  </si>
  <si>
    <t>Kituva</t>
  </si>
  <si>
    <t>Kuollut. kaatunut</t>
  </si>
  <si>
    <t>Vinossa</t>
  </si>
  <si>
    <t>Hieman vino</t>
  </si>
  <si>
    <t>Latva kuollut. mitattu ylin vihreä verso</t>
  </si>
  <si>
    <t>Ei d1.3 merkkiä. Latva vaihtunut.</t>
  </si>
  <si>
    <t xml:space="preserve"> Rinnankorkeusläpimitta mitattu oksan yläpuolelta.</t>
  </si>
  <si>
    <t>N. 2.5 m korkeudella mutka.</t>
  </si>
  <si>
    <t>Yhteinen tyvi 427 kanssa.</t>
  </si>
  <si>
    <t>Yhteinen tyvi 428 kanssa.</t>
  </si>
  <si>
    <t>Kaatunut</t>
  </si>
  <si>
    <t>Latvus supistunut</t>
  </si>
  <si>
    <t>Latva kuollut n. 2 m matkalta. Lehdet loppuvat n. 3.3 m korkeudelta. Taipunut. mitattu korkeus.</t>
  </si>
  <si>
    <t>Taipunut. mitattu korkeus.</t>
  </si>
  <si>
    <t>Katkennut</t>
  </si>
  <si>
    <t>Latva katkennut. puussa vain muutamia eläviä oksia</t>
  </si>
  <si>
    <t>Kuolemaisillaan. Latvusrajaa ei voi mitata. puussa vain muutama elävä oksa.</t>
  </si>
  <si>
    <t>Latva vaihtunut.</t>
  </si>
  <si>
    <t>Kaatunut. mitattu mittanauhalla.</t>
  </si>
  <si>
    <t>Taipunut voimakkaasti. latva kuollut. puussa vain muutama elävä oksa.</t>
  </si>
  <si>
    <t>Lpm mitattu oksan yläpuolelta</t>
  </si>
  <si>
    <t>Kaatunut. mitattu mittanauhalla</t>
  </si>
  <si>
    <t>Ei voi mitata</t>
  </si>
  <si>
    <t>Poikaoksa 1.3 m korkeudella.</t>
  </si>
  <si>
    <t>Lahonnut</t>
  </si>
  <si>
    <t>Kuollut. katkennut n. 6 m korkeudelta</t>
  </si>
  <si>
    <t>Vino. 1 m poispäin puusta nro 191</t>
  </si>
  <si>
    <t>2-haarainen. haarautuu n. 10 m korkeudelta</t>
  </si>
  <si>
    <t>Laho maapuu. ei mitattu</t>
  </si>
  <si>
    <t>Latvus toispuoleinan. puu nro 214 varjostanut</t>
  </si>
  <si>
    <t>Kuollut. katkennut. vinossa. nojaa puuhun nro 219</t>
  </si>
  <si>
    <t>Kuollut. katkennut n. 8 m korkeudelta</t>
  </si>
  <si>
    <t>Kuollut. hyvin vino. latva taipunut kiinni puuhun nro 7</t>
  </si>
  <si>
    <t>Kanto. ei mitattu</t>
  </si>
  <si>
    <t>Kaatunut. ei voitu mitata</t>
  </si>
  <si>
    <t>Kuollut. katkennut n. 2.5 m korkeudelta</t>
  </si>
  <si>
    <t>Latva poikki. kituva</t>
  </si>
  <si>
    <t>Latva katkennut. kasvattaa uusia latvoja oksista</t>
  </si>
  <si>
    <t>Kuollut. katkennut n. 2.5 m korkeudelta. latva nojaa runkoon</t>
  </si>
  <si>
    <t>Kaatunut. pitkälle lahonnut</t>
  </si>
  <si>
    <t>2-haarainen. haarautuu n. 3 m korkeudelta</t>
  </si>
  <si>
    <t>Latvus supistunut. puu nro 481 piiskaa</t>
  </si>
  <si>
    <t>Kuollut. katkennut n. 3 m korkeudelta</t>
  </si>
  <si>
    <t>Raita. vino. 2 m puuta nro 116 kohti</t>
  </si>
  <si>
    <t>Latva kuollut. muutamia eläviä oksia. kituva</t>
  </si>
  <si>
    <t>Leveä. sateenvarjomainen latvus</t>
  </si>
  <si>
    <t>Vino. 1 m puuta nro 444 kohti</t>
  </si>
  <si>
    <t>Vino. 1 m puuta nro 473 kohti</t>
  </si>
  <si>
    <t>Laho maapuu. ei voitu mitata</t>
  </si>
  <si>
    <t>Leveä. haaroittuva latvus</t>
  </si>
  <si>
    <t>Vino. 1 m puuta nro 45 kohti</t>
  </si>
  <si>
    <t>Kaatunut puuta nro 31 kohti. mutta latva hengissä</t>
  </si>
  <si>
    <t>Latva elossa. vuoden 2002 tietojen mukaan kuollut</t>
  </si>
  <si>
    <t>Laho maapuu. ei voi mitata</t>
  </si>
  <si>
    <t>Raita. kuollut. katkennut</t>
  </si>
  <si>
    <t>Aiemmin kuollut latva katkennut. kasvattaa uutta latvaa sivuversosta</t>
  </si>
  <si>
    <t>Latva 2-haarainen. n. 2.5 m leveä</t>
  </si>
  <si>
    <t>Kituva. ympäröivät puut varjostaneet</t>
  </si>
  <si>
    <t>Latva kuollut 2.5 m matkalta. oksisto elossa</t>
  </si>
  <si>
    <t>Lahonnut. lähes sammalten peitossa</t>
  </si>
  <si>
    <t>Vino. 1.0 m suuntaan 302º</t>
  </si>
  <si>
    <t>Kituva. vino. 1.5 m suuntaan 284°</t>
  </si>
  <si>
    <t>Latvus n. 3 m päässä tyvestä. suunnassa 85°</t>
  </si>
  <si>
    <t>Latva kuollut 1.0 m matkalta. oksisto elossa. vino. 1.5m suuntaan 79°</t>
  </si>
  <si>
    <t>Vino. 2.5 m suuntaan 163°</t>
  </si>
  <si>
    <t>Vino. 2.5 m suuntaan 170°</t>
  </si>
  <si>
    <t>Vino. 1.0 m suuntaan 137°</t>
  </si>
  <si>
    <t>Kasvattaa oksista uutta latvusta. yksi pitkä oksa taipuu. latva 1.5 m päässä suunnassa 350°</t>
  </si>
  <si>
    <t>ih</t>
  </si>
  <si>
    <t>ihc</t>
  </si>
  <si>
    <t>id (erotus)</t>
  </si>
  <si>
    <t>id (kair)</t>
  </si>
  <si>
    <t>ig</t>
  </si>
  <si>
    <t>hl x h_rel</t>
  </si>
  <si>
    <t>d13_2002</t>
  </si>
  <si>
    <t>Aikaisemmin kartoitetut</t>
  </si>
  <si>
    <t>Uudet</t>
  </si>
  <si>
    <t>Pl</t>
  </si>
  <si>
    <t>Eläviä</t>
  </si>
  <si>
    <t>Kuolleita</t>
  </si>
  <si>
    <t>Ei löydy</t>
  </si>
  <si>
    <t>Yht.</t>
  </si>
  <si>
    <t>Koepuut 2009 (h;hc;ir5v)</t>
  </si>
  <si>
    <t>h;hc;ir5v</t>
  </si>
  <si>
    <t>h;hc</t>
  </si>
  <si>
    <t>Elossa olevat männyt</t>
  </si>
  <si>
    <t>Koepuu (1=kuuluu alaan; 2= ei kuulu)</t>
  </si>
  <si>
    <t>Origo</t>
  </si>
  <si>
    <t>Koepuuala</t>
  </si>
  <si>
    <t>X</t>
  </si>
  <si>
    <t>Lokaali</t>
  </si>
  <si>
    <t>Y</t>
  </si>
  <si>
    <t>Min</t>
  </si>
  <si>
    <t>Kierto KKJ-P nähden</t>
  </si>
  <si>
    <t>Max</t>
  </si>
  <si>
    <t>Asteina</t>
  </si>
  <si>
    <t>Radiaaneina</t>
  </si>
  <si>
    <t>Kulmat</t>
  </si>
  <si>
    <t>KKJ</t>
  </si>
  <si>
    <t>Koepuita (mäntyjä)</t>
  </si>
  <si>
    <t>Sp</t>
  </si>
  <si>
    <t>Dist. (m)</t>
  </si>
  <si>
    <t>Azim.</t>
  </si>
  <si>
    <t>Plot</t>
  </si>
  <si>
    <t>Tree</t>
  </si>
  <si>
    <t>Number of observations</t>
  </si>
  <si>
    <t>Uudet puut 2009 (d13&gt;50 mm)</t>
  </si>
  <si>
    <t>Kelo</t>
  </si>
  <si>
    <t>Kanto</t>
  </si>
  <si>
    <t>Lukupuut 2009 (Kaikki)</t>
  </si>
  <si>
    <t>Lukupuut 2009 (Pystypuut: d13)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</si>
</sst>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2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20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/>
    </xf>
    <xf numFmtId="0" fontId="3" fillId="0" borderId="0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7"/>
          <c:w val="0.863"/>
          <c:h val="0.96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Koepuuvalinta!$F$3:$F$188</c:f>
              <c:numCache/>
            </c:numRef>
          </c:xVal>
          <c:yVal>
            <c:numRef>
              <c:f>Koepuuvalinta!$G$3:$G$188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Koepuuvalinta!$T$12:$T$16</c:f>
              <c:numCache/>
            </c:numRef>
          </c:xVal>
          <c:yVal>
            <c:numRef>
              <c:f>Koepuuvalinta!$U$12:$U$16</c:f>
              <c:numCache/>
            </c:numRef>
          </c:yVal>
          <c:smooth val="0"/>
        </c:ser>
        <c:axId val="66767465"/>
        <c:axId val="64036274"/>
      </c:scatterChart>
      <c:valAx>
        <c:axId val="6676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6274"/>
        <c:crosses val="autoZero"/>
        <c:crossBetween val="midCat"/>
        <c:dispUnits/>
      </c:valAx>
      <c:valAx>
        <c:axId val="64036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674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5"/>
          <c:y val="0.4525"/>
          <c:w val="0.10125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MA2: d13 x id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68"/>
          <c:w val="0.867"/>
          <c:h val="0.8857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Tarkistus!$X$2:$X$187</c:f>
              <c:numCache/>
            </c:numRef>
          </c:xVal>
          <c:yVal>
            <c:numRef>
              <c:f>Tarkistus!$AE$2:$AE$187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Tarkistus!$X$213:$X$344</c:f>
              <c:numCache/>
            </c:numRef>
          </c:xVal>
          <c:yVal>
            <c:numRef>
              <c:f>Tarkistus!$AE$213:$AE$344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(Tarkistus!$X$346:$X$362,Tarkistus!$X$365:$X$409)</c:f>
              <c:numCache/>
            </c:numRef>
          </c:xVal>
          <c:yVal>
            <c:numRef>
              <c:f>(Tarkistus!$AE$346:$AE$362,Tarkistus!$AE$365:$AE$409)</c:f>
              <c:numCache/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(Tarkistus!$X$412:$X$434,Tarkistus!$X$437:$X$440)</c:f>
              <c:numCache/>
            </c:numRef>
          </c:xVal>
          <c:yVal>
            <c:numRef>
              <c:f>(Tarkistus!$AE$412:$AE$434,Tarkistus!$AE$437:$AE$440)</c:f>
              <c:numCache/>
            </c:numRef>
          </c:yVal>
          <c:smooth val="0"/>
        </c:ser>
        <c:axId val="39455555"/>
        <c:axId val="19555676"/>
      </c:scatterChart>
      <c:valAx>
        <c:axId val="39455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 (mm)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5676"/>
        <c:crosses val="autoZero"/>
        <c:crossBetween val="midCat"/>
        <c:dispUnits/>
      </c:valAx>
      <c:valAx>
        <c:axId val="1955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(erotus) (mm)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555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75"/>
          <c:y val="0.4025"/>
          <c:w val="0.0845"/>
          <c:h val="0.1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MA2: d13 x h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0895"/>
          <c:w val="0.875"/>
          <c:h val="0.906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(Tarkistus!$X$2:$X$53,Tarkistus!$X$176:$X$178)</c:f>
              <c:numCache/>
            </c:numRef>
          </c:xVal>
          <c:yVal>
            <c:numRef>
              <c:f>(Tarkistus!$Z$2:$Z$53,Tarkistus!$Z$176:$Z$178)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Tarkistus!$X$213</c:f>
              <c:numCache/>
            </c:numRef>
          </c:xVal>
          <c:yVal>
            <c:numRef>
              <c:f>Tarkistus!$Z$213</c:f>
              <c:numCache/>
            </c:numRef>
          </c:yVal>
          <c:smooth val="0"/>
        </c:ser>
        <c:ser>
          <c:idx val="2"/>
          <c:order val="2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Tarkistus!$X$412</c:f>
              <c:numCache/>
            </c:numRef>
          </c:xVal>
          <c:yVal>
            <c:numRef>
              <c:f>Tarkistus!$Z$412</c:f>
              <c:numCache/>
            </c:numRef>
          </c:yVal>
          <c:smooth val="0"/>
        </c:ser>
        <c:axId val="41783357"/>
        <c:axId val="40505894"/>
      </c:scatterChart>
      <c:valAx>
        <c:axId val="41783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 (mm)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05894"/>
        <c:crosses val="autoZero"/>
        <c:crossBetween val="midCat"/>
        <c:dispUnits/>
      </c:valAx>
      <c:valAx>
        <c:axId val="40505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833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42225"/>
          <c:w val="0.08375"/>
          <c:h val="0.1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MA2: h x hc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05"/>
          <c:w val="0.89025"/>
          <c:h val="0.89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(Tarkistus!$Z$2:$Z$53,Tarkistus!$Z$176:$Z$178)</c:f>
              <c:numCache/>
            </c:numRef>
          </c:xVal>
          <c:yVal>
            <c:numRef>
              <c:f>(Tarkistus!$AA$2:$AA$53,Tarkistus!$AA$176:$AA$178)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Tarkistus!$Z$213</c:f>
              <c:numCache/>
            </c:numRef>
          </c:xVal>
          <c:yVal>
            <c:numRef>
              <c:f>Tarkistus!$AA$213</c:f>
              <c:numCache/>
            </c:numRef>
          </c:yVal>
          <c:smooth val="0"/>
        </c:ser>
        <c:ser>
          <c:idx val="2"/>
          <c:order val="2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Tarkistus!$Z$412</c:f>
              <c:numCache/>
            </c:numRef>
          </c:xVal>
          <c:yVal>
            <c:numRef>
              <c:f>Tarkistus!$AA$412</c:f>
              <c:numCache/>
            </c:numRef>
          </c:yVal>
          <c:smooth val="0"/>
        </c:ser>
        <c:axId val="29008727"/>
        <c:axId val="59751952"/>
      </c:scatterChart>
      <c:valAx>
        <c:axId val="29008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51952"/>
        <c:crosses val="autoZero"/>
        <c:crossBetween val="midCat"/>
        <c:dispUnits/>
      </c:valAx>
      <c:valAx>
        <c:axId val="59751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hc (m)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087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"/>
          <c:y val="0.40875"/>
          <c:w val="0.084"/>
          <c:h val="0.1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MA2: h x ih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1095"/>
          <c:w val="0.8815"/>
          <c:h val="0.8857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(Tarkistus!$Z$2:$Z$53,Tarkistus!$Z$176:$Z$178)</c:f>
              <c:numCache/>
            </c:numRef>
          </c:xVal>
          <c:yVal>
            <c:numRef>
              <c:f>(Tarkistus!$AC$2:$AC$53,Tarkistus!$AC$176:$AC$178)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Tarkistus!$Z$213</c:f>
              <c:numCache/>
            </c:numRef>
          </c:xVal>
          <c:yVal>
            <c:numRef>
              <c:f>Tarkistus!$AC$213</c:f>
              <c:numCache/>
            </c:numRef>
          </c:yVal>
          <c:smooth val="0"/>
        </c:ser>
        <c:ser>
          <c:idx val="2"/>
          <c:order val="2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Tarkistus!$Z$412</c:f>
              <c:numCache/>
            </c:numRef>
          </c:xVal>
          <c:yVal>
            <c:numRef>
              <c:f>Tarkistus!$AC$412</c:f>
              <c:numCache/>
            </c:numRef>
          </c:yVal>
          <c:smooth val="0"/>
        </c:ser>
        <c:axId val="896657"/>
        <c:axId val="8069914"/>
      </c:scatterChart>
      <c:valAx>
        <c:axId val="896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69914"/>
        <c:crosses val="autoZero"/>
        <c:crossBetween val="midCat"/>
        <c:dispUnits/>
      </c:valAx>
      <c:valAx>
        <c:axId val="8069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ih 2002-2009 (m)</a:t>
                </a:r>
              </a:p>
            </c:rich>
          </c:tx>
          <c:layout>
            <c:manualLayout>
              <c:xMode val="factor"/>
              <c:yMode val="factor"/>
              <c:x val="0.001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66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40675"/>
          <c:w val="0.085"/>
          <c:h val="0.1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MA2: h x ihc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9225"/>
          <c:w val="0.87375"/>
          <c:h val="0.9027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(Tarkistus!$Z$2:$Z$53,Tarkistus!$Z$176:$Z$178)</c:f>
              <c:numCache/>
            </c:numRef>
          </c:xVal>
          <c:yVal>
            <c:numRef>
              <c:f>(Tarkistus!$AD$2:$AD$53,Tarkistus!$AD$176:$AD$178)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Tarkistus!$Z$213</c:f>
              <c:numCache/>
            </c:numRef>
          </c:xVal>
          <c:yVal>
            <c:numRef>
              <c:f>Tarkistus!$AD$213</c:f>
              <c:numCache/>
            </c:numRef>
          </c:yVal>
          <c:smooth val="0"/>
        </c:ser>
        <c:ser>
          <c:idx val="2"/>
          <c:order val="2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Tarkistus!$Z$412</c:f>
              <c:numCache/>
            </c:numRef>
          </c:xVal>
          <c:yVal>
            <c:numRef>
              <c:f>Tarkistus!$AD$412</c:f>
              <c:numCache/>
            </c:numRef>
          </c:yVal>
          <c:smooth val="0"/>
        </c:ser>
        <c:axId val="5520363"/>
        <c:axId val="49683268"/>
      </c:scatterChart>
      <c:valAx>
        <c:axId val="5520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83268"/>
        <c:crosses val="autoZero"/>
        <c:crossBetween val="midCat"/>
        <c:dispUnits/>
      </c:valAx>
      <c:valAx>
        <c:axId val="49683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ihc 2002-2009 (m)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03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75"/>
          <c:y val="0.40725"/>
          <c:w val="0.08525"/>
          <c:h val="0.1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MA2: id (erotus) x id (kair)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09925"/>
          <c:w val="0.8805"/>
          <c:h val="0.896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(Tarkistus!$AE$2:$AE$53,Tarkistus!$AE$176:$AE$178)</c:f>
              <c:numCache/>
            </c:numRef>
          </c:xVal>
          <c:yVal>
            <c:numRef>
              <c:f>(Tarkistus!$AF$2:$AF$53,Tarkistus!$AF$176:$AF$178)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Tarkistus!$AE$213</c:f>
              <c:numCache/>
            </c:numRef>
          </c:xVal>
          <c:yVal>
            <c:numRef>
              <c:f>Tarkistus!$AF$213</c:f>
              <c:numCache/>
            </c:numRef>
          </c:yVal>
          <c:smooth val="0"/>
        </c:ser>
        <c:axId val="44496229"/>
        <c:axId val="64921742"/>
      </c:scatterChart>
      <c:valAx>
        <c:axId val="44496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(erotus) (mm)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21742"/>
        <c:crosses val="autoZero"/>
        <c:crossBetween val="midCat"/>
        <c:dispUnits/>
      </c:valAx>
      <c:valAx>
        <c:axId val="64921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(kair) (mm)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962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"/>
          <c:y val="0.41275"/>
          <c:w val="0.15525"/>
          <c:h val="0.1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MA2: ig vs. hl x h_rel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0075"/>
          <c:w val="0.8065"/>
          <c:h val="0.8942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(Tarkistus!$AH$2:$AH$53,Tarkistus!$AH$176:$AH$178)</c:f>
              <c:numCache/>
            </c:numRef>
          </c:xVal>
          <c:yVal>
            <c:numRef>
              <c:f>(Tarkistus!$AG$2:$AG$53,Tarkistus!$AG$176:$AG$178)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Tarkistus!$AH$213</c:f>
              <c:numCache/>
            </c:numRef>
          </c:xVal>
          <c:yVal>
            <c:numRef>
              <c:f>Tarkistus!$AG$213</c:f>
              <c:numCache/>
            </c:numRef>
          </c:yVal>
          <c:smooth val="0"/>
        </c:ser>
        <c:axId val="47424767"/>
        <c:axId val="24169720"/>
      </c:scatterChart>
      <c:valAx>
        <c:axId val="4742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 x h_rel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69720"/>
        <c:crosses val="autoZero"/>
        <c:crossBetween val="midCat"/>
        <c:dispUnits/>
      </c:valAx>
      <c:valAx>
        <c:axId val="24169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ig (cm2)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247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"/>
          <c:y val="0.4065"/>
          <c:w val="0.1605"/>
          <c:h val="0.1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581025</xdr:colOff>
      <xdr:row>20</xdr:row>
      <xdr:rowOff>57150</xdr:rowOff>
    </xdr:from>
    <xdr:to>
      <xdr:col>27</xdr:col>
      <xdr:colOff>504825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9725025" y="3676650"/>
        <a:ext cx="74295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200025</xdr:colOff>
      <xdr:row>0</xdr:row>
      <xdr:rowOff>152400</xdr:rowOff>
    </xdr:from>
    <xdr:to>
      <xdr:col>45</xdr:col>
      <xdr:colOff>180975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20926425" y="152400"/>
        <a:ext cx="66865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238125</xdr:colOff>
      <xdr:row>28</xdr:row>
      <xdr:rowOff>28575</xdr:rowOff>
    </xdr:from>
    <xdr:to>
      <xdr:col>45</xdr:col>
      <xdr:colOff>276225</xdr:colOff>
      <xdr:row>53</xdr:row>
      <xdr:rowOff>66675</xdr:rowOff>
    </xdr:to>
    <xdr:graphicFrame>
      <xdr:nvGraphicFramePr>
        <xdr:cNvPr id="2" name="Chart 2"/>
        <xdr:cNvGraphicFramePr/>
      </xdr:nvGraphicFramePr>
      <xdr:xfrm>
        <a:off x="20964525" y="5095875"/>
        <a:ext cx="67437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295275</xdr:colOff>
      <xdr:row>54</xdr:row>
      <xdr:rowOff>57150</xdr:rowOff>
    </xdr:from>
    <xdr:to>
      <xdr:col>45</xdr:col>
      <xdr:colOff>304800</xdr:colOff>
      <xdr:row>75</xdr:row>
      <xdr:rowOff>152400</xdr:rowOff>
    </xdr:to>
    <xdr:graphicFrame>
      <xdr:nvGraphicFramePr>
        <xdr:cNvPr id="3" name="Chart 3"/>
        <xdr:cNvGraphicFramePr/>
      </xdr:nvGraphicFramePr>
      <xdr:xfrm>
        <a:off x="21021675" y="9829800"/>
        <a:ext cx="67151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323850</xdr:colOff>
      <xdr:row>76</xdr:row>
      <xdr:rowOff>114300</xdr:rowOff>
    </xdr:from>
    <xdr:to>
      <xdr:col>45</xdr:col>
      <xdr:colOff>276225</xdr:colOff>
      <xdr:row>97</xdr:row>
      <xdr:rowOff>171450</xdr:rowOff>
    </xdr:to>
    <xdr:graphicFrame>
      <xdr:nvGraphicFramePr>
        <xdr:cNvPr id="4" name="Chart 4"/>
        <xdr:cNvGraphicFramePr/>
      </xdr:nvGraphicFramePr>
      <xdr:xfrm>
        <a:off x="21050250" y="13868400"/>
        <a:ext cx="6657975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409575</xdr:colOff>
      <xdr:row>98</xdr:row>
      <xdr:rowOff>114300</xdr:rowOff>
    </xdr:from>
    <xdr:to>
      <xdr:col>45</xdr:col>
      <xdr:colOff>333375</xdr:colOff>
      <xdr:row>120</xdr:row>
      <xdr:rowOff>9525</xdr:rowOff>
    </xdr:to>
    <xdr:graphicFrame>
      <xdr:nvGraphicFramePr>
        <xdr:cNvPr id="5" name="Chart 5"/>
        <xdr:cNvGraphicFramePr/>
      </xdr:nvGraphicFramePr>
      <xdr:xfrm>
        <a:off x="21135975" y="17849850"/>
        <a:ext cx="6629400" cy="3876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34</xdr:col>
      <xdr:colOff>323850</xdr:colOff>
      <xdr:row>120</xdr:row>
      <xdr:rowOff>123825</xdr:rowOff>
    </xdr:from>
    <xdr:to>
      <xdr:col>45</xdr:col>
      <xdr:colOff>342900</xdr:colOff>
      <xdr:row>143</xdr:row>
      <xdr:rowOff>76200</xdr:rowOff>
    </xdr:to>
    <xdr:graphicFrame>
      <xdr:nvGraphicFramePr>
        <xdr:cNvPr id="6" name="Chart 6"/>
        <xdr:cNvGraphicFramePr/>
      </xdr:nvGraphicFramePr>
      <xdr:xfrm>
        <a:off x="21050250" y="21840825"/>
        <a:ext cx="672465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34</xdr:col>
      <xdr:colOff>438150</xdr:colOff>
      <xdr:row>144</xdr:row>
      <xdr:rowOff>19050</xdr:rowOff>
    </xdr:from>
    <xdr:to>
      <xdr:col>45</xdr:col>
      <xdr:colOff>333375</xdr:colOff>
      <xdr:row>165</xdr:row>
      <xdr:rowOff>28575</xdr:rowOff>
    </xdr:to>
    <xdr:graphicFrame>
      <xdr:nvGraphicFramePr>
        <xdr:cNvPr id="7" name="Chart 7"/>
        <xdr:cNvGraphicFramePr/>
      </xdr:nvGraphicFramePr>
      <xdr:xfrm>
        <a:off x="21164550" y="26079450"/>
        <a:ext cx="6600825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9"/>
  <sheetViews>
    <sheetView zoomScalePageLayoutView="0" workbookViewId="0" topLeftCell="L445">
      <selection activeCell="A1" sqref="A1:AB441"/>
    </sheetView>
  </sheetViews>
  <sheetFormatPr defaultColWidth="9.140625" defaultRowHeight="15"/>
  <sheetData>
    <row r="1" ht="14.25">
      <c r="A1" t="s">
        <v>0</v>
      </c>
    </row>
    <row r="2" spans="1:28" ht="14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154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</row>
    <row r="3" spans="1:25" ht="14.25">
      <c r="A3">
        <v>1</v>
      </c>
      <c r="B3">
        <v>519</v>
      </c>
      <c r="C3">
        <v>6.979352201929424</v>
      </c>
      <c r="D3">
        <v>1.6835405672043964</v>
      </c>
      <c r="E3">
        <v>1.153</v>
      </c>
      <c r="F3">
        <v>2515866.9204981118</v>
      </c>
      <c r="G3">
        <v>6861425.311117968</v>
      </c>
      <c r="H3">
        <v>185.35299999999998</v>
      </c>
      <c r="I3">
        <v>2</v>
      </c>
      <c r="K3">
        <v>28</v>
      </c>
      <c r="M3">
        <v>2.8</v>
      </c>
      <c r="N3">
        <v>2</v>
      </c>
      <c r="O3">
        <v>11</v>
      </c>
      <c r="P3">
        <v>44</v>
      </c>
      <c r="Q3" t="s">
        <v>29</v>
      </c>
      <c r="R3">
        <v>4.2</v>
      </c>
      <c r="S3">
        <v>0.64</v>
      </c>
      <c r="V3">
        <v>2</v>
      </c>
      <c r="W3">
        <v>14</v>
      </c>
      <c r="X3">
        <v>51</v>
      </c>
      <c r="Y3" t="s">
        <v>142</v>
      </c>
    </row>
    <row r="4" spans="1:28" ht="14.25">
      <c r="A4">
        <v>1</v>
      </c>
      <c r="B4">
        <v>520</v>
      </c>
      <c r="C4">
        <v>6.874398208969384</v>
      </c>
      <c r="D4">
        <v>1.9035625192040637</v>
      </c>
      <c r="E4">
        <v>1.28</v>
      </c>
      <c r="F4">
        <v>2515866.808397618</v>
      </c>
      <c r="G4">
        <v>6861425.527586162</v>
      </c>
      <c r="H4">
        <v>185.48</v>
      </c>
      <c r="I4">
        <v>1</v>
      </c>
      <c r="K4">
        <v>221</v>
      </c>
      <c r="M4">
        <v>16.1</v>
      </c>
      <c r="N4">
        <v>1</v>
      </c>
      <c r="O4">
        <v>11</v>
      </c>
      <c r="P4">
        <v>239</v>
      </c>
      <c r="R4">
        <v>17.6</v>
      </c>
      <c r="S4">
        <v>11.8</v>
      </c>
      <c r="V4">
        <v>1</v>
      </c>
      <c r="W4">
        <v>11</v>
      </c>
      <c r="X4">
        <v>258</v>
      </c>
      <c r="Z4">
        <v>20.3</v>
      </c>
      <c r="AA4">
        <v>12.7</v>
      </c>
      <c r="AB4">
        <v>7.18</v>
      </c>
    </row>
    <row r="5" spans="1:24" ht="14.25">
      <c r="A5">
        <v>1</v>
      </c>
      <c r="B5">
        <v>517</v>
      </c>
      <c r="C5">
        <v>9.005529903235674</v>
      </c>
      <c r="D5">
        <v>2.5331168867480396</v>
      </c>
      <c r="E5">
        <v>1.157</v>
      </c>
      <c r="F5">
        <v>2515868.917777637</v>
      </c>
      <c r="G5">
        <v>6861426.2265689485</v>
      </c>
      <c r="H5">
        <v>185.357</v>
      </c>
      <c r="I5">
        <v>2</v>
      </c>
      <c r="K5">
        <v>29</v>
      </c>
      <c r="M5">
        <v>2.6</v>
      </c>
      <c r="N5">
        <v>2</v>
      </c>
      <c r="O5">
        <v>11</v>
      </c>
      <c r="P5">
        <v>40</v>
      </c>
      <c r="Q5" t="s">
        <v>29</v>
      </c>
      <c r="R5">
        <v>3.2</v>
      </c>
      <c r="S5">
        <v>0.95</v>
      </c>
      <c r="V5">
        <v>2</v>
      </c>
      <c r="W5">
        <v>11</v>
      </c>
      <c r="X5">
        <v>50</v>
      </c>
    </row>
    <row r="6" spans="1:28" ht="14.25">
      <c r="A6">
        <v>1</v>
      </c>
      <c r="B6">
        <v>147</v>
      </c>
      <c r="C6">
        <v>0.2795612517796543</v>
      </c>
      <c r="D6">
        <v>2.683941598936794</v>
      </c>
      <c r="E6">
        <v>0.36</v>
      </c>
      <c r="F6">
        <v>2515860.1915484853</v>
      </c>
      <c r="G6">
        <v>6861426.091654915</v>
      </c>
      <c r="H6">
        <v>184.56</v>
      </c>
      <c r="I6">
        <v>1</v>
      </c>
      <c r="K6">
        <v>168</v>
      </c>
      <c r="N6">
        <v>1</v>
      </c>
      <c r="O6">
        <v>11</v>
      </c>
      <c r="P6">
        <v>190</v>
      </c>
      <c r="R6">
        <v>17.9</v>
      </c>
      <c r="S6">
        <v>12.4</v>
      </c>
      <c r="V6">
        <v>1</v>
      </c>
      <c r="W6">
        <v>11</v>
      </c>
      <c r="X6">
        <v>215</v>
      </c>
      <c r="Z6">
        <v>19.7</v>
      </c>
      <c r="AA6">
        <v>13</v>
      </c>
      <c r="AB6">
        <v>8.56</v>
      </c>
    </row>
    <row r="7" spans="1:28" ht="14.25">
      <c r="A7">
        <v>1</v>
      </c>
      <c r="B7">
        <v>516</v>
      </c>
      <c r="C7">
        <v>9.193644910985835</v>
      </c>
      <c r="D7">
        <v>3.0830775615777553</v>
      </c>
      <c r="E7">
        <v>1.342</v>
      </c>
      <c r="F7">
        <v>2515869.087788016</v>
      </c>
      <c r="G7">
        <v>6861426.782393085</v>
      </c>
      <c r="H7">
        <v>185.542</v>
      </c>
      <c r="I7">
        <v>1</v>
      </c>
      <c r="K7">
        <v>188</v>
      </c>
      <c r="M7">
        <v>16</v>
      </c>
      <c r="N7">
        <v>1</v>
      </c>
      <c r="O7">
        <v>11</v>
      </c>
      <c r="P7">
        <v>201</v>
      </c>
      <c r="Q7" t="s">
        <v>29</v>
      </c>
      <c r="R7">
        <v>18</v>
      </c>
      <c r="S7">
        <v>11.1</v>
      </c>
      <c r="V7">
        <v>1</v>
      </c>
      <c r="W7">
        <v>11</v>
      </c>
      <c r="X7">
        <v>222</v>
      </c>
      <c r="Z7">
        <v>20</v>
      </c>
      <c r="AA7">
        <v>13.9</v>
      </c>
      <c r="AB7">
        <v>6.48</v>
      </c>
    </row>
    <row r="8" spans="1:24" ht="14.25">
      <c r="A8">
        <v>1</v>
      </c>
      <c r="B8">
        <v>151</v>
      </c>
      <c r="C8">
        <v>2.902765497317262</v>
      </c>
      <c r="D8">
        <v>3.660393075556841</v>
      </c>
      <c r="E8">
        <v>0.305</v>
      </c>
      <c r="F8">
        <v>2515862.7813811065</v>
      </c>
      <c r="G8">
        <v>6861427.153457625</v>
      </c>
      <c r="H8">
        <v>184.505</v>
      </c>
      <c r="I8">
        <v>2</v>
      </c>
      <c r="K8">
        <v>32</v>
      </c>
      <c r="M8">
        <v>2.9</v>
      </c>
      <c r="N8">
        <v>2</v>
      </c>
      <c r="O8">
        <v>11</v>
      </c>
      <c r="P8">
        <v>52</v>
      </c>
      <c r="Q8" t="s">
        <v>30</v>
      </c>
      <c r="R8">
        <v>4</v>
      </c>
      <c r="S8">
        <v>0.9</v>
      </c>
      <c r="V8">
        <v>2</v>
      </c>
      <c r="W8">
        <v>11</v>
      </c>
      <c r="X8">
        <v>78</v>
      </c>
    </row>
    <row r="9" spans="1:24" ht="14.25">
      <c r="A9">
        <v>1</v>
      </c>
      <c r="B9">
        <v>150</v>
      </c>
      <c r="C9">
        <v>2.201911473150657</v>
      </c>
      <c r="D9">
        <v>4.358539648139902</v>
      </c>
      <c r="E9">
        <v>0.466</v>
      </c>
      <c r="F9">
        <v>2515862.058047835</v>
      </c>
      <c r="G9">
        <v>6861427.828286476</v>
      </c>
      <c r="H9">
        <v>184.666</v>
      </c>
      <c r="I9">
        <v>2</v>
      </c>
      <c r="K9">
        <v>29</v>
      </c>
      <c r="M9">
        <v>3.1</v>
      </c>
      <c r="N9">
        <v>2</v>
      </c>
      <c r="O9">
        <v>11</v>
      </c>
      <c r="P9">
        <v>46</v>
      </c>
      <c r="Q9" t="s">
        <v>30</v>
      </c>
      <c r="R9">
        <v>4.6</v>
      </c>
      <c r="S9">
        <v>0.74</v>
      </c>
      <c r="V9">
        <v>2</v>
      </c>
      <c r="W9">
        <v>11</v>
      </c>
      <c r="X9">
        <v>65</v>
      </c>
    </row>
    <row r="10" spans="1:24" ht="14.25">
      <c r="A10">
        <v>1</v>
      </c>
      <c r="B10">
        <v>514</v>
      </c>
      <c r="C10">
        <v>9.58391674867483</v>
      </c>
      <c r="D10">
        <v>4.382995979289751</v>
      </c>
      <c r="E10">
        <v>1.596</v>
      </c>
      <c r="F10">
        <v>2515869.43529586</v>
      </c>
      <c r="G10">
        <v>6861428.094390912</v>
      </c>
      <c r="H10">
        <v>185.796</v>
      </c>
      <c r="I10">
        <v>2</v>
      </c>
      <c r="K10">
        <v>33</v>
      </c>
      <c r="M10">
        <v>2.7</v>
      </c>
      <c r="N10">
        <v>2</v>
      </c>
      <c r="O10">
        <v>11</v>
      </c>
      <c r="P10">
        <v>38</v>
      </c>
      <c r="Q10" t="s">
        <v>29</v>
      </c>
      <c r="R10">
        <v>3.3</v>
      </c>
      <c r="S10">
        <v>0.64</v>
      </c>
      <c r="V10">
        <v>2</v>
      </c>
      <c r="W10">
        <v>11</v>
      </c>
      <c r="X10">
        <v>47</v>
      </c>
    </row>
    <row r="11" spans="1:24" ht="14.25">
      <c r="A11">
        <v>1</v>
      </c>
      <c r="B11">
        <v>515</v>
      </c>
      <c r="C11">
        <v>9.312929301348403</v>
      </c>
      <c r="D11">
        <v>4.443052647458313</v>
      </c>
      <c r="E11">
        <v>1.557</v>
      </c>
      <c r="F11">
        <v>2515869.1624876107</v>
      </c>
      <c r="G11">
        <v>6861428.145544203</v>
      </c>
      <c r="H11">
        <v>185.75699999999998</v>
      </c>
      <c r="I11">
        <v>2</v>
      </c>
      <c r="K11">
        <v>50</v>
      </c>
      <c r="M11">
        <v>2.8</v>
      </c>
      <c r="N11">
        <v>2</v>
      </c>
      <c r="O11">
        <v>11</v>
      </c>
      <c r="P11">
        <v>69</v>
      </c>
      <c r="Q11" t="s">
        <v>29</v>
      </c>
      <c r="R11">
        <v>3.9</v>
      </c>
      <c r="S11">
        <v>0.35</v>
      </c>
      <c r="V11">
        <v>2</v>
      </c>
      <c r="W11">
        <v>11</v>
      </c>
      <c r="X11">
        <v>95</v>
      </c>
    </row>
    <row r="12" spans="1:28" ht="14.25">
      <c r="A12">
        <v>1</v>
      </c>
      <c r="B12">
        <v>149</v>
      </c>
      <c r="C12">
        <v>2.829957715099264</v>
      </c>
      <c r="D12">
        <v>4.579608320670027</v>
      </c>
      <c r="E12">
        <v>0.576</v>
      </c>
      <c r="F12">
        <v>2515862.678520433</v>
      </c>
      <c r="G12">
        <v>6861428.069796712</v>
      </c>
      <c r="H12">
        <v>184.77599999999998</v>
      </c>
      <c r="I12">
        <v>1</v>
      </c>
      <c r="K12">
        <v>212</v>
      </c>
      <c r="M12">
        <v>16.9</v>
      </c>
      <c r="N12">
        <v>1</v>
      </c>
      <c r="O12">
        <v>11</v>
      </c>
      <c r="P12">
        <v>229</v>
      </c>
      <c r="R12">
        <v>19.5</v>
      </c>
      <c r="S12">
        <v>9.9</v>
      </c>
      <c r="V12">
        <v>1</v>
      </c>
      <c r="W12">
        <v>12</v>
      </c>
      <c r="X12">
        <v>245</v>
      </c>
      <c r="Y12" t="s">
        <v>31</v>
      </c>
      <c r="Z12">
        <v>22.2</v>
      </c>
      <c r="AA12">
        <v>14.3</v>
      </c>
      <c r="AB12">
        <v>6.9</v>
      </c>
    </row>
    <row r="13" spans="1:24" ht="14.25">
      <c r="A13">
        <v>1</v>
      </c>
      <c r="B13">
        <v>523</v>
      </c>
      <c r="C13">
        <v>4.277210458620381</v>
      </c>
      <c r="D13">
        <v>5.788105708491201</v>
      </c>
      <c r="E13">
        <v>0.513</v>
      </c>
      <c r="F13">
        <v>2515864.085435466</v>
      </c>
      <c r="G13">
        <v>6861429.325024393</v>
      </c>
      <c r="H13">
        <v>184.713</v>
      </c>
      <c r="I13">
        <v>4</v>
      </c>
      <c r="K13">
        <v>30</v>
      </c>
      <c r="M13">
        <v>5.7</v>
      </c>
      <c r="N13">
        <v>4</v>
      </c>
      <c r="O13">
        <v>11</v>
      </c>
      <c r="P13">
        <v>45</v>
      </c>
      <c r="Q13" t="s">
        <v>29</v>
      </c>
      <c r="R13">
        <v>7.4</v>
      </c>
      <c r="S13">
        <v>2.4</v>
      </c>
      <c r="V13">
        <v>4</v>
      </c>
      <c r="W13">
        <v>11</v>
      </c>
      <c r="X13">
        <v>57</v>
      </c>
    </row>
    <row r="14" spans="1:24" ht="14.25">
      <c r="A14">
        <v>1</v>
      </c>
      <c r="B14">
        <v>152</v>
      </c>
      <c r="C14">
        <v>0.7193962282892876</v>
      </c>
      <c r="D14">
        <v>6.676849711257783</v>
      </c>
      <c r="E14">
        <v>0.905</v>
      </c>
      <c r="F14">
        <v>2515860.500433774</v>
      </c>
      <c r="G14">
        <v>6861430.096821562</v>
      </c>
      <c r="H14">
        <v>185.105</v>
      </c>
      <c r="I14">
        <v>2</v>
      </c>
      <c r="K14">
        <v>37</v>
      </c>
      <c r="M14">
        <v>3.4</v>
      </c>
      <c r="N14">
        <v>2</v>
      </c>
      <c r="O14">
        <v>11</v>
      </c>
      <c r="P14">
        <v>52</v>
      </c>
      <c r="Q14" t="s">
        <v>29</v>
      </c>
      <c r="R14">
        <v>4.4</v>
      </c>
      <c r="S14">
        <v>0.8</v>
      </c>
      <c r="V14">
        <v>2</v>
      </c>
      <c r="W14">
        <v>11</v>
      </c>
      <c r="X14">
        <v>74</v>
      </c>
    </row>
    <row r="15" spans="1:28" ht="14.25">
      <c r="A15">
        <v>1</v>
      </c>
      <c r="B15">
        <v>153</v>
      </c>
      <c r="C15">
        <v>0.9095026623842958</v>
      </c>
      <c r="D15">
        <v>7.185809968758976</v>
      </c>
      <c r="E15">
        <v>0.777</v>
      </c>
      <c r="F15">
        <v>2515860.6737767234</v>
      </c>
      <c r="G15">
        <v>6861430.61173245</v>
      </c>
      <c r="H15">
        <v>184.97699999999998</v>
      </c>
      <c r="I15">
        <v>1</v>
      </c>
      <c r="K15">
        <v>150</v>
      </c>
      <c r="M15">
        <v>14</v>
      </c>
      <c r="N15">
        <v>1</v>
      </c>
      <c r="O15">
        <v>11</v>
      </c>
      <c r="P15">
        <v>167</v>
      </c>
      <c r="Q15" t="s">
        <v>32</v>
      </c>
      <c r="R15">
        <v>15.1</v>
      </c>
      <c r="S15">
        <v>9.9</v>
      </c>
      <c r="V15">
        <v>1</v>
      </c>
      <c r="W15">
        <v>11</v>
      </c>
      <c r="X15">
        <v>184</v>
      </c>
      <c r="Z15">
        <v>17.9</v>
      </c>
      <c r="AA15">
        <v>11.7</v>
      </c>
      <c r="AB15">
        <v>5.95</v>
      </c>
    </row>
    <row r="16" spans="1:24" ht="14.25">
      <c r="A16">
        <v>1</v>
      </c>
      <c r="B16">
        <v>154</v>
      </c>
      <c r="C16">
        <v>0.3247609290799028</v>
      </c>
      <c r="D16">
        <v>8.420932272554099</v>
      </c>
      <c r="E16">
        <v>0.628</v>
      </c>
      <c r="F16">
        <v>2515860.048914788</v>
      </c>
      <c r="G16">
        <v>6861431.827050335</v>
      </c>
      <c r="H16">
        <v>184.82799999999997</v>
      </c>
      <c r="I16">
        <v>2</v>
      </c>
      <c r="K16">
        <v>28</v>
      </c>
      <c r="M16">
        <v>3</v>
      </c>
      <c r="N16">
        <v>2</v>
      </c>
      <c r="O16">
        <v>11</v>
      </c>
      <c r="P16">
        <v>42</v>
      </c>
      <c r="Q16" t="s">
        <v>29</v>
      </c>
      <c r="R16">
        <v>4.83</v>
      </c>
      <c r="S16">
        <v>0.92</v>
      </c>
      <c r="V16">
        <v>2</v>
      </c>
      <c r="W16">
        <v>11</v>
      </c>
      <c r="X16">
        <v>63</v>
      </c>
    </row>
    <row r="17" spans="1:24" ht="14.25">
      <c r="A17">
        <v>1</v>
      </c>
      <c r="B17">
        <v>157</v>
      </c>
      <c r="C17">
        <v>3.4597715252723846</v>
      </c>
      <c r="D17">
        <v>8.471276703833631</v>
      </c>
      <c r="E17">
        <v>0.671</v>
      </c>
      <c r="F17">
        <v>2515863.1805969677</v>
      </c>
      <c r="G17">
        <v>6861431.979997141</v>
      </c>
      <c r="H17">
        <v>184.87099999999998</v>
      </c>
      <c r="I17">
        <v>2</v>
      </c>
      <c r="K17">
        <v>45</v>
      </c>
      <c r="M17">
        <v>3.8</v>
      </c>
      <c r="N17">
        <v>2</v>
      </c>
      <c r="O17">
        <v>11</v>
      </c>
      <c r="P17">
        <v>62</v>
      </c>
      <c r="Q17" t="s">
        <v>29</v>
      </c>
      <c r="R17">
        <v>4.7</v>
      </c>
      <c r="S17">
        <v>0.7</v>
      </c>
      <c r="V17">
        <v>2</v>
      </c>
      <c r="W17">
        <v>11</v>
      </c>
      <c r="X17">
        <v>81</v>
      </c>
    </row>
    <row r="18" spans="1:28" ht="14.25">
      <c r="A18">
        <v>1</v>
      </c>
      <c r="B18">
        <v>160</v>
      </c>
      <c r="C18">
        <v>8.407975301751213</v>
      </c>
      <c r="D18">
        <v>9.445241993995792</v>
      </c>
      <c r="E18">
        <v>1.698</v>
      </c>
      <c r="F18">
        <v>2515868.0942643466</v>
      </c>
      <c r="G18">
        <v>6861433.1154274065</v>
      </c>
      <c r="H18">
        <v>185.898</v>
      </c>
      <c r="I18">
        <v>1</v>
      </c>
      <c r="K18">
        <v>217</v>
      </c>
      <c r="L18">
        <v>18</v>
      </c>
      <c r="M18">
        <v>14.9</v>
      </c>
      <c r="N18">
        <v>1</v>
      </c>
      <c r="O18">
        <v>11</v>
      </c>
      <c r="P18">
        <v>232</v>
      </c>
      <c r="R18">
        <v>16.9</v>
      </c>
      <c r="S18">
        <v>9.4</v>
      </c>
      <c r="T18">
        <v>4.77</v>
      </c>
      <c r="U18">
        <v>3.52</v>
      </c>
      <c r="V18">
        <v>1</v>
      </c>
      <c r="W18">
        <v>11</v>
      </c>
      <c r="X18">
        <v>255</v>
      </c>
      <c r="Y18" t="s">
        <v>33</v>
      </c>
      <c r="Z18">
        <v>18.5</v>
      </c>
      <c r="AA18">
        <v>11.4</v>
      </c>
      <c r="AB18">
        <v>7.72</v>
      </c>
    </row>
    <row r="19" spans="1:25" ht="14.25">
      <c r="A19">
        <v>1</v>
      </c>
      <c r="B19">
        <v>156</v>
      </c>
      <c r="C19">
        <v>3.531056962246794</v>
      </c>
      <c r="D19">
        <v>9.836261827003613</v>
      </c>
      <c r="E19">
        <v>0.689</v>
      </c>
      <c r="F19">
        <v>2515863.2071593245</v>
      </c>
      <c r="G19">
        <v>6861433.346584292</v>
      </c>
      <c r="H19">
        <v>184.88899999999998</v>
      </c>
      <c r="I19">
        <v>1</v>
      </c>
      <c r="K19">
        <v>153</v>
      </c>
      <c r="M19">
        <v>14.8</v>
      </c>
      <c r="N19">
        <v>1</v>
      </c>
      <c r="O19">
        <v>11</v>
      </c>
      <c r="P19">
        <v>176</v>
      </c>
      <c r="R19">
        <v>16.3</v>
      </c>
      <c r="S19">
        <v>9.5</v>
      </c>
      <c r="V19">
        <v>1</v>
      </c>
      <c r="W19">
        <v>22</v>
      </c>
      <c r="X19">
        <v>163</v>
      </c>
      <c r="Y19" t="s">
        <v>105</v>
      </c>
    </row>
    <row r="20" spans="1:28" ht="14.25">
      <c r="A20">
        <v>1</v>
      </c>
      <c r="B20">
        <v>155</v>
      </c>
      <c r="C20">
        <v>1.376102595883035</v>
      </c>
      <c r="D20">
        <v>10.054712459618324</v>
      </c>
      <c r="E20">
        <v>0.696</v>
      </c>
      <c r="F20">
        <v>2515861.046208664</v>
      </c>
      <c r="G20">
        <v>6861433.494372117</v>
      </c>
      <c r="H20">
        <v>184.896</v>
      </c>
      <c r="I20">
        <v>1</v>
      </c>
      <c r="K20">
        <v>121</v>
      </c>
      <c r="M20">
        <v>14.2</v>
      </c>
      <c r="N20">
        <v>1</v>
      </c>
      <c r="O20">
        <v>11</v>
      </c>
      <c r="P20">
        <v>146</v>
      </c>
      <c r="R20">
        <v>16.3</v>
      </c>
      <c r="S20">
        <v>7.7</v>
      </c>
      <c r="V20">
        <v>1</v>
      </c>
      <c r="W20">
        <v>11</v>
      </c>
      <c r="X20">
        <v>170</v>
      </c>
      <c r="Z20">
        <v>19.9</v>
      </c>
      <c r="AA20">
        <v>11.7</v>
      </c>
      <c r="AB20">
        <v>9.09</v>
      </c>
    </row>
    <row r="21" spans="1:24" ht="14.25">
      <c r="A21">
        <v>1</v>
      </c>
      <c r="B21">
        <v>172</v>
      </c>
      <c r="C21">
        <v>0.5512261993928697</v>
      </c>
      <c r="D21">
        <v>10.645884964487587</v>
      </c>
      <c r="E21">
        <v>0.418</v>
      </c>
      <c r="F21">
        <v>2515860.202421453</v>
      </c>
      <c r="G21">
        <v>6861434.058224174</v>
      </c>
      <c r="H21">
        <v>184.618</v>
      </c>
      <c r="I21">
        <v>2</v>
      </c>
      <c r="K21">
        <v>26</v>
      </c>
      <c r="M21">
        <v>2.9</v>
      </c>
      <c r="N21">
        <v>2</v>
      </c>
      <c r="O21">
        <v>11</v>
      </c>
      <c r="P21">
        <v>46</v>
      </c>
      <c r="Q21" t="s">
        <v>29</v>
      </c>
      <c r="R21">
        <v>4.2</v>
      </c>
      <c r="S21">
        <v>0.5</v>
      </c>
      <c r="V21">
        <v>2</v>
      </c>
      <c r="W21">
        <v>11</v>
      </c>
      <c r="X21">
        <v>74</v>
      </c>
    </row>
    <row r="22" spans="1:24" ht="14.25">
      <c r="A22">
        <v>1</v>
      </c>
      <c r="B22">
        <v>167</v>
      </c>
      <c r="C22">
        <v>7.162452045113162</v>
      </c>
      <c r="D22">
        <v>11.247002487838895</v>
      </c>
      <c r="E22">
        <v>1.239</v>
      </c>
      <c r="F22">
        <v>2515866.790425289</v>
      </c>
      <c r="G22">
        <v>6861434.875448081</v>
      </c>
      <c r="H22">
        <v>185.439</v>
      </c>
      <c r="I22">
        <v>2</v>
      </c>
      <c r="K22">
        <v>29</v>
      </c>
      <c r="M22">
        <v>2.9</v>
      </c>
      <c r="N22">
        <v>2</v>
      </c>
      <c r="O22">
        <v>11</v>
      </c>
      <c r="P22">
        <v>47</v>
      </c>
      <c r="Q22" t="s">
        <v>29</v>
      </c>
      <c r="R22">
        <v>5</v>
      </c>
      <c r="S22">
        <v>0.6</v>
      </c>
      <c r="V22">
        <v>2</v>
      </c>
      <c r="W22">
        <v>11</v>
      </c>
      <c r="X22">
        <v>71</v>
      </c>
    </row>
    <row r="23" spans="1:24" ht="14.25">
      <c r="A23">
        <v>1</v>
      </c>
      <c r="B23">
        <v>165</v>
      </c>
      <c r="C23">
        <v>8.882550768915605</v>
      </c>
      <c r="D23">
        <v>12.19714281451344</v>
      </c>
      <c r="E23">
        <v>1.639</v>
      </c>
      <c r="F23">
        <v>2515868.478497774</v>
      </c>
      <c r="G23">
        <v>6861435.881389205</v>
      </c>
      <c r="H23">
        <v>185.839</v>
      </c>
      <c r="I23">
        <v>2</v>
      </c>
      <c r="K23">
        <v>29</v>
      </c>
      <c r="M23">
        <v>2.5</v>
      </c>
      <c r="N23">
        <v>2</v>
      </c>
      <c r="O23">
        <v>11</v>
      </c>
      <c r="P23">
        <v>46</v>
      </c>
      <c r="Q23" t="s">
        <v>29</v>
      </c>
      <c r="R23">
        <v>3.6</v>
      </c>
      <c r="S23">
        <v>0.8</v>
      </c>
      <c r="V23">
        <v>2</v>
      </c>
      <c r="W23">
        <v>11</v>
      </c>
      <c r="X23">
        <v>68</v>
      </c>
    </row>
    <row r="24" spans="1:24" ht="14.25">
      <c r="A24">
        <v>1</v>
      </c>
      <c r="B24">
        <v>168</v>
      </c>
      <c r="C24">
        <v>5.565615457192945</v>
      </c>
      <c r="D24">
        <v>12.506836433833096</v>
      </c>
      <c r="E24">
        <v>1.007</v>
      </c>
      <c r="F24">
        <v>2515865.153201992</v>
      </c>
      <c r="G24">
        <v>6861436.082331893</v>
      </c>
      <c r="H24">
        <v>185.207</v>
      </c>
      <c r="I24">
        <v>2</v>
      </c>
      <c r="K24">
        <v>45</v>
      </c>
      <c r="M24">
        <v>4.2</v>
      </c>
      <c r="N24">
        <v>2</v>
      </c>
      <c r="O24">
        <v>11</v>
      </c>
      <c r="P24">
        <v>62</v>
      </c>
      <c r="R24">
        <v>5.3</v>
      </c>
      <c r="S24">
        <v>1.3</v>
      </c>
      <c r="V24">
        <v>2</v>
      </c>
      <c r="W24">
        <v>11</v>
      </c>
      <c r="X24">
        <v>84</v>
      </c>
    </row>
    <row r="25" spans="1:24" ht="14.25">
      <c r="A25">
        <v>1</v>
      </c>
      <c r="B25">
        <v>170</v>
      </c>
      <c r="C25">
        <v>3.0456460427114362</v>
      </c>
      <c r="D25">
        <v>12.65336339407496</v>
      </c>
      <c r="E25">
        <v>0.661</v>
      </c>
      <c r="F25">
        <v>2515862.6297864565</v>
      </c>
      <c r="G25">
        <v>6861436.146285271</v>
      </c>
      <c r="H25">
        <v>184.861</v>
      </c>
      <c r="I25">
        <v>5</v>
      </c>
      <c r="K25">
        <v>29</v>
      </c>
      <c r="M25">
        <v>5.4</v>
      </c>
      <c r="N25">
        <v>5</v>
      </c>
      <c r="O25">
        <v>11</v>
      </c>
      <c r="P25">
        <v>37</v>
      </c>
      <c r="Q25" t="s">
        <v>29</v>
      </c>
      <c r="R25">
        <v>6.4</v>
      </c>
      <c r="S25">
        <v>2.8</v>
      </c>
      <c r="V25">
        <v>5</v>
      </c>
      <c r="W25">
        <v>11</v>
      </c>
      <c r="X25">
        <v>41</v>
      </c>
    </row>
    <row r="26" spans="1:28" ht="14.25">
      <c r="A26">
        <v>1</v>
      </c>
      <c r="B26">
        <v>169</v>
      </c>
      <c r="C26">
        <v>5.268693671751763</v>
      </c>
      <c r="D26">
        <v>12.880898532060677</v>
      </c>
      <c r="E26">
        <v>1.154</v>
      </c>
      <c r="F26">
        <v>2515864.844193858</v>
      </c>
      <c r="G26">
        <v>6861436.446473312</v>
      </c>
      <c r="H26">
        <v>185.35399999999998</v>
      </c>
      <c r="I26">
        <v>1</v>
      </c>
      <c r="K26">
        <v>229</v>
      </c>
      <c r="M26">
        <v>15.7</v>
      </c>
      <c r="N26">
        <v>1</v>
      </c>
      <c r="O26">
        <v>11</v>
      </c>
      <c r="P26">
        <v>242</v>
      </c>
      <c r="R26">
        <v>17.4</v>
      </c>
      <c r="S26">
        <v>11.2</v>
      </c>
      <c r="V26">
        <v>1</v>
      </c>
      <c r="W26">
        <v>11</v>
      </c>
      <c r="X26">
        <v>260</v>
      </c>
      <c r="Z26">
        <v>19.4</v>
      </c>
      <c r="AA26">
        <v>11.5</v>
      </c>
      <c r="AB26">
        <v>6.49</v>
      </c>
    </row>
    <row r="27" spans="1:24" ht="14.25">
      <c r="A27">
        <v>1</v>
      </c>
      <c r="B27">
        <v>166</v>
      </c>
      <c r="C27">
        <v>8.229810291772807</v>
      </c>
      <c r="D27">
        <v>13.438279337825596</v>
      </c>
      <c r="E27">
        <v>1.566</v>
      </c>
      <c r="F27">
        <v>2515867.785476656</v>
      </c>
      <c r="G27">
        <v>6861437.100492043</v>
      </c>
      <c r="H27">
        <v>185.766</v>
      </c>
      <c r="I27">
        <v>2</v>
      </c>
      <c r="K27">
        <v>58</v>
      </c>
      <c r="M27">
        <v>4.8</v>
      </c>
      <c r="N27">
        <v>2</v>
      </c>
      <c r="O27">
        <v>11</v>
      </c>
      <c r="P27">
        <v>73</v>
      </c>
      <c r="R27">
        <v>5.8</v>
      </c>
      <c r="S27">
        <v>1.5</v>
      </c>
      <c r="V27">
        <v>2</v>
      </c>
      <c r="W27">
        <v>11</v>
      </c>
      <c r="X27">
        <v>95</v>
      </c>
    </row>
    <row r="28" spans="1:28" ht="14.25">
      <c r="A28">
        <v>1</v>
      </c>
      <c r="B28">
        <v>175</v>
      </c>
      <c r="C28">
        <v>2.647894895257151</v>
      </c>
      <c r="D28">
        <v>13.84344659482136</v>
      </c>
      <c r="E28">
        <v>0.693</v>
      </c>
      <c r="F28">
        <v>2515862.1932893065</v>
      </c>
      <c r="G28">
        <v>6861437.322709615</v>
      </c>
      <c r="H28">
        <v>184.893</v>
      </c>
      <c r="I28">
        <v>1</v>
      </c>
      <c r="K28">
        <v>127</v>
      </c>
      <c r="M28">
        <v>14.3</v>
      </c>
      <c r="N28">
        <v>1</v>
      </c>
      <c r="O28">
        <v>11</v>
      </c>
      <c r="P28">
        <v>145</v>
      </c>
      <c r="R28">
        <v>16.5</v>
      </c>
      <c r="S28">
        <v>10.4</v>
      </c>
      <c r="V28">
        <v>1</v>
      </c>
      <c r="W28">
        <v>11</v>
      </c>
      <c r="X28">
        <v>168</v>
      </c>
      <c r="Z28">
        <v>18.8</v>
      </c>
      <c r="AA28">
        <v>12.7</v>
      </c>
      <c r="AB28">
        <v>6.48</v>
      </c>
    </row>
    <row r="29" spans="1:25" ht="14.25">
      <c r="A29">
        <v>1</v>
      </c>
      <c r="B29">
        <v>177</v>
      </c>
      <c r="C29">
        <v>4.367976829740782</v>
      </c>
      <c r="D29">
        <v>14.235086912795708</v>
      </c>
      <c r="E29">
        <v>1.113</v>
      </c>
      <c r="F29">
        <v>2515863.899628361</v>
      </c>
      <c r="G29">
        <v>6861437.7704495285</v>
      </c>
      <c r="H29">
        <v>185.313</v>
      </c>
      <c r="I29">
        <v>7</v>
      </c>
      <c r="K29">
        <v>29</v>
      </c>
      <c r="M29">
        <v>5.1</v>
      </c>
      <c r="N29">
        <v>7</v>
      </c>
      <c r="O29">
        <v>11</v>
      </c>
      <c r="P29">
        <v>43</v>
      </c>
      <c r="Q29" t="s">
        <v>29</v>
      </c>
      <c r="R29">
        <v>6.2</v>
      </c>
      <c r="S29">
        <v>2.9</v>
      </c>
      <c r="V29">
        <v>13</v>
      </c>
      <c r="W29">
        <v>11</v>
      </c>
      <c r="X29">
        <v>55</v>
      </c>
      <c r="Y29" t="s">
        <v>34</v>
      </c>
    </row>
    <row r="30" spans="1:24" ht="14.25">
      <c r="A30">
        <v>1</v>
      </c>
      <c r="B30">
        <v>178</v>
      </c>
      <c r="C30">
        <v>4.640996898569393</v>
      </c>
      <c r="D30">
        <v>14.331029822991413</v>
      </c>
      <c r="E30">
        <v>1.109</v>
      </c>
      <c r="F30">
        <v>2515864.1693612584</v>
      </c>
      <c r="G30">
        <v>6861437.875278743</v>
      </c>
      <c r="H30">
        <v>185.309</v>
      </c>
      <c r="I30">
        <v>2</v>
      </c>
      <c r="K30">
        <v>33</v>
      </c>
      <c r="M30">
        <v>3</v>
      </c>
      <c r="N30">
        <v>2</v>
      </c>
      <c r="O30">
        <v>11</v>
      </c>
      <c r="P30">
        <v>46</v>
      </c>
      <c r="Q30" t="s">
        <v>29</v>
      </c>
      <c r="R30">
        <v>3.8</v>
      </c>
      <c r="S30">
        <v>0.4</v>
      </c>
      <c r="V30">
        <v>2</v>
      </c>
      <c r="W30">
        <v>11</v>
      </c>
      <c r="X30">
        <v>72</v>
      </c>
    </row>
    <row r="31" spans="1:28" ht="14.25">
      <c r="A31">
        <v>1</v>
      </c>
      <c r="B31">
        <v>173</v>
      </c>
      <c r="C31">
        <v>0.3040271055898487</v>
      </c>
      <c r="D31">
        <v>14.475936740641922</v>
      </c>
      <c r="E31">
        <v>0.581</v>
      </c>
      <c r="F31">
        <v>2515859.8299722616</v>
      </c>
      <c r="G31">
        <v>6861437.878130665</v>
      </c>
      <c r="H31">
        <v>184.78099999999998</v>
      </c>
      <c r="I31">
        <v>1</v>
      </c>
      <c r="K31">
        <v>197</v>
      </c>
      <c r="M31">
        <v>13.7</v>
      </c>
      <c r="N31">
        <v>1</v>
      </c>
      <c r="O31">
        <v>11</v>
      </c>
      <c r="P31">
        <v>210</v>
      </c>
      <c r="R31">
        <v>14.9</v>
      </c>
      <c r="S31">
        <v>11.4</v>
      </c>
      <c r="V31">
        <v>1</v>
      </c>
      <c r="W31">
        <v>11</v>
      </c>
      <c r="X31">
        <v>221</v>
      </c>
      <c r="Z31">
        <v>17.4</v>
      </c>
      <c r="AA31">
        <v>10.6</v>
      </c>
      <c r="AB31">
        <v>3.53</v>
      </c>
    </row>
    <row r="32" spans="1:28" ht="14.25">
      <c r="A32">
        <v>1</v>
      </c>
      <c r="B32">
        <v>185</v>
      </c>
      <c r="C32">
        <v>8.74623707905003</v>
      </c>
      <c r="D32">
        <v>15.479171391164657</v>
      </c>
      <c r="E32">
        <v>1.799</v>
      </c>
      <c r="F32">
        <v>2515868.23481493</v>
      </c>
      <c r="G32">
        <v>6861439.157196231</v>
      </c>
      <c r="H32">
        <v>185.999</v>
      </c>
      <c r="I32">
        <v>1</v>
      </c>
      <c r="K32">
        <v>161</v>
      </c>
      <c r="M32">
        <v>14.4</v>
      </c>
      <c r="N32">
        <v>1</v>
      </c>
      <c r="O32">
        <v>11</v>
      </c>
      <c r="P32">
        <v>175</v>
      </c>
      <c r="R32">
        <v>16.2</v>
      </c>
      <c r="S32">
        <v>10.7</v>
      </c>
      <c r="V32">
        <v>1</v>
      </c>
      <c r="W32">
        <v>11</v>
      </c>
      <c r="X32">
        <v>186</v>
      </c>
      <c r="Z32">
        <v>18.5</v>
      </c>
      <c r="AA32">
        <v>12.9</v>
      </c>
      <c r="AB32">
        <v>3.05</v>
      </c>
    </row>
    <row r="33" spans="1:28" ht="14.25">
      <c r="A33">
        <v>1</v>
      </c>
      <c r="B33">
        <v>186</v>
      </c>
      <c r="C33">
        <v>9.037608456441092</v>
      </c>
      <c r="D33">
        <v>17.255110500604292</v>
      </c>
      <c r="E33">
        <v>2.282</v>
      </c>
      <c r="F33">
        <v>2515868.4678920587</v>
      </c>
      <c r="G33">
        <v>6861440.941721954</v>
      </c>
      <c r="H33">
        <v>186.482</v>
      </c>
      <c r="I33">
        <v>1</v>
      </c>
      <c r="K33">
        <v>220</v>
      </c>
      <c r="M33">
        <v>15.2</v>
      </c>
      <c r="N33">
        <v>1</v>
      </c>
      <c r="O33">
        <v>11</v>
      </c>
      <c r="P33">
        <v>236</v>
      </c>
      <c r="R33">
        <v>17.3</v>
      </c>
      <c r="S33">
        <v>11.2</v>
      </c>
      <c r="T33">
        <v>4.565</v>
      </c>
      <c r="U33">
        <v>1.68</v>
      </c>
      <c r="V33">
        <v>1</v>
      </c>
      <c r="W33">
        <v>11</v>
      </c>
      <c r="X33">
        <v>256</v>
      </c>
      <c r="Z33">
        <v>18.7</v>
      </c>
      <c r="AA33">
        <v>12</v>
      </c>
      <c r="AB33">
        <v>6.27</v>
      </c>
    </row>
    <row r="34" spans="1:28" ht="14.25">
      <c r="A34">
        <v>1</v>
      </c>
      <c r="B34">
        <v>190</v>
      </c>
      <c r="C34">
        <v>1.61980853015331</v>
      </c>
      <c r="D34">
        <v>18.21266167603304</v>
      </c>
      <c r="E34">
        <v>1.539</v>
      </c>
      <c r="F34">
        <v>2515861.0227210526</v>
      </c>
      <c r="G34">
        <v>6861441.655926892</v>
      </c>
      <c r="H34">
        <v>185.73899999999998</v>
      </c>
      <c r="I34">
        <v>1</v>
      </c>
      <c r="K34">
        <v>172</v>
      </c>
      <c r="M34">
        <v>14.2</v>
      </c>
      <c r="N34">
        <v>1</v>
      </c>
      <c r="O34">
        <v>11</v>
      </c>
      <c r="P34">
        <v>185</v>
      </c>
      <c r="R34">
        <v>16.3</v>
      </c>
      <c r="S34">
        <v>10.4</v>
      </c>
      <c r="V34">
        <v>1</v>
      </c>
      <c r="W34">
        <v>11</v>
      </c>
      <c r="X34">
        <v>199</v>
      </c>
      <c r="Z34">
        <v>17.9</v>
      </c>
      <c r="AA34">
        <v>12.1</v>
      </c>
      <c r="AB34">
        <v>4.77</v>
      </c>
    </row>
    <row r="35" spans="1:24" ht="14.25">
      <c r="A35">
        <v>1</v>
      </c>
      <c r="B35">
        <v>188</v>
      </c>
      <c r="C35">
        <v>6.543879729848477</v>
      </c>
      <c r="D35">
        <v>18.55263199875635</v>
      </c>
      <c r="E35">
        <v>2.114</v>
      </c>
      <c r="F35">
        <v>2515865.9330235827</v>
      </c>
      <c r="G35">
        <v>6861442.156911984</v>
      </c>
      <c r="H35">
        <v>186.314</v>
      </c>
      <c r="I35">
        <v>2</v>
      </c>
      <c r="K35">
        <v>40</v>
      </c>
      <c r="M35">
        <v>3.4</v>
      </c>
      <c r="N35">
        <v>2</v>
      </c>
      <c r="O35">
        <v>11</v>
      </c>
      <c r="P35">
        <v>52</v>
      </c>
      <c r="Q35" t="s">
        <v>29</v>
      </c>
      <c r="R35">
        <v>3.8</v>
      </c>
      <c r="S35">
        <v>0.9</v>
      </c>
      <c r="V35">
        <v>2</v>
      </c>
      <c r="W35">
        <v>11</v>
      </c>
      <c r="X35">
        <v>74</v>
      </c>
    </row>
    <row r="36" spans="1:28" ht="14.25">
      <c r="A36">
        <v>1</v>
      </c>
      <c r="B36">
        <v>187</v>
      </c>
      <c r="C36">
        <v>8.134970449876466</v>
      </c>
      <c r="D36">
        <v>18.986299291321533</v>
      </c>
      <c r="E36">
        <v>2.256</v>
      </c>
      <c r="F36">
        <v>2515867.509064743</v>
      </c>
      <c r="G36">
        <v>6861442.642433622</v>
      </c>
      <c r="H36">
        <v>186.456</v>
      </c>
      <c r="I36">
        <v>1</v>
      </c>
      <c r="K36">
        <v>195</v>
      </c>
      <c r="M36">
        <v>14.9</v>
      </c>
      <c r="N36">
        <v>1</v>
      </c>
      <c r="O36">
        <v>11</v>
      </c>
      <c r="P36">
        <v>209</v>
      </c>
      <c r="R36">
        <v>16.2</v>
      </c>
      <c r="S36">
        <v>9.1</v>
      </c>
      <c r="V36">
        <v>1</v>
      </c>
      <c r="W36">
        <v>11</v>
      </c>
      <c r="X36">
        <v>221</v>
      </c>
      <c r="Z36">
        <v>18.1</v>
      </c>
      <c r="AA36">
        <v>11.5</v>
      </c>
      <c r="AB36">
        <v>3.85</v>
      </c>
    </row>
    <row r="37" spans="1:28" ht="14.25">
      <c r="A37">
        <v>1</v>
      </c>
      <c r="B37">
        <v>189</v>
      </c>
      <c r="C37">
        <v>5.664212237922173</v>
      </c>
      <c r="D37">
        <v>20.142815982969527</v>
      </c>
      <c r="E37">
        <v>2.153</v>
      </c>
      <c r="F37">
        <v>2515865.0017704777</v>
      </c>
      <c r="G37">
        <v>6861443.717446397</v>
      </c>
      <c r="H37">
        <v>186.35299999999998</v>
      </c>
      <c r="I37">
        <v>1</v>
      </c>
      <c r="K37">
        <v>175</v>
      </c>
      <c r="L37">
        <v>13</v>
      </c>
      <c r="M37">
        <v>14.2</v>
      </c>
      <c r="N37">
        <v>1</v>
      </c>
      <c r="O37">
        <v>11</v>
      </c>
      <c r="P37">
        <v>193</v>
      </c>
      <c r="Q37" t="s">
        <v>35</v>
      </c>
      <c r="R37">
        <v>16.2</v>
      </c>
      <c r="S37">
        <v>11</v>
      </c>
      <c r="V37">
        <v>1</v>
      </c>
      <c r="W37">
        <v>11</v>
      </c>
      <c r="X37">
        <v>214</v>
      </c>
      <c r="Z37">
        <v>18.6</v>
      </c>
      <c r="AA37">
        <v>11.9</v>
      </c>
      <c r="AB37">
        <v>6.06</v>
      </c>
    </row>
    <row r="38" spans="1:25" ht="14.25">
      <c r="A38">
        <v>1</v>
      </c>
      <c r="B38">
        <v>192</v>
      </c>
      <c r="C38">
        <v>2.207506952981669</v>
      </c>
      <c r="D38">
        <v>21.552538853985105</v>
      </c>
      <c r="E38">
        <v>1.703</v>
      </c>
      <c r="F38">
        <v>2515861.5007685004</v>
      </c>
      <c r="G38">
        <v>6861445.013253154</v>
      </c>
      <c r="H38">
        <v>185.903</v>
      </c>
      <c r="I38">
        <v>3</v>
      </c>
      <c r="K38">
        <v>36</v>
      </c>
      <c r="M38">
        <v>5.4</v>
      </c>
      <c r="N38">
        <v>3</v>
      </c>
      <c r="O38">
        <v>11</v>
      </c>
      <c r="P38">
        <v>45</v>
      </c>
      <c r="R38">
        <v>7.5</v>
      </c>
      <c r="S38">
        <v>1.7</v>
      </c>
      <c r="V38">
        <v>3</v>
      </c>
      <c r="W38">
        <v>14</v>
      </c>
      <c r="X38">
        <v>54</v>
      </c>
      <c r="Y38" t="s">
        <v>106</v>
      </c>
    </row>
    <row r="39" spans="1:28" ht="14.25">
      <c r="A39">
        <v>1</v>
      </c>
      <c r="B39">
        <v>191</v>
      </c>
      <c r="C39">
        <v>2.7496002052946946</v>
      </c>
      <c r="D39">
        <v>21.998425505272944</v>
      </c>
      <c r="E39">
        <v>1.756</v>
      </c>
      <c r="F39">
        <v>2515862.0279744193</v>
      </c>
      <c r="G39">
        <v>6861445.476647068</v>
      </c>
      <c r="H39">
        <v>185.956</v>
      </c>
      <c r="I39">
        <v>1</v>
      </c>
      <c r="K39">
        <v>204</v>
      </c>
      <c r="M39">
        <v>15.9</v>
      </c>
      <c r="N39">
        <v>1</v>
      </c>
      <c r="O39">
        <v>11</v>
      </c>
      <c r="P39">
        <v>221</v>
      </c>
      <c r="R39">
        <v>17.4</v>
      </c>
      <c r="S39">
        <v>7.5</v>
      </c>
      <c r="V39">
        <v>1</v>
      </c>
      <c r="W39">
        <v>11</v>
      </c>
      <c r="X39">
        <v>246</v>
      </c>
      <c r="Z39">
        <v>20.9</v>
      </c>
      <c r="AA39">
        <v>11.4</v>
      </c>
      <c r="AB39">
        <v>8.4</v>
      </c>
    </row>
    <row r="40" spans="1:28" ht="14.25">
      <c r="A40">
        <v>1</v>
      </c>
      <c r="B40">
        <v>194</v>
      </c>
      <c r="C40">
        <v>5.64668420516912</v>
      </c>
      <c r="D40">
        <v>22.39981969764698</v>
      </c>
      <c r="E40">
        <v>2.094</v>
      </c>
      <c r="F40">
        <v>2515864.910365377</v>
      </c>
      <c r="G40">
        <v>6861445.972666588</v>
      </c>
      <c r="H40">
        <v>186.29399999999998</v>
      </c>
      <c r="I40">
        <v>1</v>
      </c>
      <c r="K40">
        <v>130</v>
      </c>
      <c r="M40">
        <v>12.7</v>
      </c>
      <c r="N40">
        <v>1</v>
      </c>
      <c r="O40">
        <v>11</v>
      </c>
      <c r="P40">
        <v>139</v>
      </c>
      <c r="R40">
        <v>14.1</v>
      </c>
      <c r="S40">
        <v>9.5</v>
      </c>
      <c r="V40">
        <v>1</v>
      </c>
      <c r="W40">
        <v>11</v>
      </c>
      <c r="X40">
        <v>143</v>
      </c>
      <c r="Z40">
        <v>16</v>
      </c>
      <c r="AA40">
        <v>11.1</v>
      </c>
      <c r="AB40">
        <v>2.15</v>
      </c>
    </row>
    <row r="41" spans="1:24" ht="14.25">
      <c r="A41">
        <v>1</v>
      </c>
      <c r="B41">
        <v>202</v>
      </c>
      <c r="C41">
        <v>2.641755159999103</v>
      </c>
      <c r="D41">
        <v>22.739448073218885</v>
      </c>
      <c r="E41">
        <v>1.838</v>
      </c>
      <c r="F41">
        <v>2515861.8959286716</v>
      </c>
      <c r="G41">
        <v>6861446.213741988</v>
      </c>
      <c r="H41">
        <v>186.03799999999998</v>
      </c>
      <c r="I41">
        <v>3</v>
      </c>
      <c r="K41">
        <v>40</v>
      </c>
      <c r="M41">
        <v>6</v>
      </c>
      <c r="N41">
        <v>3</v>
      </c>
      <c r="O41">
        <v>11</v>
      </c>
      <c r="P41">
        <v>41</v>
      </c>
      <c r="R41">
        <v>6.9</v>
      </c>
      <c r="S41">
        <v>2.8</v>
      </c>
      <c r="V41">
        <v>3</v>
      </c>
      <c r="W41">
        <v>11</v>
      </c>
      <c r="X41">
        <v>54</v>
      </c>
    </row>
    <row r="42" spans="1:24" ht="14.25">
      <c r="A42">
        <v>1</v>
      </c>
      <c r="B42">
        <v>195</v>
      </c>
      <c r="C42">
        <v>5.479773499846727</v>
      </c>
      <c r="D42">
        <v>22.82685461009417</v>
      </c>
      <c r="E42">
        <v>2.091</v>
      </c>
      <c r="F42">
        <v>2515864.7295644935</v>
      </c>
      <c r="G42">
        <v>6861446.39400854</v>
      </c>
      <c r="H42">
        <v>186.291</v>
      </c>
      <c r="I42">
        <v>3</v>
      </c>
      <c r="K42">
        <v>33</v>
      </c>
      <c r="M42">
        <v>6.5</v>
      </c>
      <c r="N42">
        <v>3</v>
      </c>
      <c r="O42">
        <v>11</v>
      </c>
      <c r="P42">
        <v>39</v>
      </c>
      <c r="R42">
        <v>7.6</v>
      </c>
      <c r="S42">
        <v>2.2</v>
      </c>
      <c r="V42">
        <v>3</v>
      </c>
      <c r="W42">
        <v>11</v>
      </c>
      <c r="X42">
        <v>44</v>
      </c>
    </row>
    <row r="43" spans="1:24" ht="14.25">
      <c r="A43">
        <v>1</v>
      </c>
      <c r="B43">
        <v>193</v>
      </c>
      <c r="C43">
        <v>4.787774560538995</v>
      </c>
      <c r="D43">
        <v>22.831999315816727</v>
      </c>
      <c r="E43">
        <v>2.071</v>
      </c>
      <c r="F43">
        <v>2515864.0377680347</v>
      </c>
      <c r="G43">
        <v>6861446.376496846</v>
      </c>
      <c r="H43">
        <v>186.271</v>
      </c>
      <c r="I43">
        <v>2</v>
      </c>
      <c r="K43">
        <v>42</v>
      </c>
      <c r="M43">
        <v>4.5</v>
      </c>
      <c r="N43">
        <v>2</v>
      </c>
      <c r="O43">
        <v>11</v>
      </c>
      <c r="P43">
        <v>55</v>
      </c>
      <c r="R43">
        <v>5.4</v>
      </c>
      <c r="S43">
        <v>0.8</v>
      </c>
      <c r="V43">
        <v>2</v>
      </c>
      <c r="W43">
        <v>11</v>
      </c>
      <c r="X43">
        <v>71</v>
      </c>
    </row>
    <row r="44" spans="1:28" ht="14.25">
      <c r="A44">
        <v>1</v>
      </c>
      <c r="B44">
        <v>197</v>
      </c>
      <c r="C44">
        <v>8.961775096616025</v>
      </c>
      <c r="D44">
        <v>22.83412648028544</v>
      </c>
      <c r="E44">
        <v>2.793</v>
      </c>
      <c r="F44">
        <v>2515868.2094617384</v>
      </c>
      <c r="G44">
        <v>6861446.515265151</v>
      </c>
      <c r="H44">
        <v>186.993</v>
      </c>
      <c r="I44">
        <v>1</v>
      </c>
      <c r="K44">
        <v>197</v>
      </c>
      <c r="M44">
        <v>13.9</v>
      </c>
      <c r="N44">
        <v>1</v>
      </c>
      <c r="O44">
        <v>11</v>
      </c>
      <c r="P44">
        <v>211</v>
      </c>
      <c r="R44">
        <v>15.6</v>
      </c>
      <c r="S44">
        <v>9.4</v>
      </c>
      <c r="T44">
        <v>4.03</v>
      </c>
      <c r="U44">
        <v>3.645</v>
      </c>
      <c r="V44">
        <v>1</v>
      </c>
      <c r="W44">
        <v>11</v>
      </c>
      <c r="X44">
        <v>229</v>
      </c>
      <c r="Z44">
        <v>17.7</v>
      </c>
      <c r="AA44">
        <v>11.1</v>
      </c>
      <c r="AB44">
        <v>5.65</v>
      </c>
    </row>
    <row r="45" spans="1:24" ht="14.25">
      <c r="A45">
        <v>1</v>
      </c>
      <c r="B45">
        <v>200</v>
      </c>
      <c r="C45">
        <v>4.070919491159845</v>
      </c>
      <c r="D45">
        <v>23.525149234308692</v>
      </c>
      <c r="E45">
        <v>2.054</v>
      </c>
      <c r="F45">
        <v>2515863.298605867</v>
      </c>
      <c r="G45">
        <v>6861447.045807903</v>
      </c>
      <c r="H45">
        <v>186.254</v>
      </c>
      <c r="I45">
        <v>3</v>
      </c>
      <c r="K45">
        <v>32</v>
      </c>
      <c r="M45">
        <v>4.9</v>
      </c>
      <c r="N45">
        <v>3</v>
      </c>
      <c r="O45">
        <v>11</v>
      </c>
      <c r="P45">
        <v>39</v>
      </c>
      <c r="R45">
        <v>5.9</v>
      </c>
      <c r="S45">
        <v>1.7</v>
      </c>
      <c r="V45">
        <v>3</v>
      </c>
      <c r="W45">
        <v>11</v>
      </c>
      <c r="X45">
        <v>44</v>
      </c>
    </row>
    <row r="46" spans="1:28" ht="14.25">
      <c r="A46">
        <v>1</v>
      </c>
      <c r="B46">
        <v>203</v>
      </c>
      <c r="C46">
        <v>0.9480193060911682</v>
      </c>
      <c r="D46">
        <v>24.002802282135274</v>
      </c>
      <c r="E46">
        <v>1.79</v>
      </c>
      <c r="F46">
        <v>2515860.1617428036</v>
      </c>
      <c r="G46">
        <v>6861447.420972031</v>
      </c>
      <c r="H46">
        <v>185.99</v>
      </c>
      <c r="I46">
        <v>1</v>
      </c>
      <c r="K46">
        <v>235</v>
      </c>
      <c r="M46">
        <v>15.6</v>
      </c>
      <c r="N46">
        <v>1</v>
      </c>
      <c r="O46">
        <v>11</v>
      </c>
      <c r="P46">
        <v>255</v>
      </c>
      <c r="R46">
        <v>17.6</v>
      </c>
      <c r="S46">
        <v>9.9</v>
      </c>
      <c r="V46">
        <v>1</v>
      </c>
      <c r="W46">
        <v>11</v>
      </c>
      <c r="X46">
        <v>277</v>
      </c>
      <c r="Z46">
        <v>20.6</v>
      </c>
      <c r="AA46">
        <v>7.7</v>
      </c>
      <c r="AB46">
        <v>5.89</v>
      </c>
    </row>
    <row r="47" spans="1:28" ht="14.25">
      <c r="A47">
        <v>1</v>
      </c>
      <c r="B47">
        <v>199</v>
      </c>
      <c r="C47">
        <v>6.642270534790998</v>
      </c>
      <c r="D47">
        <v>25.20361156942884</v>
      </c>
      <c r="E47">
        <v>2.716</v>
      </c>
      <c r="F47">
        <v>2515865.813631681</v>
      </c>
      <c r="G47">
        <v>6861448.807547711</v>
      </c>
      <c r="H47">
        <v>186.916</v>
      </c>
      <c r="I47">
        <v>1</v>
      </c>
      <c r="K47">
        <v>116</v>
      </c>
      <c r="M47">
        <v>13.3</v>
      </c>
      <c r="N47">
        <v>1</v>
      </c>
      <c r="O47">
        <v>11</v>
      </c>
      <c r="P47">
        <v>130</v>
      </c>
      <c r="R47">
        <v>15.1</v>
      </c>
      <c r="S47">
        <v>9.1</v>
      </c>
      <c r="V47">
        <v>1</v>
      </c>
      <c r="W47">
        <v>11</v>
      </c>
      <c r="X47">
        <v>145</v>
      </c>
      <c r="Z47">
        <v>17.3</v>
      </c>
      <c r="AA47">
        <v>10.1</v>
      </c>
      <c r="AB47">
        <v>3.84</v>
      </c>
    </row>
    <row r="48" spans="1:28" ht="14.25">
      <c r="A48">
        <v>1</v>
      </c>
      <c r="B48">
        <v>198</v>
      </c>
      <c r="C48">
        <v>8.398307300193183</v>
      </c>
      <c r="D48">
        <v>25.379244364076758</v>
      </c>
      <c r="E48">
        <v>3.089</v>
      </c>
      <c r="F48">
        <v>2515867.5629776316</v>
      </c>
      <c r="G48">
        <v>6861449.040572913</v>
      </c>
      <c r="H48">
        <v>187.289</v>
      </c>
      <c r="I48">
        <v>1</v>
      </c>
      <c r="K48">
        <v>143</v>
      </c>
      <c r="M48">
        <v>13.2</v>
      </c>
      <c r="N48">
        <v>1</v>
      </c>
      <c r="O48">
        <v>11</v>
      </c>
      <c r="P48">
        <v>154</v>
      </c>
      <c r="R48">
        <v>14.7</v>
      </c>
      <c r="S48">
        <v>9.4</v>
      </c>
      <c r="V48">
        <v>1</v>
      </c>
      <c r="W48">
        <v>11</v>
      </c>
      <c r="X48">
        <v>166</v>
      </c>
      <c r="Z48">
        <v>16.7</v>
      </c>
      <c r="AA48">
        <v>11.7</v>
      </c>
      <c r="AB48">
        <v>3.06</v>
      </c>
    </row>
    <row r="49" spans="1:28" ht="14.25">
      <c r="A49">
        <v>1</v>
      </c>
      <c r="B49">
        <v>205</v>
      </c>
      <c r="C49">
        <v>3.459476789283333</v>
      </c>
      <c r="D49">
        <v>26.19027715287507</v>
      </c>
      <c r="E49">
        <v>1.962</v>
      </c>
      <c r="F49">
        <v>2515862.6002438567</v>
      </c>
      <c r="G49">
        <v>6861449.689490845</v>
      </c>
      <c r="H49">
        <v>186.16199999999998</v>
      </c>
      <c r="I49">
        <v>1</v>
      </c>
      <c r="K49">
        <v>125</v>
      </c>
      <c r="M49">
        <v>13.4</v>
      </c>
      <c r="N49">
        <v>1</v>
      </c>
      <c r="O49">
        <v>11</v>
      </c>
      <c r="P49">
        <v>141</v>
      </c>
      <c r="R49">
        <v>14.8</v>
      </c>
      <c r="S49">
        <v>9.6</v>
      </c>
      <c r="V49">
        <v>1</v>
      </c>
      <c r="W49">
        <v>11</v>
      </c>
      <c r="X49">
        <v>158</v>
      </c>
      <c r="Z49">
        <v>17.1</v>
      </c>
      <c r="AA49">
        <v>11.3</v>
      </c>
      <c r="AB49">
        <v>5.05</v>
      </c>
    </row>
    <row r="50" spans="1:24" ht="14.25">
      <c r="A50">
        <v>1</v>
      </c>
      <c r="B50">
        <v>206</v>
      </c>
      <c r="C50">
        <v>8.183650458463472</v>
      </c>
      <c r="D50">
        <v>27.020289287379782</v>
      </c>
      <c r="E50">
        <v>3.146</v>
      </c>
      <c r="F50">
        <v>2515867.2947137314</v>
      </c>
      <c r="G50">
        <v>6861450.673711144</v>
      </c>
      <c r="H50">
        <v>187.34599999999998</v>
      </c>
      <c r="I50">
        <v>2</v>
      </c>
      <c r="K50">
        <v>49</v>
      </c>
      <c r="M50">
        <v>4</v>
      </c>
      <c r="N50">
        <v>2</v>
      </c>
      <c r="O50">
        <v>11</v>
      </c>
      <c r="P50">
        <v>68</v>
      </c>
      <c r="R50">
        <v>5.7</v>
      </c>
      <c r="S50">
        <v>1.2</v>
      </c>
      <c r="V50">
        <v>2</v>
      </c>
      <c r="W50">
        <v>11</v>
      </c>
      <c r="X50">
        <v>89</v>
      </c>
    </row>
    <row r="51" spans="1:28" ht="14.25">
      <c r="A51">
        <v>1</v>
      </c>
      <c r="B51">
        <v>207</v>
      </c>
      <c r="C51">
        <v>9.631726961969795</v>
      </c>
      <c r="D51">
        <v>27.385986484515474</v>
      </c>
      <c r="E51">
        <v>3.359</v>
      </c>
      <c r="F51">
        <v>2515868.7300424334</v>
      </c>
      <c r="G51">
        <v>6861451.086617329</v>
      </c>
      <c r="H51">
        <v>187.559</v>
      </c>
      <c r="I51">
        <v>1</v>
      </c>
      <c r="K51">
        <v>153</v>
      </c>
      <c r="M51">
        <v>13.9</v>
      </c>
      <c r="N51">
        <v>1</v>
      </c>
      <c r="O51">
        <v>11</v>
      </c>
      <c r="P51">
        <v>173</v>
      </c>
      <c r="R51">
        <v>16</v>
      </c>
      <c r="S51">
        <v>6.8</v>
      </c>
      <c r="V51">
        <v>1</v>
      </c>
      <c r="W51">
        <v>12</v>
      </c>
      <c r="X51">
        <v>193</v>
      </c>
      <c r="Y51" t="s">
        <v>107</v>
      </c>
      <c r="Z51">
        <v>18.1</v>
      </c>
      <c r="AA51">
        <v>8.9</v>
      </c>
      <c r="AB51">
        <v>7.79</v>
      </c>
    </row>
    <row r="52" spans="1:24" ht="14.25">
      <c r="A52">
        <v>1</v>
      </c>
      <c r="B52">
        <v>204</v>
      </c>
      <c r="C52">
        <v>1.1638936006434175</v>
      </c>
      <c r="D52">
        <v>28.183757231539968</v>
      </c>
      <c r="E52">
        <v>1.946</v>
      </c>
      <c r="F52">
        <v>2515860.2406314495</v>
      </c>
      <c r="G52">
        <v>6861451.606753031</v>
      </c>
      <c r="H52">
        <v>186.146</v>
      </c>
      <c r="I52">
        <v>1</v>
      </c>
      <c r="K52">
        <v>180</v>
      </c>
      <c r="M52">
        <v>16</v>
      </c>
      <c r="N52">
        <v>1</v>
      </c>
      <c r="O52">
        <v>11</v>
      </c>
      <c r="P52">
        <v>204</v>
      </c>
      <c r="Q52" t="s">
        <v>36</v>
      </c>
      <c r="R52">
        <v>17.4</v>
      </c>
      <c r="S52">
        <v>10</v>
      </c>
      <c r="V52">
        <v>1</v>
      </c>
      <c r="W52">
        <v>11</v>
      </c>
      <c r="X52">
        <v>224</v>
      </c>
    </row>
    <row r="53" spans="1:25" ht="14.25">
      <c r="A53">
        <v>1</v>
      </c>
      <c r="B53">
        <v>209</v>
      </c>
      <c r="C53">
        <v>8.872169460581032</v>
      </c>
      <c r="D53">
        <v>29.50214536373132</v>
      </c>
      <c r="E53">
        <v>3.17</v>
      </c>
      <c r="F53">
        <v>2515867.9016163507</v>
      </c>
      <c r="G53">
        <v>6861453.176776707</v>
      </c>
      <c r="H53">
        <v>187.37</v>
      </c>
      <c r="I53">
        <v>1</v>
      </c>
      <c r="J53" t="s">
        <v>187</v>
      </c>
      <c r="K53">
        <v>104</v>
      </c>
      <c r="N53">
        <v>1</v>
      </c>
      <c r="O53">
        <v>23</v>
      </c>
      <c r="P53">
        <v>100</v>
      </c>
      <c r="V53">
        <v>1</v>
      </c>
      <c r="W53">
        <v>23</v>
      </c>
      <c r="Y53" t="s">
        <v>108</v>
      </c>
    </row>
    <row r="54" spans="1:24" ht="14.25">
      <c r="A54">
        <v>1</v>
      </c>
      <c r="B54">
        <v>215</v>
      </c>
      <c r="C54">
        <v>4.999394341169707</v>
      </c>
      <c r="D54">
        <v>30.57795523283858</v>
      </c>
      <c r="E54">
        <v>2.174</v>
      </c>
      <c r="F54">
        <v>2515863.995698697</v>
      </c>
      <c r="G54">
        <v>6861454.125228753</v>
      </c>
      <c r="H54">
        <v>186.374</v>
      </c>
      <c r="I54">
        <v>1</v>
      </c>
      <c r="K54">
        <v>184</v>
      </c>
      <c r="L54">
        <v>14.5</v>
      </c>
      <c r="M54">
        <v>15.7</v>
      </c>
      <c r="N54">
        <v>1</v>
      </c>
      <c r="O54">
        <v>11</v>
      </c>
      <c r="P54">
        <v>211</v>
      </c>
      <c r="R54">
        <v>17.1</v>
      </c>
      <c r="S54">
        <v>11.2</v>
      </c>
      <c r="T54">
        <v>4.145</v>
      </c>
      <c r="U54">
        <v>2.84</v>
      </c>
      <c r="V54">
        <v>1</v>
      </c>
      <c r="W54">
        <v>11</v>
      </c>
      <c r="X54">
        <v>235</v>
      </c>
    </row>
    <row r="55" spans="1:24" ht="14.25">
      <c r="A55">
        <v>1</v>
      </c>
      <c r="B55">
        <v>212</v>
      </c>
      <c r="C55">
        <v>2.9005089806979214</v>
      </c>
      <c r="D55">
        <v>31.126394147939635</v>
      </c>
      <c r="E55">
        <v>1.794</v>
      </c>
      <c r="F55">
        <v>2515861.87998432</v>
      </c>
      <c r="G55">
        <v>6861454.604663497</v>
      </c>
      <c r="H55">
        <v>185.994</v>
      </c>
      <c r="I55">
        <v>2</v>
      </c>
      <c r="K55">
        <v>51</v>
      </c>
      <c r="M55">
        <v>2.9</v>
      </c>
      <c r="N55">
        <v>2</v>
      </c>
      <c r="O55">
        <v>11</v>
      </c>
      <c r="P55">
        <v>67</v>
      </c>
      <c r="R55">
        <v>3.8</v>
      </c>
      <c r="S55">
        <v>1.2</v>
      </c>
      <c r="V55">
        <v>2</v>
      </c>
      <c r="W55">
        <v>11</v>
      </c>
      <c r="X55">
        <v>85</v>
      </c>
    </row>
    <row r="56" spans="1:24" ht="14.25">
      <c r="A56">
        <v>1</v>
      </c>
      <c r="B56">
        <v>217</v>
      </c>
      <c r="C56">
        <v>8.99151470267348</v>
      </c>
      <c r="D56">
        <v>31.15312044324945</v>
      </c>
      <c r="E56">
        <v>2.963</v>
      </c>
      <c r="F56">
        <v>2515867.966850436</v>
      </c>
      <c r="G56">
        <v>6861454.83077384</v>
      </c>
      <c r="H56">
        <v>187.16299999999998</v>
      </c>
      <c r="I56">
        <v>1</v>
      </c>
      <c r="K56">
        <v>137</v>
      </c>
      <c r="M56">
        <v>14.4</v>
      </c>
      <c r="N56">
        <v>1</v>
      </c>
      <c r="O56">
        <v>11</v>
      </c>
      <c r="P56">
        <v>159</v>
      </c>
      <c r="Q56" t="s">
        <v>36</v>
      </c>
      <c r="R56">
        <v>15.6</v>
      </c>
      <c r="S56">
        <v>9</v>
      </c>
      <c r="V56">
        <v>1</v>
      </c>
      <c r="W56">
        <v>11</v>
      </c>
      <c r="X56">
        <v>178</v>
      </c>
    </row>
    <row r="57" spans="1:25" ht="14.25">
      <c r="A57">
        <v>1</v>
      </c>
      <c r="B57">
        <v>213</v>
      </c>
      <c r="C57">
        <v>3.451668521468369</v>
      </c>
      <c r="D57">
        <v>31.88927891028432</v>
      </c>
      <c r="E57">
        <v>2.013</v>
      </c>
      <c r="F57">
        <v>2515862.4058742505</v>
      </c>
      <c r="G57">
        <v>6861455.385182414</v>
      </c>
      <c r="H57">
        <v>186.213</v>
      </c>
      <c r="I57">
        <v>7</v>
      </c>
      <c r="K57">
        <v>39</v>
      </c>
      <c r="M57">
        <v>5</v>
      </c>
      <c r="N57">
        <v>7</v>
      </c>
      <c r="O57">
        <v>11</v>
      </c>
      <c r="P57">
        <v>47</v>
      </c>
      <c r="R57">
        <v>5.3</v>
      </c>
      <c r="S57">
        <v>3</v>
      </c>
      <c r="V57">
        <v>13</v>
      </c>
      <c r="W57">
        <v>11</v>
      </c>
      <c r="X57">
        <v>51</v>
      </c>
      <c r="Y57" t="s">
        <v>34</v>
      </c>
    </row>
    <row r="58" spans="1:24" ht="14.25">
      <c r="A58">
        <v>1</v>
      </c>
      <c r="B58">
        <v>214</v>
      </c>
      <c r="C58">
        <v>3.573770147463233</v>
      </c>
      <c r="D58">
        <v>32.3752533879366</v>
      </c>
      <c r="E58">
        <v>2.139</v>
      </c>
      <c r="F58">
        <v>2515862.512001316</v>
      </c>
      <c r="G58">
        <v>6861455.874893601</v>
      </c>
      <c r="H58">
        <v>186.339</v>
      </c>
      <c r="I58">
        <v>1</v>
      </c>
      <c r="K58">
        <v>214</v>
      </c>
      <c r="M58">
        <v>16</v>
      </c>
      <c r="N58">
        <v>1</v>
      </c>
      <c r="O58">
        <v>11</v>
      </c>
      <c r="P58">
        <v>234</v>
      </c>
      <c r="R58">
        <v>17.5</v>
      </c>
      <c r="S58">
        <v>9.2</v>
      </c>
      <c r="V58">
        <v>1</v>
      </c>
      <c r="W58">
        <v>11</v>
      </c>
      <c r="X58">
        <v>249</v>
      </c>
    </row>
    <row r="59" spans="1:25" ht="14.25">
      <c r="A59">
        <v>1</v>
      </c>
      <c r="B59">
        <v>224</v>
      </c>
      <c r="C59">
        <v>1.9468559191502461</v>
      </c>
      <c r="D59">
        <v>32.785593604967254</v>
      </c>
      <c r="E59">
        <v>1.93</v>
      </c>
      <c r="F59">
        <v>2515860.8725259732</v>
      </c>
      <c r="G59">
        <v>6861456.231754362</v>
      </c>
      <c r="H59">
        <v>186.13</v>
      </c>
      <c r="I59">
        <v>1</v>
      </c>
      <c r="K59">
        <v>117</v>
      </c>
      <c r="M59">
        <v>14.1</v>
      </c>
      <c r="N59">
        <v>1</v>
      </c>
      <c r="O59">
        <v>11</v>
      </c>
      <c r="P59">
        <v>130</v>
      </c>
      <c r="R59">
        <v>16.2</v>
      </c>
      <c r="S59">
        <v>8.4</v>
      </c>
      <c r="V59">
        <v>1</v>
      </c>
      <c r="W59">
        <v>12</v>
      </c>
      <c r="X59">
        <v>140</v>
      </c>
      <c r="Y59" t="s">
        <v>109</v>
      </c>
    </row>
    <row r="60" spans="1:24" ht="14.25">
      <c r="A60">
        <v>1</v>
      </c>
      <c r="B60">
        <v>223</v>
      </c>
      <c r="C60">
        <v>2.3652091009793588</v>
      </c>
      <c r="D60">
        <v>34.474506159024884</v>
      </c>
      <c r="E60">
        <v>2.064</v>
      </c>
      <c r="F60">
        <v>2515861.2353657936</v>
      </c>
      <c r="G60">
        <v>6861457.933457116</v>
      </c>
      <c r="H60">
        <v>186.26399999999998</v>
      </c>
      <c r="I60">
        <v>1</v>
      </c>
      <c r="K60">
        <v>137</v>
      </c>
      <c r="M60">
        <v>14</v>
      </c>
      <c r="N60">
        <v>1</v>
      </c>
      <c r="O60">
        <v>11</v>
      </c>
      <c r="P60">
        <v>145</v>
      </c>
      <c r="R60">
        <v>15.8</v>
      </c>
      <c r="S60">
        <v>9.8</v>
      </c>
      <c r="V60">
        <v>1</v>
      </c>
      <c r="W60">
        <v>11</v>
      </c>
      <c r="X60">
        <v>149</v>
      </c>
    </row>
    <row r="61" spans="1:24" ht="14.25">
      <c r="A61">
        <v>1</v>
      </c>
      <c r="B61">
        <v>218</v>
      </c>
      <c r="C61">
        <v>9.906213954802203</v>
      </c>
      <c r="D61">
        <v>34.496929241335124</v>
      </c>
      <c r="E61">
        <v>3.071</v>
      </c>
      <c r="F61">
        <v>2515868.771594738</v>
      </c>
      <c r="G61">
        <v>6861458.202734487</v>
      </c>
      <c r="H61">
        <v>187.271</v>
      </c>
      <c r="I61">
        <v>3</v>
      </c>
      <c r="K61">
        <v>136</v>
      </c>
      <c r="M61">
        <v>16.4</v>
      </c>
      <c r="N61">
        <v>3</v>
      </c>
      <c r="O61">
        <v>11</v>
      </c>
      <c r="P61">
        <v>161</v>
      </c>
      <c r="R61">
        <v>17.2</v>
      </c>
      <c r="S61">
        <v>6.2</v>
      </c>
      <c r="V61">
        <v>3</v>
      </c>
      <c r="W61">
        <v>11</v>
      </c>
      <c r="X61">
        <v>188</v>
      </c>
    </row>
    <row r="62" spans="1:24" ht="14.25">
      <c r="A62">
        <v>1</v>
      </c>
      <c r="B62">
        <v>222</v>
      </c>
      <c r="C62">
        <v>6.007434444597392</v>
      </c>
      <c r="D62">
        <v>35.55174454782585</v>
      </c>
      <c r="E62">
        <v>2.667</v>
      </c>
      <c r="F62">
        <v>2515864.8403739203</v>
      </c>
      <c r="G62">
        <v>6861459.12935193</v>
      </c>
      <c r="H62">
        <v>186.867</v>
      </c>
      <c r="I62">
        <v>1</v>
      </c>
      <c r="K62">
        <v>185</v>
      </c>
      <c r="M62">
        <v>14</v>
      </c>
      <c r="N62">
        <v>1</v>
      </c>
      <c r="O62">
        <v>11</v>
      </c>
      <c r="P62">
        <v>204</v>
      </c>
      <c r="R62">
        <v>15.6</v>
      </c>
      <c r="S62">
        <v>9.5</v>
      </c>
      <c r="V62">
        <v>1</v>
      </c>
      <c r="W62">
        <v>11</v>
      </c>
      <c r="X62">
        <v>213</v>
      </c>
    </row>
    <row r="63" spans="1:24" ht="14.25">
      <c r="A63">
        <v>1</v>
      </c>
      <c r="B63">
        <v>219</v>
      </c>
      <c r="C63">
        <v>8.897512380363125</v>
      </c>
      <c r="D63">
        <v>35.924140204621246</v>
      </c>
      <c r="E63">
        <v>3.189</v>
      </c>
      <c r="F63">
        <v>2515867.716711881</v>
      </c>
      <c r="G63">
        <v>6861459.596159102</v>
      </c>
      <c r="H63">
        <v>187.38899999999998</v>
      </c>
      <c r="I63">
        <v>2</v>
      </c>
      <c r="K63">
        <v>49</v>
      </c>
      <c r="M63">
        <v>3.9</v>
      </c>
      <c r="N63">
        <v>2</v>
      </c>
      <c r="O63">
        <v>11</v>
      </c>
      <c r="P63">
        <v>63</v>
      </c>
      <c r="R63">
        <v>4.4</v>
      </c>
      <c r="S63">
        <v>0.6</v>
      </c>
      <c r="V63">
        <v>2</v>
      </c>
      <c r="W63">
        <v>11</v>
      </c>
      <c r="X63">
        <v>80</v>
      </c>
    </row>
    <row r="64" spans="1:24" ht="14.25">
      <c r="A64">
        <v>1</v>
      </c>
      <c r="B64">
        <v>221</v>
      </c>
      <c r="C64">
        <v>8.103676969240041</v>
      </c>
      <c r="D64">
        <v>36.71130622271848</v>
      </c>
      <c r="E64">
        <v>2.969</v>
      </c>
      <c r="F64">
        <v>2515866.8975328715</v>
      </c>
      <c r="G64">
        <v>6861460.356915798</v>
      </c>
      <c r="H64">
        <v>187.16899999999998</v>
      </c>
      <c r="I64">
        <v>1</v>
      </c>
      <c r="K64">
        <v>153</v>
      </c>
      <c r="M64">
        <v>14.9</v>
      </c>
      <c r="N64">
        <v>1</v>
      </c>
      <c r="O64">
        <v>11</v>
      </c>
      <c r="P64">
        <v>167</v>
      </c>
      <c r="R64">
        <v>16.5</v>
      </c>
      <c r="S64">
        <v>10.3</v>
      </c>
      <c r="V64">
        <v>1</v>
      </c>
      <c r="W64">
        <v>11</v>
      </c>
      <c r="X64">
        <v>180</v>
      </c>
    </row>
    <row r="65" spans="1:25" ht="14.25">
      <c r="A65">
        <v>1</v>
      </c>
      <c r="B65">
        <v>220</v>
      </c>
      <c r="C65">
        <v>8.270692439911814</v>
      </c>
      <c r="D65">
        <v>36.785271299317415</v>
      </c>
      <c r="E65">
        <v>2.985</v>
      </c>
      <c r="F65">
        <v>2515867.062037465</v>
      </c>
      <c r="G65">
        <v>6861460.436308737</v>
      </c>
      <c r="H65">
        <v>187.185</v>
      </c>
      <c r="I65">
        <v>7</v>
      </c>
      <c r="K65">
        <v>38</v>
      </c>
      <c r="M65">
        <v>6</v>
      </c>
      <c r="N65">
        <v>7</v>
      </c>
      <c r="O65">
        <v>11</v>
      </c>
      <c r="P65">
        <v>49</v>
      </c>
      <c r="R65">
        <v>7.5</v>
      </c>
      <c r="S65">
        <v>2.8</v>
      </c>
      <c r="V65">
        <v>13</v>
      </c>
      <c r="W65">
        <v>11</v>
      </c>
      <c r="X65">
        <v>54</v>
      </c>
      <c r="Y65" t="s">
        <v>34</v>
      </c>
    </row>
    <row r="66" spans="1:24" ht="14.25">
      <c r="A66">
        <v>1</v>
      </c>
      <c r="B66">
        <v>226</v>
      </c>
      <c r="C66">
        <v>2.7697067798339723</v>
      </c>
      <c r="D66">
        <v>36.8544216255491</v>
      </c>
      <c r="E66">
        <v>2.216</v>
      </c>
      <c r="F66">
        <v>2515861.561736502</v>
      </c>
      <c r="G66">
        <v>6861460.325338836</v>
      </c>
      <c r="H66">
        <v>186.416</v>
      </c>
      <c r="I66">
        <v>1</v>
      </c>
      <c r="K66">
        <v>178</v>
      </c>
      <c r="M66">
        <v>16.3</v>
      </c>
      <c r="N66">
        <v>1</v>
      </c>
      <c r="O66">
        <v>11</v>
      </c>
      <c r="P66">
        <v>191</v>
      </c>
      <c r="R66">
        <v>17.2</v>
      </c>
      <c r="S66">
        <v>11.8</v>
      </c>
      <c r="T66">
        <v>3.31</v>
      </c>
      <c r="U66">
        <v>2.37</v>
      </c>
      <c r="V66">
        <v>1</v>
      </c>
      <c r="W66">
        <v>11</v>
      </c>
      <c r="X66">
        <v>205</v>
      </c>
    </row>
    <row r="67" spans="1:24" ht="14.25">
      <c r="A67">
        <v>1</v>
      </c>
      <c r="B67">
        <v>227</v>
      </c>
      <c r="C67">
        <v>3.518779325486239</v>
      </c>
      <c r="D67">
        <v>37.2012649927194</v>
      </c>
      <c r="E67">
        <v>2.218</v>
      </c>
      <c r="F67">
        <v>2515862.2990531097</v>
      </c>
      <c r="G67">
        <v>6861460.696518334</v>
      </c>
      <c r="H67">
        <v>186.41799999999998</v>
      </c>
      <c r="I67">
        <v>2</v>
      </c>
      <c r="K67">
        <v>35</v>
      </c>
      <c r="M67">
        <v>3.1</v>
      </c>
      <c r="N67">
        <v>2</v>
      </c>
      <c r="O67">
        <v>11</v>
      </c>
      <c r="P67">
        <v>46</v>
      </c>
      <c r="Q67" t="s">
        <v>29</v>
      </c>
      <c r="R67">
        <v>3.5</v>
      </c>
      <c r="S67">
        <v>0.9</v>
      </c>
      <c r="V67">
        <v>2</v>
      </c>
      <c r="W67">
        <v>11</v>
      </c>
      <c r="X67">
        <v>63</v>
      </c>
    </row>
    <row r="68" spans="1:24" ht="14.25">
      <c r="A68">
        <v>1</v>
      </c>
      <c r="B68">
        <v>228</v>
      </c>
      <c r="C68">
        <v>6.000898047104884</v>
      </c>
      <c r="D68">
        <v>37.768745963140645</v>
      </c>
      <c r="E68">
        <v>2.652</v>
      </c>
      <c r="F68">
        <v>2515864.7612641</v>
      </c>
      <c r="G68">
        <v>6861461.34495109</v>
      </c>
      <c r="H68">
        <v>186.85199999999998</v>
      </c>
      <c r="I68">
        <v>3</v>
      </c>
      <c r="K68">
        <v>36</v>
      </c>
      <c r="M68">
        <v>6.4</v>
      </c>
      <c r="N68">
        <v>3</v>
      </c>
      <c r="O68">
        <v>11</v>
      </c>
      <c r="P68">
        <v>44</v>
      </c>
      <c r="R68">
        <v>6.8</v>
      </c>
      <c r="S68">
        <v>2.7</v>
      </c>
      <c r="V68">
        <v>3</v>
      </c>
      <c r="W68">
        <v>11</v>
      </c>
      <c r="X68">
        <v>45</v>
      </c>
    </row>
    <row r="69" spans="1:25" ht="14.25">
      <c r="A69">
        <v>1</v>
      </c>
      <c r="B69">
        <v>230</v>
      </c>
      <c r="C69">
        <v>9.56089880571889</v>
      </c>
      <c r="D69">
        <v>37.77200152264642</v>
      </c>
      <c r="E69">
        <v>3.278</v>
      </c>
      <c r="F69">
        <v>2515868.319250181</v>
      </c>
      <c r="G69">
        <v>6861461.464746964</v>
      </c>
      <c r="H69">
        <v>187.47799999999998</v>
      </c>
      <c r="I69">
        <v>1</v>
      </c>
      <c r="J69" t="s">
        <v>187</v>
      </c>
      <c r="K69">
        <v>73</v>
      </c>
      <c r="N69">
        <v>1</v>
      </c>
      <c r="O69">
        <v>23</v>
      </c>
      <c r="P69">
        <v>73</v>
      </c>
      <c r="V69">
        <v>1</v>
      </c>
      <c r="W69">
        <v>22</v>
      </c>
      <c r="X69">
        <v>74</v>
      </c>
      <c r="Y69" t="s">
        <v>110</v>
      </c>
    </row>
    <row r="70" spans="1:24" ht="14.25">
      <c r="A70">
        <v>1</v>
      </c>
      <c r="B70">
        <v>229</v>
      </c>
      <c r="C70">
        <v>7.60295760913377</v>
      </c>
      <c r="D70">
        <v>38.05341095872635</v>
      </c>
      <c r="E70">
        <v>3.068</v>
      </c>
      <c r="F70">
        <v>2515866.3531460413</v>
      </c>
      <c r="G70">
        <v>6861461.681909375</v>
      </c>
      <c r="H70">
        <v>187.268</v>
      </c>
      <c r="I70">
        <v>3</v>
      </c>
      <c r="K70">
        <v>49</v>
      </c>
      <c r="M70">
        <v>8.9</v>
      </c>
      <c r="N70">
        <v>3</v>
      </c>
      <c r="O70">
        <v>11</v>
      </c>
      <c r="P70">
        <v>56</v>
      </c>
      <c r="R70">
        <v>9.6</v>
      </c>
      <c r="S70">
        <v>5.3</v>
      </c>
      <c r="V70">
        <v>3</v>
      </c>
      <c r="W70">
        <v>11</v>
      </c>
      <c r="X70">
        <v>65</v>
      </c>
    </row>
    <row r="71" spans="1:25" ht="14.25">
      <c r="A71">
        <v>1</v>
      </c>
      <c r="B71">
        <v>231</v>
      </c>
      <c r="C71">
        <v>6.780224245531965</v>
      </c>
      <c r="D71">
        <v>39.32858303041568</v>
      </c>
      <c r="E71">
        <v>3.059</v>
      </c>
      <c r="F71">
        <v>2515865.4891089443</v>
      </c>
      <c r="G71">
        <v>6861462.929464542</v>
      </c>
      <c r="H71">
        <v>187.259</v>
      </c>
      <c r="I71">
        <v>1</v>
      </c>
      <c r="K71">
        <v>214</v>
      </c>
      <c r="M71">
        <v>15.5</v>
      </c>
      <c r="N71">
        <v>1</v>
      </c>
      <c r="O71">
        <v>11</v>
      </c>
      <c r="P71">
        <v>230</v>
      </c>
      <c r="R71">
        <v>17</v>
      </c>
      <c r="S71">
        <v>8.8</v>
      </c>
      <c r="V71">
        <v>1</v>
      </c>
      <c r="W71">
        <v>12</v>
      </c>
      <c r="X71">
        <v>241</v>
      </c>
      <c r="Y71" t="s">
        <v>37</v>
      </c>
    </row>
    <row r="72" spans="1:24" ht="14.25">
      <c r="A72">
        <v>1</v>
      </c>
      <c r="B72">
        <v>235</v>
      </c>
      <c r="C72">
        <v>1.3064792733211532</v>
      </c>
      <c r="D72">
        <v>40.5487276854451</v>
      </c>
      <c r="E72">
        <v>2.134</v>
      </c>
      <c r="F72">
        <v>2515859.9783545127</v>
      </c>
      <c r="G72">
        <v>6861463.969763822</v>
      </c>
      <c r="H72">
        <v>186.33399999999997</v>
      </c>
      <c r="I72">
        <v>1</v>
      </c>
      <c r="K72">
        <v>165</v>
      </c>
      <c r="M72">
        <v>14.7</v>
      </c>
      <c r="N72">
        <v>1</v>
      </c>
      <c r="O72">
        <v>11</v>
      </c>
      <c r="P72">
        <v>180</v>
      </c>
      <c r="R72">
        <v>16.4</v>
      </c>
      <c r="S72">
        <v>11.2</v>
      </c>
      <c r="V72">
        <v>1</v>
      </c>
      <c r="W72">
        <v>11</v>
      </c>
      <c r="X72">
        <v>194</v>
      </c>
    </row>
    <row r="73" spans="1:24" ht="14.25">
      <c r="A73">
        <v>1</v>
      </c>
      <c r="B73">
        <v>232</v>
      </c>
      <c r="C73">
        <v>6.5986228178863024</v>
      </c>
      <c r="D73">
        <v>41.2346210472131</v>
      </c>
      <c r="E73">
        <v>3.318</v>
      </c>
      <c r="F73">
        <v>2515865.2452077875</v>
      </c>
      <c r="G73">
        <v>6861464.8285359545</v>
      </c>
      <c r="H73">
        <v>187.518</v>
      </c>
      <c r="I73">
        <v>1</v>
      </c>
      <c r="K73">
        <v>207</v>
      </c>
      <c r="M73">
        <v>16.5</v>
      </c>
      <c r="N73">
        <v>1</v>
      </c>
      <c r="O73">
        <v>11</v>
      </c>
      <c r="P73">
        <v>226</v>
      </c>
      <c r="R73">
        <v>18</v>
      </c>
      <c r="S73">
        <v>10.1</v>
      </c>
      <c r="V73">
        <v>1</v>
      </c>
      <c r="W73">
        <v>11</v>
      </c>
      <c r="X73">
        <v>243</v>
      </c>
    </row>
    <row r="74" spans="1:24" ht="14.25">
      <c r="A74">
        <v>1</v>
      </c>
      <c r="B74">
        <v>234</v>
      </c>
      <c r="C74">
        <v>2.451707808220735</v>
      </c>
      <c r="D74">
        <v>41.64148822776522</v>
      </c>
      <c r="E74">
        <v>2.611</v>
      </c>
      <c r="F74">
        <v>2515861.0871960386</v>
      </c>
      <c r="G74">
        <v>6861465.099429466</v>
      </c>
      <c r="H74">
        <v>186.81099999999998</v>
      </c>
      <c r="I74">
        <v>1</v>
      </c>
      <c r="K74">
        <v>183</v>
      </c>
      <c r="M74">
        <v>15.3</v>
      </c>
      <c r="N74">
        <v>1</v>
      </c>
      <c r="O74">
        <v>11</v>
      </c>
      <c r="P74">
        <v>197</v>
      </c>
      <c r="R74">
        <v>16.8</v>
      </c>
      <c r="S74">
        <v>10.2</v>
      </c>
      <c r="V74">
        <v>1</v>
      </c>
      <c r="W74">
        <v>11</v>
      </c>
      <c r="X74">
        <v>205</v>
      </c>
    </row>
    <row r="75" spans="1:25" ht="14.25">
      <c r="A75">
        <v>1</v>
      </c>
      <c r="B75">
        <v>257</v>
      </c>
      <c r="C75">
        <v>8.953717285234715</v>
      </c>
      <c r="D75">
        <v>41.686128577454745</v>
      </c>
      <c r="E75">
        <v>3.244</v>
      </c>
      <c r="F75">
        <v>2515867.5842591743</v>
      </c>
      <c r="G75">
        <v>6861465.356899097</v>
      </c>
      <c r="H75">
        <v>187.444</v>
      </c>
      <c r="I75">
        <v>7</v>
      </c>
      <c r="K75">
        <v>50</v>
      </c>
      <c r="M75">
        <v>5.6</v>
      </c>
      <c r="N75">
        <v>7</v>
      </c>
      <c r="O75">
        <v>11</v>
      </c>
      <c r="P75">
        <v>59</v>
      </c>
      <c r="R75">
        <v>6.5</v>
      </c>
      <c r="S75">
        <v>2.5</v>
      </c>
      <c r="V75">
        <v>16</v>
      </c>
      <c r="W75">
        <v>11</v>
      </c>
      <c r="X75">
        <v>69</v>
      </c>
      <c r="Y75" t="s">
        <v>38</v>
      </c>
    </row>
    <row r="76" spans="1:24" ht="14.25">
      <c r="A76">
        <v>1</v>
      </c>
      <c r="B76">
        <v>246</v>
      </c>
      <c r="C76">
        <v>5.520539247135745</v>
      </c>
      <c r="D76">
        <v>43.22614653147831</v>
      </c>
      <c r="E76">
        <v>3.334</v>
      </c>
      <c r="F76">
        <v>2515864.102506425</v>
      </c>
      <c r="G76">
        <v>6861466.783701302</v>
      </c>
      <c r="H76">
        <v>187.534</v>
      </c>
      <c r="I76">
        <v>1</v>
      </c>
      <c r="K76">
        <v>192</v>
      </c>
      <c r="M76">
        <v>17.3</v>
      </c>
      <c r="N76">
        <v>1</v>
      </c>
      <c r="O76">
        <v>11</v>
      </c>
      <c r="P76">
        <v>210</v>
      </c>
      <c r="R76">
        <v>18.9</v>
      </c>
      <c r="S76">
        <v>12.1</v>
      </c>
      <c r="V76">
        <v>1</v>
      </c>
      <c r="W76">
        <v>11</v>
      </c>
      <c r="X76">
        <v>229</v>
      </c>
    </row>
    <row r="77" spans="1:24" ht="14.25">
      <c r="A77">
        <v>1</v>
      </c>
      <c r="B77">
        <v>237</v>
      </c>
      <c r="C77">
        <v>1.96710095027555</v>
      </c>
      <c r="D77">
        <v>43.52158960621067</v>
      </c>
      <c r="E77">
        <v>2.849</v>
      </c>
      <c r="F77">
        <v>2515860.541300933</v>
      </c>
      <c r="G77">
        <v>6861466.9626587955</v>
      </c>
      <c r="H77">
        <v>187.04899999999998</v>
      </c>
      <c r="I77">
        <v>1</v>
      </c>
      <c r="K77">
        <v>188</v>
      </c>
      <c r="L77">
        <v>14.1</v>
      </c>
      <c r="M77">
        <v>16.3</v>
      </c>
      <c r="N77">
        <v>1</v>
      </c>
      <c r="O77">
        <v>11</v>
      </c>
      <c r="P77">
        <v>203</v>
      </c>
      <c r="R77">
        <v>17</v>
      </c>
      <c r="S77">
        <v>10.7</v>
      </c>
      <c r="T77">
        <v>2.755</v>
      </c>
      <c r="U77">
        <v>2.26</v>
      </c>
      <c r="V77">
        <v>1</v>
      </c>
      <c r="W77">
        <v>11</v>
      </c>
      <c r="X77">
        <v>214</v>
      </c>
    </row>
    <row r="78" spans="1:24" ht="14.25">
      <c r="A78">
        <v>1</v>
      </c>
      <c r="B78">
        <v>256</v>
      </c>
      <c r="C78">
        <v>8.249227744197421</v>
      </c>
      <c r="D78">
        <v>44.127275948378724</v>
      </c>
      <c r="E78">
        <v>4.018</v>
      </c>
      <c r="F78">
        <v>2515866.800232542</v>
      </c>
      <c r="G78">
        <v>6861467.773675512</v>
      </c>
      <c r="H78">
        <v>188.218</v>
      </c>
      <c r="I78">
        <v>1</v>
      </c>
      <c r="K78">
        <v>184</v>
      </c>
      <c r="M78">
        <v>16.2</v>
      </c>
      <c r="N78">
        <v>1</v>
      </c>
      <c r="O78">
        <v>11</v>
      </c>
      <c r="P78">
        <v>200</v>
      </c>
      <c r="R78">
        <v>17.7</v>
      </c>
      <c r="S78">
        <v>10.2</v>
      </c>
      <c r="V78">
        <v>1</v>
      </c>
      <c r="W78">
        <v>11</v>
      </c>
      <c r="X78">
        <v>220</v>
      </c>
    </row>
    <row r="79" spans="1:24" ht="14.25">
      <c r="A79">
        <v>1</v>
      </c>
      <c r="B79">
        <v>238</v>
      </c>
      <c r="C79">
        <v>2.748318828397468</v>
      </c>
      <c r="D79">
        <v>44.56342626658632</v>
      </c>
      <c r="E79">
        <v>3.207</v>
      </c>
      <c r="F79">
        <v>2515861.287993978</v>
      </c>
      <c r="G79">
        <v>6861468.029511408</v>
      </c>
      <c r="H79">
        <v>187.40699999999998</v>
      </c>
      <c r="I79">
        <v>2</v>
      </c>
      <c r="K79">
        <v>38</v>
      </c>
      <c r="M79">
        <v>3</v>
      </c>
      <c r="N79">
        <v>2</v>
      </c>
      <c r="O79">
        <v>11</v>
      </c>
      <c r="P79">
        <v>59</v>
      </c>
      <c r="R79">
        <v>3.9</v>
      </c>
      <c r="S79">
        <v>0.75</v>
      </c>
      <c r="V79">
        <v>2</v>
      </c>
      <c r="W79">
        <v>11</v>
      </c>
      <c r="X79">
        <v>82</v>
      </c>
    </row>
    <row r="80" spans="1:24" ht="14.25">
      <c r="A80">
        <v>1</v>
      </c>
      <c r="B80">
        <v>255</v>
      </c>
      <c r="C80">
        <v>7.652432896587048</v>
      </c>
      <c r="D80">
        <v>45.10840076707699</v>
      </c>
      <c r="E80">
        <v>4.126</v>
      </c>
      <c r="F80">
        <v>2515866.171638948</v>
      </c>
      <c r="G80">
        <v>6861468.734737473</v>
      </c>
      <c r="H80">
        <v>188.326</v>
      </c>
      <c r="I80">
        <v>2</v>
      </c>
      <c r="K80">
        <v>45</v>
      </c>
      <c r="M80">
        <v>3.6</v>
      </c>
      <c r="N80">
        <v>2</v>
      </c>
      <c r="O80">
        <v>11</v>
      </c>
      <c r="P80">
        <v>57</v>
      </c>
      <c r="R80">
        <v>4.7</v>
      </c>
      <c r="S80">
        <v>1.4</v>
      </c>
      <c r="V80">
        <v>2</v>
      </c>
      <c r="W80">
        <v>11</v>
      </c>
      <c r="X80">
        <v>72</v>
      </c>
    </row>
    <row r="81" spans="1:24" ht="14.25">
      <c r="A81">
        <v>1</v>
      </c>
      <c r="B81">
        <v>239</v>
      </c>
      <c r="C81">
        <v>2.4414411659069017</v>
      </c>
      <c r="D81">
        <v>45.14849045132534</v>
      </c>
      <c r="E81">
        <v>3.356</v>
      </c>
      <c r="F81">
        <v>2515860.962127827</v>
      </c>
      <c r="G81">
        <v>6861468.6042158995</v>
      </c>
      <c r="H81">
        <v>187.55599999999998</v>
      </c>
      <c r="I81">
        <v>1</v>
      </c>
      <c r="K81">
        <v>200</v>
      </c>
      <c r="M81">
        <v>16.8</v>
      </c>
      <c r="N81">
        <v>1</v>
      </c>
      <c r="O81">
        <v>11</v>
      </c>
      <c r="P81">
        <v>213</v>
      </c>
      <c r="R81">
        <v>18.8</v>
      </c>
      <c r="S81">
        <v>12.5</v>
      </c>
      <c r="V81">
        <v>1</v>
      </c>
      <c r="W81">
        <v>11</v>
      </c>
      <c r="X81">
        <v>240</v>
      </c>
    </row>
    <row r="82" spans="1:24" ht="14.25">
      <c r="A82">
        <v>1</v>
      </c>
      <c r="B82">
        <v>240</v>
      </c>
      <c r="C82">
        <v>0.6935913468813951</v>
      </c>
      <c r="D82">
        <v>45.8668559642312</v>
      </c>
      <c r="E82">
        <v>3.099</v>
      </c>
      <c r="F82">
        <v>2515859.191698035</v>
      </c>
      <c r="G82">
        <v>6861469.264977848</v>
      </c>
      <c r="H82">
        <v>187.29899999999998</v>
      </c>
      <c r="I82">
        <v>1</v>
      </c>
      <c r="K82">
        <v>160</v>
      </c>
      <c r="M82">
        <v>16.9</v>
      </c>
      <c r="N82">
        <v>1</v>
      </c>
      <c r="O82">
        <v>11</v>
      </c>
      <c r="P82">
        <v>177</v>
      </c>
      <c r="R82">
        <v>18</v>
      </c>
      <c r="S82">
        <v>11.6</v>
      </c>
      <c r="V82">
        <v>1</v>
      </c>
      <c r="W82">
        <v>11</v>
      </c>
      <c r="X82">
        <v>200</v>
      </c>
    </row>
    <row r="83" spans="1:24" ht="14.25">
      <c r="A83">
        <v>1</v>
      </c>
      <c r="B83">
        <v>245</v>
      </c>
      <c r="C83">
        <v>5.082601288318982</v>
      </c>
      <c r="D83">
        <v>45.913938168534166</v>
      </c>
      <c r="E83">
        <v>4.145</v>
      </c>
      <c r="F83">
        <v>2515863.576814231</v>
      </c>
      <c r="G83">
        <v>6861469.455715759</v>
      </c>
      <c r="H83">
        <v>188.345</v>
      </c>
      <c r="I83">
        <v>1</v>
      </c>
      <c r="K83">
        <v>154</v>
      </c>
      <c r="M83">
        <v>15.4</v>
      </c>
      <c r="N83">
        <v>1</v>
      </c>
      <c r="O83">
        <v>11</v>
      </c>
      <c r="P83">
        <v>164</v>
      </c>
      <c r="R83">
        <v>16.7</v>
      </c>
      <c r="S83">
        <v>12.2</v>
      </c>
      <c r="V83">
        <v>1</v>
      </c>
      <c r="W83">
        <v>11</v>
      </c>
      <c r="X83">
        <v>173</v>
      </c>
    </row>
    <row r="84" spans="1:24" ht="14.25">
      <c r="A84">
        <v>1</v>
      </c>
      <c r="B84">
        <v>248</v>
      </c>
      <c r="C84">
        <v>6.668711665028829</v>
      </c>
      <c r="D84">
        <v>46.44160650460649</v>
      </c>
      <c r="E84">
        <v>4.439</v>
      </c>
      <c r="F84">
        <v>2515865.1448004497</v>
      </c>
      <c r="G84">
        <v>6861470.035025017</v>
      </c>
      <c r="H84">
        <v>188.63899999999998</v>
      </c>
      <c r="I84">
        <v>1</v>
      </c>
      <c r="K84">
        <v>156</v>
      </c>
      <c r="M84">
        <v>16.4</v>
      </c>
      <c r="N84">
        <v>1</v>
      </c>
      <c r="O84">
        <v>11</v>
      </c>
      <c r="P84">
        <v>167</v>
      </c>
      <c r="R84">
        <v>18.3</v>
      </c>
      <c r="S84">
        <v>11.9</v>
      </c>
      <c r="V84">
        <v>1</v>
      </c>
      <c r="W84">
        <v>11</v>
      </c>
      <c r="X84">
        <v>181</v>
      </c>
    </row>
    <row r="85" spans="1:24" ht="14.25">
      <c r="A85">
        <v>1</v>
      </c>
      <c r="B85">
        <v>242</v>
      </c>
      <c r="C85">
        <v>1.9802634062551083</v>
      </c>
      <c r="D85">
        <v>49.08058697531894</v>
      </c>
      <c r="E85">
        <v>4.088</v>
      </c>
      <c r="F85">
        <v>2515860.372474068</v>
      </c>
      <c r="G85">
        <v>6861472.519107525</v>
      </c>
      <c r="H85">
        <v>188.28799999999998</v>
      </c>
      <c r="I85">
        <v>1</v>
      </c>
      <c r="K85">
        <v>221</v>
      </c>
      <c r="M85">
        <v>17.6</v>
      </c>
      <c r="N85">
        <v>1</v>
      </c>
      <c r="O85">
        <v>11</v>
      </c>
      <c r="P85">
        <v>247</v>
      </c>
      <c r="R85">
        <v>19</v>
      </c>
      <c r="S85">
        <v>11.8</v>
      </c>
      <c r="T85">
        <v>4.025</v>
      </c>
      <c r="U85">
        <v>3.595</v>
      </c>
      <c r="V85">
        <v>1</v>
      </c>
      <c r="W85">
        <v>11</v>
      </c>
      <c r="X85">
        <v>266</v>
      </c>
    </row>
    <row r="86" spans="1:24" ht="14.25">
      <c r="A86">
        <v>1</v>
      </c>
      <c r="B86">
        <v>250</v>
      </c>
      <c r="C86">
        <v>7.258321424124565</v>
      </c>
      <c r="D86">
        <v>49.357483273603954</v>
      </c>
      <c r="E86">
        <v>5.035</v>
      </c>
      <c r="F86">
        <v>2515865.63863851</v>
      </c>
      <c r="G86">
        <v>6861472.968640699</v>
      </c>
      <c r="H86">
        <v>189.235</v>
      </c>
      <c r="I86">
        <v>1</v>
      </c>
      <c r="K86">
        <v>178</v>
      </c>
      <c r="M86">
        <v>16.6</v>
      </c>
      <c r="N86">
        <v>1</v>
      </c>
      <c r="O86">
        <v>11</v>
      </c>
      <c r="P86">
        <v>199</v>
      </c>
      <c r="R86">
        <v>18.4</v>
      </c>
      <c r="S86">
        <v>10.2</v>
      </c>
      <c r="V86">
        <v>1</v>
      </c>
      <c r="W86">
        <v>11</v>
      </c>
      <c r="X86">
        <v>221</v>
      </c>
    </row>
    <row r="87" spans="1:28" ht="14.25">
      <c r="A87">
        <v>2</v>
      </c>
      <c r="B87">
        <v>492</v>
      </c>
      <c r="C87">
        <v>18.804178380034195</v>
      </c>
      <c r="D87">
        <v>0.8510678303486889</v>
      </c>
      <c r="E87">
        <v>2.659</v>
      </c>
      <c r="F87">
        <v>2515878.7662386415</v>
      </c>
      <c r="G87">
        <v>6861424.866195161</v>
      </c>
      <c r="H87">
        <v>186.85899999999998</v>
      </c>
      <c r="I87">
        <v>1</v>
      </c>
      <c r="K87">
        <v>137</v>
      </c>
      <c r="M87">
        <v>15.3</v>
      </c>
      <c r="N87">
        <v>1</v>
      </c>
      <c r="O87">
        <v>11</v>
      </c>
      <c r="P87">
        <v>150</v>
      </c>
      <c r="Q87" t="s">
        <v>39</v>
      </c>
      <c r="R87">
        <v>16.5</v>
      </c>
      <c r="S87">
        <v>9.2</v>
      </c>
      <c r="V87">
        <v>1</v>
      </c>
      <c r="W87">
        <v>11</v>
      </c>
      <c r="X87">
        <v>170</v>
      </c>
      <c r="Z87">
        <v>19.4</v>
      </c>
      <c r="AA87">
        <v>10.7</v>
      </c>
      <c r="AB87">
        <v>5.39</v>
      </c>
    </row>
    <row r="88" spans="1:28" ht="14.25">
      <c r="A88">
        <v>2</v>
      </c>
      <c r="B88">
        <v>507</v>
      </c>
      <c r="C88">
        <v>14.003231599571677</v>
      </c>
      <c r="D88">
        <v>1.1060717737820056</v>
      </c>
      <c r="E88">
        <v>1.938</v>
      </c>
      <c r="F88">
        <v>2515873.959517147</v>
      </c>
      <c r="G88">
        <v>6861424.963896104</v>
      </c>
      <c r="H88">
        <v>186.13799999999998</v>
      </c>
      <c r="I88">
        <v>1</v>
      </c>
      <c r="K88">
        <v>200</v>
      </c>
      <c r="L88">
        <v>15.4</v>
      </c>
      <c r="M88">
        <v>15.7</v>
      </c>
      <c r="N88">
        <v>1</v>
      </c>
      <c r="O88">
        <v>11</v>
      </c>
      <c r="P88">
        <v>209</v>
      </c>
      <c r="Q88" t="s">
        <v>40</v>
      </c>
      <c r="R88">
        <v>16.9</v>
      </c>
      <c r="S88">
        <v>11.1</v>
      </c>
      <c r="V88">
        <v>1</v>
      </c>
      <c r="W88">
        <v>11</v>
      </c>
      <c r="X88">
        <v>223</v>
      </c>
      <c r="Z88">
        <v>19.3</v>
      </c>
      <c r="AA88">
        <v>12.2</v>
      </c>
      <c r="AB88">
        <v>4.2</v>
      </c>
    </row>
    <row r="89" spans="1:24" ht="14.25">
      <c r="A89">
        <v>2</v>
      </c>
      <c r="B89">
        <v>506</v>
      </c>
      <c r="C89">
        <v>16.797470661010262</v>
      </c>
      <c r="D89">
        <v>1.7707874780727966</v>
      </c>
      <c r="E89">
        <v>2.409</v>
      </c>
      <c r="F89">
        <v>2515876.7304980583</v>
      </c>
      <c r="G89">
        <v>6861425.719729213</v>
      </c>
      <c r="H89">
        <v>186.60899999999998</v>
      </c>
      <c r="I89">
        <v>2</v>
      </c>
      <c r="K89">
        <v>62</v>
      </c>
      <c r="M89">
        <v>4.8</v>
      </c>
      <c r="N89">
        <v>2</v>
      </c>
      <c r="O89">
        <v>11</v>
      </c>
      <c r="P89">
        <v>79</v>
      </c>
      <c r="Q89" t="s">
        <v>29</v>
      </c>
      <c r="R89">
        <v>7.1</v>
      </c>
      <c r="S89">
        <v>0.5</v>
      </c>
      <c r="V89">
        <v>2</v>
      </c>
      <c r="W89">
        <v>11</v>
      </c>
      <c r="X89">
        <v>103</v>
      </c>
    </row>
    <row r="90" spans="1:28" ht="14.25">
      <c r="A90">
        <v>2</v>
      </c>
      <c r="B90">
        <v>508</v>
      </c>
      <c r="C90">
        <v>11.645394340631645</v>
      </c>
      <c r="D90">
        <v>1.884564843985054</v>
      </c>
      <c r="E90">
        <v>1.684</v>
      </c>
      <c r="F90">
        <v>2515871.577458491</v>
      </c>
      <c r="G90">
        <v>6861425.6647845125</v>
      </c>
      <c r="H90">
        <v>185.884</v>
      </c>
      <c r="I90">
        <v>1</v>
      </c>
      <c r="K90">
        <v>174</v>
      </c>
      <c r="M90">
        <v>16.8</v>
      </c>
      <c r="N90">
        <v>1</v>
      </c>
      <c r="O90">
        <v>11</v>
      </c>
      <c r="P90">
        <v>194</v>
      </c>
      <c r="Q90" t="s">
        <v>29</v>
      </c>
      <c r="R90">
        <v>19.3</v>
      </c>
      <c r="S90">
        <v>12.5</v>
      </c>
      <c r="V90">
        <v>1</v>
      </c>
      <c r="W90">
        <v>11</v>
      </c>
      <c r="X90">
        <v>204</v>
      </c>
      <c r="Z90">
        <v>20.6</v>
      </c>
      <c r="AA90">
        <v>13.9</v>
      </c>
      <c r="AB90">
        <v>4.52</v>
      </c>
    </row>
    <row r="91" spans="1:25" ht="14.25">
      <c r="A91">
        <v>2</v>
      </c>
      <c r="B91">
        <v>493</v>
      </c>
      <c r="C91">
        <v>18.503664303683504</v>
      </c>
      <c r="D91">
        <v>2.696630711942022</v>
      </c>
      <c r="E91">
        <v>2.94</v>
      </c>
      <c r="F91">
        <v>2515878.405468317</v>
      </c>
      <c r="G91">
        <v>6861426.700931064</v>
      </c>
      <c r="H91">
        <v>187.14</v>
      </c>
      <c r="I91">
        <v>1</v>
      </c>
      <c r="K91">
        <v>166</v>
      </c>
      <c r="M91">
        <v>16.8</v>
      </c>
      <c r="N91">
        <v>1</v>
      </c>
      <c r="O91">
        <v>11</v>
      </c>
      <c r="P91">
        <v>185</v>
      </c>
      <c r="Q91" t="s">
        <v>41</v>
      </c>
      <c r="R91">
        <v>18.7</v>
      </c>
      <c r="S91">
        <v>9.3</v>
      </c>
      <c r="V91">
        <v>1</v>
      </c>
      <c r="W91">
        <v>22</v>
      </c>
      <c r="X91">
        <v>183</v>
      </c>
      <c r="Y91" t="s">
        <v>111</v>
      </c>
    </row>
    <row r="92" spans="1:24" ht="14.25">
      <c r="A92">
        <v>2</v>
      </c>
      <c r="B92">
        <v>504</v>
      </c>
      <c r="C92">
        <v>17.134720436079228</v>
      </c>
      <c r="D92">
        <v>3.4434169915084336</v>
      </c>
      <c r="E92">
        <v>2.312</v>
      </c>
      <c r="F92">
        <v>2515877.012810992</v>
      </c>
      <c r="G92">
        <v>6861427.402502611</v>
      </c>
      <c r="H92">
        <v>186.512</v>
      </c>
      <c r="I92">
        <v>2</v>
      </c>
      <c r="K92">
        <v>41</v>
      </c>
      <c r="M92">
        <v>3.1</v>
      </c>
      <c r="N92">
        <v>2</v>
      </c>
      <c r="O92">
        <v>11</v>
      </c>
      <c r="P92">
        <v>63</v>
      </c>
      <c r="Q92" t="s">
        <v>29</v>
      </c>
      <c r="R92">
        <v>4.1</v>
      </c>
      <c r="S92">
        <v>0.6</v>
      </c>
      <c r="V92">
        <v>2</v>
      </c>
      <c r="W92">
        <v>11</v>
      </c>
      <c r="X92">
        <v>90</v>
      </c>
    </row>
    <row r="93" spans="1:28" ht="14.25">
      <c r="A93">
        <v>2</v>
      </c>
      <c r="B93">
        <v>505</v>
      </c>
      <c r="C93">
        <v>15.285827751204852</v>
      </c>
      <c r="D93">
        <v>3.9568036292562745</v>
      </c>
      <c r="E93">
        <v>2.285</v>
      </c>
      <c r="F93">
        <v>2515875.1481027883</v>
      </c>
      <c r="G93">
        <v>6861427.855087756</v>
      </c>
      <c r="H93">
        <v>186.485</v>
      </c>
      <c r="I93">
        <v>1</v>
      </c>
      <c r="K93">
        <v>219</v>
      </c>
      <c r="M93">
        <v>15.8</v>
      </c>
      <c r="N93">
        <v>1</v>
      </c>
      <c r="O93">
        <v>11</v>
      </c>
      <c r="P93">
        <v>237</v>
      </c>
      <c r="Q93" t="s">
        <v>29</v>
      </c>
      <c r="R93">
        <v>16.9</v>
      </c>
      <c r="S93">
        <v>10.7</v>
      </c>
      <c r="V93">
        <v>1</v>
      </c>
      <c r="W93">
        <v>11</v>
      </c>
      <c r="X93">
        <v>249</v>
      </c>
      <c r="Z93">
        <v>19.2</v>
      </c>
      <c r="AA93">
        <v>10.5</v>
      </c>
      <c r="AB93">
        <v>5.14</v>
      </c>
    </row>
    <row r="94" spans="1:24" ht="14.25">
      <c r="A94">
        <v>2</v>
      </c>
      <c r="B94">
        <v>494</v>
      </c>
      <c r="C94">
        <v>19.5919570976797</v>
      </c>
      <c r="D94">
        <v>4.574903177410211</v>
      </c>
      <c r="E94">
        <v>2.877</v>
      </c>
      <c r="F94">
        <v>2515879.431689687</v>
      </c>
      <c r="G94">
        <v>6861428.613823731</v>
      </c>
      <c r="H94">
        <v>187.077</v>
      </c>
      <c r="I94">
        <v>2</v>
      </c>
      <c r="K94">
        <v>52</v>
      </c>
      <c r="M94">
        <v>4.3</v>
      </c>
      <c r="N94">
        <v>2</v>
      </c>
      <c r="O94">
        <v>11</v>
      </c>
      <c r="P94">
        <v>71</v>
      </c>
      <c r="Q94" t="s">
        <v>39</v>
      </c>
      <c r="R94">
        <v>5.3</v>
      </c>
      <c r="S94">
        <v>0.8</v>
      </c>
      <c r="V94">
        <v>2</v>
      </c>
      <c r="W94">
        <v>11</v>
      </c>
      <c r="X94">
        <v>94</v>
      </c>
    </row>
    <row r="95" spans="1:24" ht="14.25">
      <c r="A95">
        <v>2</v>
      </c>
      <c r="B95">
        <v>503</v>
      </c>
      <c r="C95">
        <v>16.379957167906912</v>
      </c>
      <c r="D95">
        <v>4.575574846676098</v>
      </c>
      <c r="E95">
        <v>2.525</v>
      </c>
      <c r="F95">
        <v>2515876.2213893486</v>
      </c>
      <c r="G95">
        <v>6861428.509345319</v>
      </c>
      <c r="H95">
        <v>186.725</v>
      </c>
      <c r="I95">
        <v>2</v>
      </c>
      <c r="K95">
        <v>50</v>
      </c>
      <c r="M95">
        <v>4.2</v>
      </c>
      <c r="N95">
        <v>2</v>
      </c>
      <c r="O95">
        <v>11</v>
      </c>
      <c r="P95">
        <v>66</v>
      </c>
      <c r="Q95" t="s">
        <v>40</v>
      </c>
      <c r="R95">
        <v>4.925</v>
      </c>
      <c r="S95">
        <v>0.8</v>
      </c>
      <c r="V95">
        <v>2</v>
      </c>
      <c r="W95">
        <v>11</v>
      </c>
      <c r="X95">
        <v>94</v>
      </c>
    </row>
    <row r="96" spans="1:28" ht="14.25">
      <c r="A96">
        <v>2</v>
      </c>
      <c r="B96">
        <v>495</v>
      </c>
      <c r="C96">
        <v>18.833235233864656</v>
      </c>
      <c r="D96">
        <v>5.905061864698697</v>
      </c>
      <c r="E96">
        <v>2.935</v>
      </c>
      <c r="F96">
        <v>2515878.6298297103</v>
      </c>
      <c r="G96">
        <v>6861429.918431557</v>
      </c>
      <c r="H96">
        <v>187.135</v>
      </c>
      <c r="I96">
        <v>1</v>
      </c>
      <c r="K96">
        <v>185</v>
      </c>
      <c r="M96">
        <v>15</v>
      </c>
      <c r="N96">
        <v>1</v>
      </c>
      <c r="O96">
        <v>11</v>
      </c>
      <c r="P96">
        <v>202</v>
      </c>
      <c r="Q96" t="s">
        <v>40</v>
      </c>
      <c r="R96">
        <v>15.8</v>
      </c>
      <c r="S96">
        <v>9.55</v>
      </c>
      <c r="T96">
        <v>4.975</v>
      </c>
      <c r="U96">
        <v>3.775</v>
      </c>
      <c r="V96">
        <v>1</v>
      </c>
      <c r="W96">
        <v>11</v>
      </c>
      <c r="X96">
        <v>222</v>
      </c>
      <c r="Z96">
        <v>17.8</v>
      </c>
      <c r="AA96">
        <v>9.8</v>
      </c>
      <c r="AB96">
        <v>6.8</v>
      </c>
    </row>
    <row r="97" spans="1:25" ht="14.25">
      <c r="A97">
        <v>2</v>
      </c>
      <c r="B97">
        <v>510</v>
      </c>
      <c r="C97">
        <v>13.659258976698604</v>
      </c>
      <c r="D97">
        <v>6.019143810167573</v>
      </c>
      <c r="E97">
        <v>2.118</v>
      </c>
      <c r="F97">
        <v>2515873.454891974</v>
      </c>
      <c r="G97">
        <v>6861429.863074345</v>
      </c>
      <c r="H97">
        <v>186.31799999999998</v>
      </c>
      <c r="I97">
        <v>2</v>
      </c>
      <c r="K97">
        <v>47</v>
      </c>
      <c r="M97">
        <v>3.8</v>
      </c>
      <c r="N97">
        <v>2</v>
      </c>
      <c r="O97">
        <v>12</v>
      </c>
      <c r="P97">
        <v>65</v>
      </c>
      <c r="Q97" t="s">
        <v>42</v>
      </c>
      <c r="R97">
        <v>4.6</v>
      </c>
      <c r="S97">
        <v>0.8</v>
      </c>
      <c r="V97">
        <v>2</v>
      </c>
      <c r="W97">
        <v>12</v>
      </c>
      <c r="X97">
        <v>92</v>
      </c>
      <c r="Y97" t="s">
        <v>43</v>
      </c>
    </row>
    <row r="98" spans="1:28" ht="14.25">
      <c r="A98">
        <v>2</v>
      </c>
      <c r="B98">
        <v>501</v>
      </c>
      <c r="C98">
        <v>14.774260416107545</v>
      </c>
      <c r="D98">
        <v>6.025910649606223</v>
      </c>
      <c r="E98">
        <v>2.254</v>
      </c>
      <c r="F98">
        <v>2515874.5690742675</v>
      </c>
      <c r="G98">
        <v>6861429.906338831</v>
      </c>
      <c r="H98">
        <v>186.45399999999998</v>
      </c>
      <c r="I98">
        <v>1</v>
      </c>
      <c r="K98">
        <v>149</v>
      </c>
      <c r="M98">
        <v>13.9</v>
      </c>
      <c r="N98">
        <v>1</v>
      </c>
      <c r="O98">
        <v>11</v>
      </c>
      <c r="P98">
        <v>156</v>
      </c>
      <c r="R98">
        <v>15.9</v>
      </c>
      <c r="S98">
        <v>9.9</v>
      </c>
      <c r="V98">
        <v>1</v>
      </c>
      <c r="W98">
        <v>11</v>
      </c>
      <c r="X98">
        <v>160</v>
      </c>
      <c r="Z98">
        <v>17.2</v>
      </c>
      <c r="AA98">
        <v>13.7</v>
      </c>
      <c r="AB98">
        <v>1.84</v>
      </c>
    </row>
    <row r="99" spans="1:24" ht="14.25">
      <c r="A99">
        <v>2</v>
      </c>
      <c r="B99">
        <v>502</v>
      </c>
      <c r="C99">
        <v>17.796295480930098</v>
      </c>
      <c r="D99">
        <v>6.193278708037206</v>
      </c>
      <c r="E99">
        <v>2.763</v>
      </c>
      <c r="F99">
        <v>2515877.584010522</v>
      </c>
      <c r="G99">
        <v>6861430.172548115</v>
      </c>
      <c r="H99">
        <v>186.963</v>
      </c>
      <c r="I99">
        <v>2</v>
      </c>
      <c r="K99">
        <v>64</v>
      </c>
      <c r="M99">
        <v>4.7</v>
      </c>
      <c r="N99">
        <v>2</v>
      </c>
      <c r="O99">
        <v>11</v>
      </c>
      <c r="P99">
        <v>76</v>
      </c>
      <c r="Q99" t="s">
        <v>40</v>
      </c>
      <c r="R99">
        <v>5.3</v>
      </c>
      <c r="S99">
        <v>0.8</v>
      </c>
      <c r="V99">
        <v>2</v>
      </c>
      <c r="W99">
        <v>11</v>
      </c>
      <c r="X99">
        <v>101</v>
      </c>
    </row>
    <row r="100" spans="1:25" ht="14.25">
      <c r="A100">
        <v>2</v>
      </c>
      <c r="B100">
        <v>496</v>
      </c>
      <c r="C100">
        <v>19.24740439680427</v>
      </c>
      <c r="D100">
        <v>6.713975274446552</v>
      </c>
      <c r="E100">
        <v>2.952</v>
      </c>
      <c r="F100">
        <v>2515879.0172958695</v>
      </c>
      <c r="G100">
        <v>6861430.740469863</v>
      </c>
      <c r="H100">
        <v>187.152</v>
      </c>
      <c r="I100">
        <v>7</v>
      </c>
      <c r="K100">
        <v>28</v>
      </c>
      <c r="M100">
        <v>3.6</v>
      </c>
      <c r="N100">
        <v>7</v>
      </c>
      <c r="O100">
        <v>11</v>
      </c>
      <c r="P100">
        <v>34</v>
      </c>
      <c r="Q100" t="s">
        <v>40</v>
      </c>
      <c r="R100">
        <v>5.125</v>
      </c>
      <c r="S100">
        <v>1.625</v>
      </c>
      <c r="V100">
        <v>16</v>
      </c>
      <c r="W100">
        <v>11</v>
      </c>
      <c r="X100">
        <v>47</v>
      </c>
      <c r="Y100" t="s">
        <v>38</v>
      </c>
    </row>
    <row r="101" spans="1:25" ht="14.25">
      <c r="A101">
        <v>2</v>
      </c>
      <c r="B101">
        <v>500</v>
      </c>
      <c r="C101">
        <v>15.814500663601384</v>
      </c>
      <c r="D101">
        <v>7.1746931475117055</v>
      </c>
      <c r="E101">
        <v>2.399</v>
      </c>
      <c r="F101">
        <v>2515875.571149814</v>
      </c>
      <c r="G101">
        <v>6861431.088559452</v>
      </c>
      <c r="H101">
        <v>186.599</v>
      </c>
      <c r="I101">
        <v>1</v>
      </c>
      <c r="K101">
        <v>98</v>
      </c>
      <c r="M101">
        <v>12.6</v>
      </c>
      <c r="N101">
        <v>1</v>
      </c>
      <c r="O101">
        <v>11</v>
      </c>
      <c r="P101">
        <v>103</v>
      </c>
      <c r="Q101" t="s">
        <v>40</v>
      </c>
      <c r="R101">
        <v>14</v>
      </c>
      <c r="S101">
        <v>11.6</v>
      </c>
      <c r="V101">
        <v>1</v>
      </c>
      <c r="W101">
        <v>21</v>
      </c>
      <c r="X101">
        <v>105</v>
      </c>
      <c r="Y101" t="s">
        <v>112</v>
      </c>
    </row>
    <row r="102" spans="1:28" ht="14.25">
      <c r="A102">
        <v>2</v>
      </c>
      <c r="B102">
        <v>511</v>
      </c>
      <c r="C102">
        <v>12.46651391088795</v>
      </c>
      <c r="D102">
        <v>7.238393254696598</v>
      </c>
      <c r="E102">
        <v>2.116</v>
      </c>
      <c r="F102">
        <v>2515872.2228722074</v>
      </c>
      <c r="G102">
        <v>6861431.04262396</v>
      </c>
      <c r="H102">
        <v>186.316</v>
      </c>
      <c r="I102">
        <v>1</v>
      </c>
      <c r="K102">
        <v>226</v>
      </c>
      <c r="M102">
        <v>16.2</v>
      </c>
      <c r="N102">
        <v>1</v>
      </c>
      <c r="O102">
        <v>11</v>
      </c>
      <c r="P102">
        <v>240</v>
      </c>
      <c r="Q102" t="s">
        <v>44</v>
      </c>
      <c r="R102">
        <v>16.75</v>
      </c>
      <c r="S102">
        <v>10.25</v>
      </c>
      <c r="V102">
        <v>1</v>
      </c>
      <c r="W102">
        <v>11</v>
      </c>
      <c r="X102">
        <v>260</v>
      </c>
      <c r="Z102">
        <v>19.7</v>
      </c>
      <c r="AA102">
        <v>10.8</v>
      </c>
      <c r="AB102">
        <v>4.48</v>
      </c>
    </row>
    <row r="103" spans="1:25" ht="14.25">
      <c r="A103">
        <v>2</v>
      </c>
      <c r="B103">
        <v>497</v>
      </c>
      <c r="C103">
        <v>18.16580947132291</v>
      </c>
      <c r="D103">
        <v>8.651201491792623</v>
      </c>
      <c r="E103">
        <v>2.914</v>
      </c>
      <c r="F103">
        <v>2515877.872862604</v>
      </c>
      <c r="G103">
        <v>6861432.641250097</v>
      </c>
      <c r="H103">
        <v>187.11399999999998</v>
      </c>
      <c r="I103">
        <v>2</v>
      </c>
      <c r="K103">
        <v>35</v>
      </c>
      <c r="M103">
        <v>3.1</v>
      </c>
      <c r="N103">
        <v>2</v>
      </c>
      <c r="O103">
        <v>12</v>
      </c>
      <c r="P103">
        <v>52</v>
      </c>
      <c r="Q103" t="s">
        <v>42</v>
      </c>
      <c r="R103">
        <v>3.85</v>
      </c>
      <c r="S103">
        <v>0.8</v>
      </c>
      <c r="V103">
        <v>2</v>
      </c>
      <c r="W103">
        <v>11</v>
      </c>
      <c r="X103">
        <v>76</v>
      </c>
      <c r="Y103" t="s">
        <v>45</v>
      </c>
    </row>
    <row r="104" spans="1:28" ht="14.25">
      <c r="A104">
        <v>2</v>
      </c>
      <c r="B104">
        <v>484</v>
      </c>
      <c r="C104">
        <v>19.838860667300498</v>
      </c>
      <c r="D104">
        <v>8.895851641267251</v>
      </c>
      <c r="E104">
        <v>3.12</v>
      </c>
      <c r="F104">
        <v>2515879.5370080755</v>
      </c>
      <c r="G104">
        <v>6861432.940539003</v>
      </c>
      <c r="H104">
        <v>187.32</v>
      </c>
      <c r="I104">
        <v>1</v>
      </c>
      <c r="K104">
        <v>204</v>
      </c>
      <c r="M104">
        <v>15.7</v>
      </c>
      <c r="N104">
        <v>1</v>
      </c>
      <c r="O104">
        <v>11</v>
      </c>
      <c r="P104">
        <v>220</v>
      </c>
      <c r="Q104" t="s">
        <v>40</v>
      </c>
      <c r="R104">
        <v>17.55</v>
      </c>
      <c r="S104">
        <v>9</v>
      </c>
      <c r="V104">
        <v>1</v>
      </c>
      <c r="W104">
        <v>11</v>
      </c>
      <c r="X104">
        <v>239</v>
      </c>
      <c r="Z104">
        <v>18.7</v>
      </c>
      <c r="AA104">
        <v>10.6</v>
      </c>
      <c r="AB104">
        <v>7.31</v>
      </c>
    </row>
    <row r="105" spans="1:25" ht="14.25">
      <c r="A105">
        <v>2</v>
      </c>
      <c r="B105">
        <v>499</v>
      </c>
      <c r="C105">
        <v>16.739926605486325</v>
      </c>
      <c r="D105">
        <v>9.211499673936434</v>
      </c>
      <c r="E105">
        <v>3.067</v>
      </c>
      <c r="F105">
        <v>2515876.4294017716</v>
      </c>
      <c r="G105">
        <v>6861433.154569516</v>
      </c>
      <c r="H105">
        <v>187.267</v>
      </c>
      <c r="I105">
        <v>2</v>
      </c>
      <c r="K105">
        <v>61</v>
      </c>
      <c r="M105">
        <v>5.7</v>
      </c>
      <c r="N105">
        <v>2</v>
      </c>
      <c r="O105">
        <v>12</v>
      </c>
      <c r="P105">
        <v>81</v>
      </c>
      <c r="Q105" t="s">
        <v>42</v>
      </c>
      <c r="R105">
        <v>6.7</v>
      </c>
      <c r="S105">
        <v>1</v>
      </c>
      <c r="V105">
        <v>2</v>
      </c>
      <c r="W105">
        <v>11</v>
      </c>
      <c r="X105">
        <v>110</v>
      </c>
      <c r="Y105" t="s">
        <v>45</v>
      </c>
    </row>
    <row r="106" spans="1:25" ht="14.25">
      <c r="A106">
        <v>2</v>
      </c>
      <c r="B106">
        <v>498</v>
      </c>
      <c r="C106">
        <v>16.051198884991535</v>
      </c>
      <c r="D106">
        <v>10.513643723963943</v>
      </c>
      <c r="E106">
        <v>2.961</v>
      </c>
      <c r="F106">
        <v>2515875.6984155243</v>
      </c>
      <c r="G106">
        <v>6861434.433469084</v>
      </c>
      <c r="H106">
        <v>187.161</v>
      </c>
      <c r="I106">
        <v>1</v>
      </c>
      <c r="K106">
        <v>196</v>
      </c>
      <c r="M106">
        <v>14.6</v>
      </c>
      <c r="N106">
        <v>1</v>
      </c>
      <c r="O106">
        <v>11</v>
      </c>
      <c r="P106">
        <v>195</v>
      </c>
      <c r="Q106" t="s">
        <v>40</v>
      </c>
      <c r="R106">
        <v>14.7</v>
      </c>
      <c r="S106">
        <v>8.45</v>
      </c>
      <c r="V106">
        <v>1</v>
      </c>
      <c r="W106">
        <v>21</v>
      </c>
      <c r="X106">
        <v>197</v>
      </c>
      <c r="Y106" t="s">
        <v>46</v>
      </c>
    </row>
    <row r="107" spans="1:24" ht="14.25">
      <c r="A107">
        <v>2</v>
      </c>
      <c r="B107">
        <v>4</v>
      </c>
      <c r="C107">
        <v>16.09545609237231</v>
      </c>
      <c r="D107">
        <v>11.74363449612236</v>
      </c>
      <c r="E107">
        <v>2.916</v>
      </c>
      <c r="F107">
        <v>2515875.7023833846</v>
      </c>
      <c r="G107">
        <v>6861435.664249429</v>
      </c>
      <c r="H107">
        <v>187.11599999999999</v>
      </c>
      <c r="I107">
        <v>2</v>
      </c>
      <c r="K107">
        <v>32</v>
      </c>
      <c r="M107">
        <v>3.1</v>
      </c>
      <c r="N107">
        <v>2</v>
      </c>
      <c r="O107">
        <v>11</v>
      </c>
      <c r="P107">
        <v>44</v>
      </c>
      <c r="R107">
        <v>4.125</v>
      </c>
      <c r="S107">
        <v>0.85</v>
      </c>
      <c r="V107">
        <v>2</v>
      </c>
      <c r="W107">
        <v>11</v>
      </c>
      <c r="X107">
        <v>68</v>
      </c>
    </row>
    <row r="108" spans="1:24" ht="14.25">
      <c r="A108">
        <v>2</v>
      </c>
      <c r="B108">
        <v>5</v>
      </c>
      <c r="C108">
        <v>17.29955769471031</v>
      </c>
      <c r="D108">
        <v>12.229382714077978</v>
      </c>
      <c r="E108">
        <v>3.148</v>
      </c>
      <c r="F108">
        <v>2515876.8899378986</v>
      </c>
      <c r="G108">
        <v>6861436.189155397</v>
      </c>
      <c r="H108">
        <v>187.34799999999998</v>
      </c>
      <c r="I108">
        <v>2</v>
      </c>
      <c r="K108">
        <v>78</v>
      </c>
      <c r="M108">
        <v>6.7</v>
      </c>
      <c r="N108">
        <v>2</v>
      </c>
      <c r="O108">
        <v>11</v>
      </c>
      <c r="P108">
        <v>99</v>
      </c>
      <c r="R108">
        <v>8.833333333333334</v>
      </c>
      <c r="S108">
        <v>1.75</v>
      </c>
      <c r="V108">
        <v>2</v>
      </c>
      <c r="W108">
        <v>11</v>
      </c>
      <c r="X108">
        <v>125</v>
      </c>
    </row>
    <row r="109" spans="1:28" ht="14.25">
      <c r="A109">
        <v>2</v>
      </c>
      <c r="B109">
        <v>163</v>
      </c>
      <c r="C109">
        <v>10.611648804862941</v>
      </c>
      <c r="D109">
        <v>12.665781248791992</v>
      </c>
      <c r="E109">
        <v>1.922</v>
      </c>
      <c r="F109">
        <v>2515870.191327447</v>
      </c>
      <c r="G109">
        <v>6861436.406381122</v>
      </c>
      <c r="H109">
        <v>186.12199999999999</v>
      </c>
      <c r="I109">
        <v>1</v>
      </c>
      <c r="K109">
        <v>197</v>
      </c>
      <c r="M109">
        <v>14.8</v>
      </c>
      <c r="N109">
        <v>1</v>
      </c>
      <c r="O109">
        <v>11</v>
      </c>
      <c r="P109">
        <v>217</v>
      </c>
      <c r="R109">
        <v>16.75</v>
      </c>
      <c r="S109">
        <v>8.7</v>
      </c>
      <c r="T109">
        <v>3.515</v>
      </c>
      <c r="U109">
        <v>2.945</v>
      </c>
      <c r="V109">
        <v>1</v>
      </c>
      <c r="W109">
        <v>11</v>
      </c>
      <c r="X109">
        <v>235</v>
      </c>
      <c r="Z109">
        <v>18.5</v>
      </c>
      <c r="AA109">
        <v>10.5</v>
      </c>
      <c r="AB109">
        <v>6.71</v>
      </c>
    </row>
    <row r="110" spans="1:28" ht="14.25">
      <c r="A110">
        <v>2</v>
      </c>
      <c r="B110">
        <v>2</v>
      </c>
      <c r="C110">
        <v>14.36884654312007</v>
      </c>
      <c r="D110">
        <v>13.610995592544523</v>
      </c>
      <c r="E110">
        <v>2.914</v>
      </c>
      <c r="F110">
        <v>2515873.9155683536</v>
      </c>
      <c r="G110">
        <v>6861437.47408645</v>
      </c>
      <c r="H110">
        <v>187.11399999999998</v>
      </c>
      <c r="I110">
        <v>1</v>
      </c>
      <c r="K110">
        <v>225</v>
      </c>
      <c r="M110">
        <v>15.4</v>
      </c>
      <c r="N110">
        <v>1</v>
      </c>
      <c r="O110">
        <v>11</v>
      </c>
      <c r="P110">
        <v>239</v>
      </c>
      <c r="R110">
        <v>17.35</v>
      </c>
      <c r="S110">
        <v>10.3</v>
      </c>
      <c r="V110">
        <v>1</v>
      </c>
      <c r="W110">
        <v>11</v>
      </c>
      <c r="X110">
        <v>271</v>
      </c>
      <c r="Z110">
        <v>19.5</v>
      </c>
      <c r="AA110">
        <v>11.2</v>
      </c>
      <c r="AB110">
        <v>9.91</v>
      </c>
    </row>
    <row r="111" spans="1:25" ht="14.25">
      <c r="A111">
        <v>2</v>
      </c>
      <c r="B111">
        <v>1</v>
      </c>
      <c r="C111">
        <v>13.352020965158934</v>
      </c>
      <c r="D111">
        <v>14.445208241695802</v>
      </c>
      <c r="E111">
        <v>2.827</v>
      </c>
      <c r="F111">
        <v>2515872.871978553</v>
      </c>
      <c r="G111">
        <v>6861438.274564637</v>
      </c>
      <c r="H111">
        <v>187.027</v>
      </c>
      <c r="I111">
        <v>2</v>
      </c>
      <c r="K111">
        <v>46</v>
      </c>
      <c r="M111">
        <v>3.7</v>
      </c>
      <c r="N111">
        <v>2</v>
      </c>
      <c r="O111">
        <v>12</v>
      </c>
      <c r="P111">
        <v>67</v>
      </c>
      <c r="Q111" t="s">
        <v>42</v>
      </c>
      <c r="R111">
        <v>4.5</v>
      </c>
      <c r="S111">
        <v>0.675</v>
      </c>
      <c r="V111">
        <v>2</v>
      </c>
      <c r="W111">
        <v>11</v>
      </c>
      <c r="X111">
        <v>91</v>
      </c>
      <c r="Y111" t="s">
        <v>45</v>
      </c>
    </row>
    <row r="112" spans="1:28" ht="14.25">
      <c r="A112">
        <v>2</v>
      </c>
      <c r="B112">
        <v>184</v>
      </c>
      <c r="C112">
        <v>10.310133534180174</v>
      </c>
      <c r="D112">
        <v>14.983844350078302</v>
      </c>
      <c r="E112">
        <v>1.955</v>
      </c>
      <c r="F112">
        <v>2515869.814088449</v>
      </c>
      <c r="G112">
        <v>6861438.713331216</v>
      </c>
      <c r="H112">
        <v>186.155</v>
      </c>
      <c r="I112">
        <v>1</v>
      </c>
      <c r="K112">
        <v>180</v>
      </c>
      <c r="M112">
        <v>15</v>
      </c>
      <c r="N112">
        <v>1</v>
      </c>
      <c r="O112">
        <v>11</v>
      </c>
      <c r="P112">
        <v>194</v>
      </c>
      <c r="R112">
        <v>16.55</v>
      </c>
      <c r="S112">
        <v>10.9</v>
      </c>
      <c r="V112">
        <v>1</v>
      </c>
      <c r="W112">
        <v>11</v>
      </c>
      <c r="X112">
        <v>217</v>
      </c>
      <c r="Z112">
        <v>18.5</v>
      </c>
      <c r="AA112">
        <v>13.1</v>
      </c>
      <c r="AB112">
        <v>7.15</v>
      </c>
    </row>
    <row r="113" spans="1:25" ht="14.25">
      <c r="A113">
        <v>2</v>
      </c>
      <c r="B113">
        <v>542</v>
      </c>
      <c r="C113">
        <v>18.49724543946546</v>
      </c>
      <c r="D113">
        <v>15.518132334536084</v>
      </c>
      <c r="E113">
        <v>3.19</v>
      </c>
      <c r="F113">
        <v>2515877.979321462</v>
      </c>
      <c r="G113">
        <v>6861439.515350439</v>
      </c>
      <c r="H113">
        <v>187.39</v>
      </c>
      <c r="I113">
        <v>2</v>
      </c>
      <c r="J113" t="s">
        <v>188</v>
      </c>
      <c r="K113">
        <v>73</v>
      </c>
      <c r="N113">
        <v>2</v>
      </c>
      <c r="O113">
        <v>31</v>
      </c>
      <c r="Q113" t="s">
        <v>47</v>
      </c>
      <c r="V113">
        <v>2</v>
      </c>
      <c r="W113">
        <v>31</v>
      </c>
      <c r="Y113" t="s">
        <v>113</v>
      </c>
    </row>
    <row r="114" spans="1:25" ht="14.25">
      <c r="A114">
        <v>2</v>
      </c>
      <c r="B114">
        <v>57</v>
      </c>
      <c r="C114">
        <v>15.137560227201632</v>
      </c>
      <c r="D114">
        <v>17.023834919542754</v>
      </c>
      <c r="E114">
        <v>3.259</v>
      </c>
      <c r="F114">
        <v>2515874.5721455137</v>
      </c>
      <c r="G114">
        <v>6861440.910261567</v>
      </c>
      <c r="H114">
        <v>187.45899999999997</v>
      </c>
      <c r="I114">
        <v>1</v>
      </c>
      <c r="J114" t="s">
        <v>187</v>
      </c>
      <c r="K114">
        <v>96</v>
      </c>
      <c r="N114">
        <v>1</v>
      </c>
      <c r="O114">
        <v>21</v>
      </c>
      <c r="P114">
        <v>96</v>
      </c>
      <c r="R114">
        <v>4</v>
      </c>
      <c r="V114">
        <v>1</v>
      </c>
      <c r="W114">
        <v>23</v>
      </c>
      <c r="Y114" t="s">
        <v>114</v>
      </c>
    </row>
    <row r="115" spans="1:24" ht="14.25">
      <c r="A115">
        <v>2</v>
      </c>
      <c r="B115">
        <v>541</v>
      </c>
      <c r="C115">
        <v>17.345729978254624</v>
      </c>
      <c r="D115">
        <v>17.835373181446997</v>
      </c>
      <c r="E115">
        <v>3.44</v>
      </c>
      <c r="F115">
        <v>2515876.7525647776</v>
      </c>
      <c r="G115">
        <v>6861441.793652666</v>
      </c>
      <c r="H115">
        <v>187.64</v>
      </c>
      <c r="I115">
        <v>2</v>
      </c>
      <c r="K115">
        <v>37</v>
      </c>
      <c r="M115">
        <v>3.3</v>
      </c>
      <c r="N115">
        <v>2</v>
      </c>
      <c r="O115">
        <v>11</v>
      </c>
      <c r="P115">
        <v>59</v>
      </c>
      <c r="Q115" t="s">
        <v>48</v>
      </c>
      <c r="R115">
        <v>4.5</v>
      </c>
      <c r="S115">
        <v>0.5</v>
      </c>
      <c r="V115">
        <v>2</v>
      </c>
      <c r="W115">
        <v>11</v>
      </c>
      <c r="X115">
        <v>90</v>
      </c>
    </row>
    <row r="116" spans="1:25" ht="14.25">
      <c r="A116">
        <v>2</v>
      </c>
      <c r="B116">
        <v>56</v>
      </c>
      <c r="C116">
        <v>16.550883902417244</v>
      </c>
      <c r="D116">
        <v>18.571539409771763</v>
      </c>
      <c r="E116">
        <v>3.369</v>
      </c>
      <c r="F116">
        <v>2515875.9340452007</v>
      </c>
      <c r="G116">
        <v>6861442.503403821</v>
      </c>
      <c r="H116">
        <v>187.569</v>
      </c>
      <c r="I116">
        <v>1</v>
      </c>
      <c r="K116">
        <v>112</v>
      </c>
      <c r="M116">
        <v>12</v>
      </c>
      <c r="N116">
        <v>1</v>
      </c>
      <c r="O116">
        <v>11</v>
      </c>
      <c r="P116">
        <v>127</v>
      </c>
      <c r="R116">
        <v>13.25</v>
      </c>
      <c r="S116">
        <v>7.1</v>
      </c>
      <c r="V116">
        <v>1</v>
      </c>
      <c r="W116">
        <v>22</v>
      </c>
      <c r="X116">
        <v>136</v>
      </c>
      <c r="Y116" t="s">
        <v>115</v>
      </c>
    </row>
    <row r="117" spans="1:28" ht="14.25">
      <c r="A117">
        <v>2</v>
      </c>
      <c r="B117">
        <v>60</v>
      </c>
      <c r="C117">
        <v>12.567093729334708</v>
      </c>
      <c r="D117">
        <v>19.57537249193783</v>
      </c>
      <c r="E117">
        <v>2.887</v>
      </c>
      <c r="F117">
        <v>2515871.919528266</v>
      </c>
      <c r="G117">
        <v>6861443.376283412</v>
      </c>
      <c r="H117">
        <v>187.087</v>
      </c>
      <c r="I117">
        <v>1</v>
      </c>
      <c r="K117">
        <v>151</v>
      </c>
      <c r="M117">
        <v>13.4</v>
      </c>
      <c r="N117">
        <v>1</v>
      </c>
      <c r="O117">
        <v>11</v>
      </c>
      <c r="P117">
        <v>171</v>
      </c>
      <c r="R117">
        <v>14.95</v>
      </c>
      <c r="S117">
        <v>7.95</v>
      </c>
      <c r="V117">
        <v>1</v>
      </c>
      <c r="W117">
        <v>11</v>
      </c>
      <c r="X117">
        <v>184</v>
      </c>
      <c r="Z117">
        <v>17</v>
      </c>
      <c r="AA117">
        <v>10.5</v>
      </c>
      <c r="AB117">
        <v>3.7</v>
      </c>
    </row>
    <row r="118" spans="1:24" ht="14.25">
      <c r="A118">
        <v>2</v>
      </c>
      <c r="B118">
        <v>540</v>
      </c>
      <c r="C118">
        <v>17.605255890463486</v>
      </c>
      <c r="D118">
        <v>20.35031896632828</v>
      </c>
      <c r="E118">
        <v>3.308</v>
      </c>
      <c r="F118">
        <v>2515876.929620998</v>
      </c>
      <c r="G118">
        <v>6861444.315746457</v>
      </c>
      <c r="H118">
        <v>187.50799999999998</v>
      </c>
      <c r="I118">
        <v>2</v>
      </c>
      <c r="K118">
        <v>31</v>
      </c>
      <c r="M118">
        <v>3.2</v>
      </c>
      <c r="N118">
        <v>2</v>
      </c>
      <c r="O118">
        <v>11</v>
      </c>
      <c r="P118">
        <v>47</v>
      </c>
      <c r="Q118" t="s">
        <v>40</v>
      </c>
      <c r="R118">
        <v>4.625</v>
      </c>
      <c r="S118">
        <v>0.875</v>
      </c>
      <c r="V118">
        <v>2</v>
      </c>
      <c r="W118">
        <v>11</v>
      </c>
      <c r="X118">
        <v>70</v>
      </c>
    </row>
    <row r="119" spans="1:24" ht="14.25">
      <c r="A119">
        <v>2</v>
      </c>
      <c r="B119">
        <v>59</v>
      </c>
      <c r="C119">
        <v>12.936349256709887</v>
      </c>
      <c r="D119">
        <v>20.797295302717167</v>
      </c>
      <c r="E119">
        <v>3.17</v>
      </c>
      <c r="F119">
        <v>2515872.2485843697</v>
      </c>
      <c r="G119">
        <v>6861444.609639435</v>
      </c>
      <c r="H119">
        <v>187.37</v>
      </c>
      <c r="I119">
        <v>2</v>
      </c>
      <c r="K119">
        <v>44</v>
      </c>
      <c r="M119">
        <v>4</v>
      </c>
      <c r="N119">
        <v>2</v>
      </c>
      <c r="O119">
        <v>11</v>
      </c>
      <c r="P119">
        <v>60</v>
      </c>
      <c r="R119">
        <v>3.875</v>
      </c>
      <c r="S119">
        <v>0.225</v>
      </c>
      <c r="V119">
        <v>2</v>
      </c>
      <c r="W119">
        <v>11</v>
      </c>
      <c r="X119">
        <v>80</v>
      </c>
    </row>
    <row r="120" spans="1:28" ht="14.25">
      <c r="A120">
        <v>2</v>
      </c>
      <c r="B120">
        <v>54</v>
      </c>
      <c r="C120">
        <v>17.92547252398987</v>
      </c>
      <c r="D120">
        <v>21.386252027685547</v>
      </c>
      <c r="E120">
        <v>3.675</v>
      </c>
      <c r="F120">
        <v>2515877.2157531506</v>
      </c>
      <c r="G120">
        <v>6861445.361607055</v>
      </c>
      <c r="H120">
        <v>187.875</v>
      </c>
      <c r="I120">
        <v>1</v>
      </c>
      <c r="K120">
        <v>190</v>
      </c>
      <c r="M120">
        <v>15.8</v>
      </c>
      <c r="N120">
        <v>1</v>
      </c>
      <c r="O120">
        <v>11</v>
      </c>
      <c r="P120">
        <v>207</v>
      </c>
      <c r="R120">
        <v>17.25</v>
      </c>
      <c r="S120">
        <v>8.5</v>
      </c>
      <c r="V120">
        <v>1</v>
      </c>
      <c r="W120">
        <v>11</v>
      </c>
      <c r="X120">
        <v>225</v>
      </c>
      <c r="Z120">
        <v>19.1</v>
      </c>
      <c r="AA120">
        <v>10.7</v>
      </c>
      <c r="AB120">
        <v>6.01</v>
      </c>
    </row>
    <row r="121" spans="1:28" ht="14.25">
      <c r="A121">
        <v>2</v>
      </c>
      <c r="B121">
        <v>62</v>
      </c>
      <c r="C121">
        <v>14.496664564212535</v>
      </c>
      <c r="D121">
        <v>22.30496905428709</v>
      </c>
      <c r="E121">
        <v>3.247</v>
      </c>
      <c r="F121">
        <v>2515873.7587073715</v>
      </c>
      <c r="G121">
        <v>6861446.167584402</v>
      </c>
      <c r="H121">
        <v>187.447</v>
      </c>
      <c r="I121">
        <v>1</v>
      </c>
      <c r="K121">
        <v>128</v>
      </c>
      <c r="M121">
        <v>11.3</v>
      </c>
      <c r="N121">
        <v>1</v>
      </c>
      <c r="O121">
        <v>11</v>
      </c>
      <c r="P121">
        <v>149</v>
      </c>
      <c r="R121">
        <v>13.1</v>
      </c>
      <c r="S121">
        <v>7</v>
      </c>
      <c r="V121">
        <v>1</v>
      </c>
      <c r="W121">
        <v>11</v>
      </c>
      <c r="X121">
        <v>170</v>
      </c>
      <c r="Z121">
        <v>15.3</v>
      </c>
      <c r="AA121">
        <v>8.3</v>
      </c>
      <c r="AB121">
        <v>7.38</v>
      </c>
    </row>
    <row r="122" spans="1:24" ht="14.25">
      <c r="A122">
        <v>2</v>
      </c>
      <c r="B122">
        <v>69</v>
      </c>
      <c r="C122">
        <v>19.81592123803569</v>
      </c>
      <c r="D122">
        <v>23.531856758189868</v>
      </c>
      <c r="E122">
        <v>3.417</v>
      </c>
      <c r="F122">
        <v>2515879.034948968</v>
      </c>
      <c r="G122">
        <v>6861447.567948502</v>
      </c>
      <c r="H122">
        <v>187.617</v>
      </c>
      <c r="I122">
        <v>2</v>
      </c>
      <c r="K122">
        <v>40</v>
      </c>
      <c r="M122">
        <v>3.5</v>
      </c>
      <c r="N122">
        <v>2</v>
      </c>
      <c r="O122">
        <v>11</v>
      </c>
      <c r="P122">
        <v>55</v>
      </c>
      <c r="R122">
        <v>3.85</v>
      </c>
      <c r="S122">
        <v>0.55</v>
      </c>
      <c r="V122">
        <v>2</v>
      </c>
      <c r="W122">
        <v>11</v>
      </c>
      <c r="X122">
        <v>79</v>
      </c>
    </row>
    <row r="123" spans="1:25" ht="14.25">
      <c r="A123">
        <v>2</v>
      </c>
      <c r="B123">
        <v>63</v>
      </c>
      <c r="C123">
        <v>13.4679912203947</v>
      </c>
      <c r="D123">
        <v>23.86718419687105</v>
      </c>
      <c r="E123">
        <v>3.342</v>
      </c>
      <c r="F123">
        <v>2515872.679443882</v>
      </c>
      <c r="G123">
        <v>6861447.695287029</v>
      </c>
      <c r="H123">
        <v>187.542</v>
      </c>
      <c r="I123">
        <v>2</v>
      </c>
      <c r="K123">
        <v>45</v>
      </c>
      <c r="M123">
        <v>4.2</v>
      </c>
      <c r="N123">
        <v>2</v>
      </c>
      <c r="O123">
        <v>12</v>
      </c>
      <c r="P123">
        <v>57</v>
      </c>
      <c r="Q123" t="s">
        <v>49</v>
      </c>
      <c r="R123">
        <v>5.2</v>
      </c>
      <c r="S123">
        <v>0.6</v>
      </c>
      <c r="V123">
        <v>2</v>
      </c>
      <c r="W123">
        <v>11</v>
      </c>
      <c r="X123">
        <v>72</v>
      </c>
      <c r="Y123" t="s">
        <v>45</v>
      </c>
    </row>
    <row r="124" spans="1:24" ht="14.25">
      <c r="A124">
        <v>2</v>
      </c>
      <c r="B124">
        <v>61</v>
      </c>
      <c r="C124">
        <v>13.19002217511902</v>
      </c>
      <c r="D124">
        <v>24.0152423269029</v>
      </c>
      <c r="E124">
        <v>3.328</v>
      </c>
      <c r="F124">
        <v>2515872.3967769146</v>
      </c>
      <c r="G124">
        <v>6861447.834166062</v>
      </c>
      <c r="H124">
        <v>187.528</v>
      </c>
      <c r="I124">
        <v>2</v>
      </c>
      <c r="K124">
        <v>57</v>
      </c>
      <c r="M124">
        <v>4.5</v>
      </c>
      <c r="N124">
        <v>2</v>
      </c>
      <c r="O124">
        <v>11</v>
      </c>
      <c r="P124">
        <v>68</v>
      </c>
      <c r="R124">
        <v>5.25</v>
      </c>
      <c r="S124">
        <v>2.75</v>
      </c>
      <c r="V124">
        <v>2</v>
      </c>
      <c r="W124">
        <v>11</v>
      </c>
      <c r="X124">
        <v>85</v>
      </c>
    </row>
    <row r="125" spans="1:25" ht="14.25">
      <c r="A125">
        <v>2</v>
      </c>
      <c r="B125">
        <v>65</v>
      </c>
      <c r="C125">
        <v>15.179141116629097</v>
      </c>
      <c r="D125">
        <v>24.58382638975186</v>
      </c>
      <c r="E125">
        <v>3.393</v>
      </c>
      <c r="F125">
        <v>2515874.3662162535</v>
      </c>
      <c r="G125">
        <v>6861448.467562218</v>
      </c>
      <c r="H125">
        <v>187.593</v>
      </c>
      <c r="I125">
        <v>1</v>
      </c>
      <c r="K125">
        <v>124</v>
      </c>
      <c r="M125">
        <v>11.8</v>
      </c>
      <c r="N125">
        <v>1</v>
      </c>
      <c r="O125">
        <v>11</v>
      </c>
      <c r="P125">
        <v>141</v>
      </c>
      <c r="R125">
        <v>13.8</v>
      </c>
      <c r="S125">
        <v>7.4</v>
      </c>
      <c r="T125">
        <v>2.925</v>
      </c>
      <c r="U125">
        <v>2.235</v>
      </c>
      <c r="V125">
        <v>1</v>
      </c>
      <c r="W125">
        <v>13</v>
      </c>
      <c r="X125">
        <v>144</v>
      </c>
      <c r="Y125" t="s">
        <v>116</v>
      </c>
    </row>
    <row r="126" spans="1:25" ht="14.25">
      <c r="A126">
        <v>2</v>
      </c>
      <c r="B126">
        <v>64</v>
      </c>
      <c r="C126">
        <v>13.26317754409099</v>
      </c>
      <c r="D126">
        <v>24.758227045447345</v>
      </c>
      <c r="E126">
        <v>3.427</v>
      </c>
      <c r="F126">
        <v>2515872.4455703343</v>
      </c>
      <c r="G126">
        <v>6861448.579147405</v>
      </c>
      <c r="H126">
        <v>187.62699999999998</v>
      </c>
      <c r="I126">
        <v>1</v>
      </c>
      <c r="K126">
        <v>77</v>
      </c>
      <c r="M126">
        <v>9.9</v>
      </c>
      <c r="N126">
        <v>1</v>
      </c>
      <c r="O126">
        <v>13</v>
      </c>
      <c r="P126">
        <v>83</v>
      </c>
      <c r="Q126" t="s">
        <v>50</v>
      </c>
      <c r="R126">
        <v>11.2</v>
      </c>
      <c r="S126">
        <v>7.9</v>
      </c>
      <c r="V126">
        <v>1</v>
      </c>
      <c r="W126">
        <v>14</v>
      </c>
      <c r="X126">
        <v>83</v>
      </c>
      <c r="Y126" t="s">
        <v>141</v>
      </c>
    </row>
    <row r="127" spans="1:25" ht="14.25">
      <c r="A127">
        <v>2</v>
      </c>
      <c r="B127">
        <v>66</v>
      </c>
      <c r="C127">
        <v>18.186227414335693</v>
      </c>
      <c r="D127">
        <v>24.996197579513264</v>
      </c>
      <c r="E127">
        <v>3.579</v>
      </c>
      <c r="F127">
        <v>2515877.3581912015</v>
      </c>
      <c r="G127">
        <v>6861448.978153946</v>
      </c>
      <c r="H127">
        <v>187.779</v>
      </c>
      <c r="I127">
        <v>1</v>
      </c>
      <c r="J127" t="s">
        <v>187</v>
      </c>
      <c r="K127">
        <v>84</v>
      </c>
      <c r="N127">
        <v>1</v>
      </c>
      <c r="O127">
        <v>21</v>
      </c>
      <c r="P127">
        <v>84</v>
      </c>
      <c r="R127">
        <v>3.775</v>
      </c>
      <c r="V127">
        <v>1</v>
      </c>
      <c r="W127">
        <v>22</v>
      </c>
      <c r="X127">
        <v>83</v>
      </c>
      <c r="Y127" t="s">
        <v>51</v>
      </c>
    </row>
    <row r="128" spans="1:24" ht="14.25">
      <c r="A128">
        <v>2</v>
      </c>
      <c r="B128">
        <v>67</v>
      </c>
      <c r="C128">
        <v>17.437528552674127</v>
      </c>
      <c r="D128">
        <v>26.436354173271972</v>
      </c>
      <c r="E128">
        <v>3.419</v>
      </c>
      <c r="F128">
        <v>2515876.562747905</v>
      </c>
      <c r="G128">
        <v>6861450.393028839</v>
      </c>
      <c r="H128">
        <v>187.619</v>
      </c>
      <c r="I128">
        <v>2</v>
      </c>
      <c r="K128">
        <v>47</v>
      </c>
      <c r="M128">
        <v>4.1</v>
      </c>
      <c r="N128">
        <v>2</v>
      </c>
      <c r="O128">
        <v>11</v>
      </c>
      <c r="P128">
        <v>67</v>
      </c>
      <c r="R128">
        <v>5.175</v>
      </c>
      <c r="S128">
        <v>1</v>
      </c>
      <c r="V128">
        <v>2</v>
      </c>
      <c r="W128">
        <v>11</v>
      </c>
      <c r="X128">
        <v>88</v>
      </c>
    </row>
    <row r="129" spans="1:28" ht="14.25">
      <c r="A129">
        <v>2</v>
      </c>
      <c r="B129">
        <v>68</v>
      </c>
      <c r="C129">
        <v>19.110568456578132</v>
      </c>
      <c r="D129">
        <v>26.627004323927256</v>
      </c>
      <c r="E129">
        <v>3.558</v>
      </c>
      <c r="F129">
        <v>2515878.228649863</v>
      </c>
      <c r="G129">
        <v>6861450.638346318</v>
      </c>
      <c r="H129">
        <v>187.75799999999998</v>
      </c>
      <c r="I129">
        <v>1</v>
      </c>
      <c r="K129">
        <v>145</v>
      </c>
      <c r="M129">
        <v>13</v>
      </c>
      <c r="N129">
        <v>1</v>
      </c>
      <c r="O129">
        <v>11</v>
      </c>
      <c r="P129">
        <v>150</v>
      </c>
      <c r="R129">
        <v>14.8</v>
      </c>
      <c r="S129">
        <v>7.3</v>
      </c>
      <c r="V129">
        <v>1</v>
      </c>
      <c r="W129">
        <v>11</v>
      </c>
      <c r="X129">
        <v>174</v>
      </c>
      <c r="Z129">
        <v>16.3</v>
      </c>
      <c r="AA129">
        <v>10</v>
      </c>
      <c r="AB129">
        <v>7.76</v>
      </c>
    </row>
    <row r="130" spans="1:25" ht="14.25">
      <c r="A130">
        <v>2</v>
      </c>
      <c r="B130">
        <v>103</v>
      </c>
      <c r="C130">
        <v>19.48014580805051</v>
      </c>
      <c r="D130">
        <v>29.387927101057876</v>
      </c>
      <c r="E130">
        <v>3.692</v>
      </c>
      <c r="F130">
        <v>2515878.507646105</v>
      </c>
      <c r="G130">
        <v>6861453.409887966</v>
      </c>
      <c r="H130">
        <v>187.892</v>
      </c>
      <c r="I130">
        <v>2</v>
      </c>
      <c r="K130">
        <v>45</v>
      </c>
      <c r="M130">
        <v>4.4</v>
      </c>
      <c r="N130">
        <v>2</v>
      </c>
      <c r="O130">
        <v>12</v>
      </c>
      <c r="P130">
        <v>59</v>
      </c>
      <c r="Q130" t="s">
        <v>49</v>
      </c>
      <c r="R130">
        <v>5.3</v>
      </c>
      <c r="S130">
        <v>0.9</v>
      </c>
      <c r="V130">
        <v>2</v>
      </c>
      <c r="W130">
        <v>11</v>
      </c>
      <c r="X130">
        <v>74</v>
      </c>
      <c r="Y130" t="s">
        <v>45</v>
      </c>
    </row>
    <row r="131" spans="1:25" ht="14.25">
      <c r="A131">
        <v>2</v>
      </c>
      <c r="B131">
        <v>104</v>
      </c>
      <c r="C131">
        <v>16.62115130748404</v>
      </c>
      <c r="D131">
        <v>29.414524953052045</v>
      </c>
      <c r="E131">
        <v>4.113</v>
      </c>
      <c r="F131">
        <v>2515875.6493132575</v>
      </c>
      <c r="G131">
        <v>6861453.342878011</v>
      </c>
      <c r="H131">
        <v>188.313</v>
      </c>
      <c r="I131">
        <v>1</v>
      </c>
      <c r="K131">
        <v>194</v>
      </c>
      <c r="M131">
        <v>14.7</v>
      </c>
      <c r="N131">
        <v>1</v>
      </c>
      <c r="O131">
        <v>11</v>
      </c>
      <c r="P131">
        <v>220</v>
      </c>
      <c r="R131">
        <v>16.3</v>
      </c>
      <c r="S131">
        <v>7.8</v>
      </c>
      <c r="V131">
        <v>1</v>
      </c>
      <c r="W131">
        <v>12</v>
      </c>
      <c r="X131">
        <v>228</v>
      </c>
      <c r="Y131" t="s">
        <v>117</v>
      </c>
    </row>
    <row r="132" spans="1:24" ht="14.25">
      <c r="A132">
        <v>2</v>
      </c>
      <c r="B132">
        <v>102</v>
      </c>
      <c r="C132">
        <v>19.489351992752916</v>
      </c>
      <c r="D132">
        <v>30.373925197487697</v>
      </c>
      <c r="E132">
        <v>3.998</v>
      </c>
      <c r="F132">
        <v>2515878.484569202</v>
      </c>
      <c r="G132">
        <v>6861454.3956589615</v>
      </c>
      <c r="H132">
        <v>188.19799999999998</v>
      </c>
      <c r="I132">
        <v>1</v>
      </c>
      <c r="K132">
        <v>169</v>
      </c>
      <c r="M132">
        <v>15.4</v>
      </c>
      <c r="N132">
        <v>1</v>
      </c>
      <c r="O132">
        <v>11</v>
      </c>
      <c r="P132">
        <v>188</v>
      </c>
      <c r="R132">
        <v>17.6</v>
      </c>
      <c r="S132">
        <v>10.8</v>
      </c>
      <c r="V132">
        <v>1</v>
      </c>
      <c r="W132">
        <v>11</v>
      </c>
      <c r="X132">
        <v>201</v>
      </c>
    </row>
    <row r="133" spans="1:24" ht="14.25">
      <c r="A133">
        <v>2</v>
      </c>
      <c r="B133">
        <v>107</v>
      </c>
      <c r="C133">
        <v>11.061463843083835</v>
      </c>
      <c r="D133">
        <v>30.909687585741608</v>
      </c>
      <c r="E133">
        <v>3.199</v>
      </c>
      <c r="F133">
        <v>2515870.0436592638</v>
      </c>
      <c r="G133">
        <v>6861454.655234403</v>
      </c>
      <c r="H133">
        <v>187.399</v>
      </c>
      <c r="I133">
        <v>1</v>
      </c>
      <c r="K133">
        <v>177</v>
      </c>
      <c r="M133">
        <v>13.4</v>
      </c>
      <c r="N133">
        <v>1</v>
      </c>
      <c r="O133">
        <v>11</v>
      </c>
      <c r="P133">
        <v>187</v>
      </c>
      <c r="R133">
        <v>14.85</v>
      </c>
      <c r="S133">
        <v>8.1</v>
      </c>
      <c r="V133">
        <v>1</v>
      </c>
      <c r="W133">
        <v>11</v>
      </c>
      <c r="X133">
        <v>201</v>
      </c>
    </row>
    <row r="134" spans="1:24" ht="14.25">
      <c r="A134">
        <v>2</v>
      </c>
      <c r="B134">
        <v>106</v>
      </c>
      <c r="C134">
        <v>10.993634062124274</v>
      </c>
      <c r="D134">
        <v>31.723701787592518</v>
      </c>
      <c r="E134">
        <v>3.093</v>
      </c>
      <c r="F134">
        <v>2515869.9492178406</v>
      </c>
      <c r="G134">
        <v>6861455.466591796</v>
      </c>
      <c r="H134">
        <v>187.29299999999998</v>
      </c>
      <c r="I134">
        <v>2</v>
      </c>
      <c r="K134">
        <v>59</v>
      </c>
      <c r="M134">
        <v>4.5</v>
      </c>
      <c r="N134">
        <v>2</v>
      </c>
      <c r="O134">
        <v>11</v>
      </c>
      <c r="P134">
        <v>71</v>
      </c>
      <c r="R134">
        <v>5.675</v>
      </c>
      <c r="S134">
        <v>0.8</v>
      </c>
      <c r="V134">
        <v>2</v>
      </c>
      <c r="W134">
        <v>11</v>
      </c>
      <c r="X134">
        <v>93</v>
      </c>
    </row>
    <row r="135" spans="1:24" ht="14.25">
      <c r="A135">
        <v>2</v>
      </c>
      <c r="B135">
        <v>112</v>
      </c>
      <c r="C135">
        <v>15.498265692432145</v>
      </c>
      <c r="D135">
        <v>34.74375987895928</v>
      </c>
      <c r="E135">
        <v>3.788</v>
      </c>
      <c r="F135">
        <v>2515874.352568849</v>
      </c>
      <c r="G135">
        <v>6861458.632497178</v>
      </c>
      <c r="H135">
        <v>187.988</v>
      </c>
      <c r="I135">
        <v>1</v>
      </c>
      <c r="K135">
        <v>197</v>
      </c>
      <c r="M135">
        <v>16.9</v>
      </c>
      <c r="N135">
        <v>1</v>
      </c>
      <c r="O135">
        <v>11</v>
      </c>
      <c r="P135">
        <v>214</v>
      </c>
      <c r="R135">
        <v>18.8</v>
      </c>
      <c r="S135">
        <v>10.55</v>
      </c>
      <c r="V135">
        <v>1</v>
      </c>
      <c r="W135">
        <v>11</v>
      </c>
      <c r="X135">
        <v>225</v>
      </c>
    </row>
    <row r="136" spans="1:24" ht="14.25">
      <c r="A136">
        <v>2</v>
      </c>
      <c r="B136">
        <v>109</v>
      </c>
      <c r="C136">
        <v>12.297326195923784</v>
      </c>
      <c r="D136">
        <v>35.03342924166926</v>
      </c>
      <c r="E136">
        <v>3.251</v>
      </c>
      <c r="F136">
        <v>2515871.143862235</v>
      </c>
      <c r="G136">
        <v>6861458.817223642</v>
      </c>
      <c r="H136">
        <v>187.451</v>
      </c>
      <c r="I136">
        <v>4</v>
      </c>
      <c r="K136">
        <v>51</v>
      </c>
      <c r="M136">
        <v>8.5</v>
      </c>
      <c r="N136">
        <v>4</v>
      </c>
      <c r="O136">
        <v>11</v>
      </c>
      <c r="P136">
        <v>61</v>
      </c>
      <c r="R136">
        <v>8.4</v>
      </c>
      <c r="S136">
        <v>2.6</v>
      </c>
      <c r="V136">
        <v>4</v>
      </c>
      <c r="W136">
        <v>11</v>
      </c>
      <c r="X136">
        <v>67</v>
      </c>
    </row>
    <row r="137" spans="1:24" ht="14.25">
      <c r="A137">
        <v>2</v>
      </c>
      <c r="B137">
        <v>530</v>
      </c>
      <c r="C137">
        <v>17.113634949750516</v>
      </c>
      <c r="D137">
        <v>36.50942212370223</v>
      </c>
      <c r="E137">
        <v>4.067</v>
      </c>
      <c r="F137">
        <v>2515875.9092706456</v>
      </c>
      <c r="G137">
        <v>6861460.450094636</v>
      </c>
      <c r="H137">
        <v>188.267</v>
      </c>
      <c r="I137">
        <v>2</v>
      </c>
      <c r="K137">
        <v>34</v>
      </c>
      <c r="M137">
        <v>2.6</v>
      </c>
      <c r="N137">
        <v>2</v>
      </c>
      <c r="O137">
        <v>11</v>
      </c>
      <c r="P137">
        <v>38</v>
      </c>
      <c r="Q137" t="s">
        <v>40</v>
      </c>
      <c r="R137">
        <v>2.9125</v>
      </c>
      <c r="S137">
        <v>0.875</v>
      </c>
      <c r="V137">
        <v>2</v>
      </c>
      <c r="W137">
        <v>11</v>
      </c>
      <c r="X137">
        <v>46</v>
      </c>
    </row>
    <row r="138" spans="1:24" ht="14.25">
      <c r="A138">
        <v>2</v>
      </c>
      <c r="B138">
        <v>110</v>
      </c>
      <c r="C138">
        <v>12.205642375995678</v>
      </c>
      <c r="D138">
        <v>36.54544844695847</v>
      </c>
      <c r="E138">
        <v>3.244</v>
      </c>
      <c r="F138">
        <v>2515871.002729299</v>
      </c>
      <c r="G138">
        <v>6861460.32543102</v>
      </c>
      <c r="H138">
        <v>187.444</v>
      </c>
      <c r="I138">
        <v>4</v>
      </c>
      <c r="K138">
        <v>49</v>
      </c>
      <c r="M138">
        <v>7.3</v>
      </c>
      <c r="N138">
        <v>4</v>
      </c>
      <c r="O138">
        <v>11</v>
      </c>
      <c r="P138">
        <v>57</v>
      </c>
      <c r="R138">
        <v>9.108</v>
      </c>
      <c r="S138">
        <v>2.992</v>
      </c>
      <c r="V138">
        <v>4</v>
      </c>
      <c r="W138">
        <v>11</v>
      </c>
      <c r="X138">
        <v>64</v>
      </c>
    </row>
    <row r="139" spans="1:24" ht="14.25">
      <c r="A139">
        <v>2</v>
      </c>
      <c r="B139">
        <v>111</v>
      </c>
      <c r="C139">
        <v>13.784644641709614</v>
      </c>
      <c r="D139">
        <v>36.556118258121806</v>
      </c>
      <c r="E139">
        <v>3.583</v>
      </c>
      <c r="F139">
        <v>2515872.580535953</v>
      </c>
      <c r="G139">
        <v>6861460.387786162</v>
      </c>
      <c r="H139">
        <v>187.783</v>
      </c>
      <c r="I139">
        <v>1</v>
      </c>
      <c r="K139">
        <v>175</v>
      </c>
      <c r="M139">
        <v>16.7</v>
      </c>
      <c r="N139">
        <v>1</v>
      </c>
      <c r="O139">
        <v>11</v>
      </c>
      <c r="P139">
        <v>198</v>
      </c>
      <c r="R139">
        <v>19.5</v>
      </c>
      <c r="S139">
        <v>9</v>
      </c>
      <c r="T139">
        <v>3.575</v>
      </c>
      <c r="U139">
        <v>2.435</v>
      </c>
      <c r="V139">
        <v>1</v>
      </c>
      <c r="W139">
        <v>11</v>
      </c>
      <c r="X139">
        <v>215</v>
      </c>
    </row>
    <row r="140" spans="1:24" ht="14.25">
      <c r="A140">
        <v>2</v>
      </c>
      <c r="B140">
        <v>142</v>
      </c>
      <c r="C140">
        <v>19.43870808828252</v>
      </c>
      <c r="D140">
        <v>36.85893592954821</v>
      </c>
      <c r="E140">
        <v>4.389</v>
      </c>
      <c r="F140">
        <v>2515878.2216557143</v>
      </c>
      <c r="G140">
        <v>6861460.875535928</v>
      </c>
      <c r="H140">
        <v>188.589</v>
      </c>
      <c r="I140">
        <v>1</v>
      </c>
      <c r="K140">
        <v>211</v>
      </c>
      <c r="M140">
        <v>14.8</v>
      </c>
      <c r="N140">
        <v>1</v>
      </c>
      <c r="O140">
        <v>11</v>
      </c>
      <c r="P140">
        <v>226</v>
      </c>
      <c r="Q140" t="s">
        <v>35</v>
      </c>
      <c r="R140">
        <v>16.476666666666667</v>
      </c>
      <c r="S140">
        <v>9.613333333333333</v>
      </c>
      <c r="V140">
        <v>1</v>
      </c>
      <c r="W140">
        <v>11</v>
      </c>
      <c r="X140">
        <v>236</v>
      </c>
    </row>
    <row r="141" spans="1:24" ht="14.25">
      <c r="A141">
        <v>2</v>
      </c>
      <c r="B141">
        <v>108</v>
      </c>
      <c r="C141">
        <v>10.298800088495609</v>
      </c>
      <c r="D141">
        <v>37.29984720796056</v>
      </c>
      <c r="E141">
        <v>3.172</v>
      </c>
      <c r="F141">
        <v>2515869.072212653</v>
      </c>
      <c r="G141">
        <v>6861461.017002041</v>
      </c>
      <c r="H141">
        <v>187.37199999999999</v>
      </c>
      <c r="I141">
        <v>4</v>
      </c>
      <c r="K141">
        <v>52</v>
      </c>
      <c r="M141">
        <v>8.9</v>
      </c>
      <c r="N141">
        <v>4</v>
      </c>
      <c r="O141">
        <v>11</v>
      </c>
      <c r="P141">
        <v>59</v>
      </c>
      <c r="R141">
        <v>11.16</v>
      </c>
      <c r="S141">
        <v>3.8</v>
      </c>
      <c r="V141">
        <v>4</v>
      </c>
      <c r="W141">
        <v>11</v>
      </c>
      <c r="X141">
        <v>64</v>
      </c>
    </row>
    <row r="142" spans="1:24" ht="14.25">
      <c r="A142">
        <v>2</v>
      </c>
      <c r="B142">
        <v>145</v>
      </c>
      <c r="C142">
        <v>12.953080032070952</v>
      </c>
      <c r="D142">
        <v>38.63829219417914</v>
      </c>
      <c r="E142">
        <v>3.544</v>
      </c>
      <c r="F142">
        <v>2515871.6812539054</v>
      </c>
      <c r="G142">
        <v>6861462.441621549</v>
      </c>
      <c r="H142">
        <v>187.744</v>
      </c>
      <c r="I142">
        <v>1</v>
      </c>
      <c r="K142">
        <v>175</v>
      </c>
      <c r="M142">
        <v>15.2</v>
      </c>
      <c r="N142">
        <v>1</v>
      </c>
      <c r="O142">
        <v>11</v>
      </c>
      <c r="P142">
        <v>191</v>
      </c>
      <c r="R142">
        <v>17</v>
      </c>
      <c r="S142">
        <v>10.2</v>
      </c>
      <c r="V142">
        <v>1</v>
      </c>
      <c r="W142">
        <v>11</v>
      </c>
      <c r="X142">
        <v>206</v>
      </c>
    </row>
    <row r="143" spans="1:24" ht="14.25">
      <c r="A143">
        <v>2</v>
      </c>
      <c r="B143">
        <v>143</v>
      </c>
      <c r="C143">
        <v>17.44222944934217</v>
      </c>
      <c r="D143">
        <v>39.35235347265142</v>
      </c>
      <c r="E143">
        <v>4.402</v>
      </c>
      <c r="F143">
        <v>2515876.1446213257</v>
      </c>
      <c r="G143">
        <v>6861463.302259263</v>
      </c>
      <c r="H143">
        <v>188.60199999999998</v>
      </c>
      <c r="I143">
        <v>1</v>
      </c>
      <c r="K143">
        <v>209</v>
      </c>
      <c r="M143">
        <v>15.8</v>
      </c>
      <c r="N143">
        <v>1</v>
      </c>
      <c r="O143">
        <v>11</v>
      </c>
      <c r="P143">
        <v>222</v>
      </c>
      <c r="R143">
        <v>17.7</v>
      </c>
      <c r="S143">
        <v>9.8</v>
      </c>
      <c r="V143">
        <v>1</v>
      </c>
      <c r="W143">
        <v>11</v>
      </c>
      <c r="X143">
        <v>241</v>
      </c>
    </row>
    <row r="144" spans="1:24" ht="14.25">
      <c r="A144">
        <v>2</v>
      </c>
      <c r="B144">
        <v>144</v>
      </c>
      <c r="C144">
        <v>15.064288261939936</v>
      </c>
      <c r="D144">
        <v>39.63385073597036</v>
      </c>
      <c r="E144">
        <v>3.838</v>
      </c>
      <c r="F144">
        <v>2515873.7587394333</v>
      </c>
      <c r="G144">
        <v>6861463.505760113</v>
      </c>
      <c r="H144">
        <v>188.03799999999998</v>
      </c>
      <c r="I144">
        <v>1</v>
      </c>
      <c r="K144">
        <v>170</v>
      </c>
      <c r="M144">
        <v>15.4</v>
      </c>
      <c r="N144">
        <v>1</v>
      </c>
      <c r="O144">
        <v>11</v>
      </c>
      <c r="P144">
        <v>188</v>
      </c>
      <c r="Q144" t="s">
        <v>52</v>
      </c>
      <c r="R144">
        <v>17.45</v>
      </c>
      <c r="S144">
        <v>9.45</v>
      </c>
      <c r="V144">
        <v>1</v>
      </c>
      <c r="W144">
        <v>11</v>
      </c>
      <c r="X144">
        <v>203</v>
      </c>
    </row>
    <row r="145" spans="1:24" ht="14.25">
      <c r="A145">
        <v>2</v>
      </c>
      <c r="B145">
        <v>529</v>
      </c>
      <c r="C145">
        <v>13.133327199079476</v>
      </c>
      <c r="D145">
        <v>39.820254528090594</v>
      </c>
      <c r="E145">
        <v>3.491</v>
      </c>
      <c r="F145">
        <v>2515871.8227111213</v>
      </c>
      <c r="G145">
        <v>6861463.6288510375</v>
      </c>
      <c r="H145">
        <v>187.691</v>
      </c>
      <c r="I145">
        <v>3</v>
      </c>
      <c r="K145">
        <v>30</v>
      </c>
      <c r="M145">
        <v>4.3</v>
      </c>
      <c r="N145">
        <v>3</v>
      </c>
      <c r="O145">
        <v>11</v>
      </c>
      <c r="P145">
        <v>32</v>
      </c>
      <c r="Q145" t="s">
        <v>40</v>
      </c>
      <c r="R145">
        <v>4.475</v>
      </c>
      <c r="S145">
        <v>1.975</v>
      </c>
      <c r="V145">
        <v>3</v>
      </c>
      <c r="W145">
        <v>11</v>
      </c>
      <c r="X145">
        <v>33</v>
      </c>
    </row>
    <row r="146" spans="1:24" ht="14.25">
      <c r="A146">
        <v>2</v>
      </c>
      <c r="B146">
        <v>532</v>
      </c>
      <c r="C146">
        <v>19.84494767082688</v>
      </c>
      <c r="D146">
        <v>39.91745104665555</v>
      </c>
      <c r="E146">
        <v>4.853</v>
      </c>
      <c r="F146">
        <v>2515878.527552397</v>
      </c>
      <c r="G146">
        <v>6861463.945710603</v>
      </c>
      <c r="H146">
        <v>189.053</v>
      </c>
      <c r="I146">
        <v>2</v>
      </c>
      <c r="K146">
        <v>34</v>
      </c>
      <c r="M146">
        <v>2.7</v>
      </c>
      <c r="N146">
        <v>2</v>
      </c>
      <c r="O146">
        <v>11</v>
      </c>
      <c r="P146">
        <v>50</v>
      </c>
      <c r="Q146" t="s">
        <v>53</v>
      </c>
      <c r="R146">
        <v>3.7</v>
      </c>
      <c r="S146">
        <v>0.8</v>
      </c>
      <c r="V146">
        <v>2</v>
      </c>
      <c r="W146">
        <v>11</v>
      </c>
      <c r="X146">
        <v>68</v>
      </c>
    </row>
    <row r="147" spans="1:24" ht="14.25">
      <c r="A147">
        <v>2</v>
      </c>
      <c r="B147">
        <v>274</v>
      </c>
      <c r="C147">
        <v>19.862993702523045</v>
      </c>
      <c r="D147">
        <v>43.006847340551836</v>
      </c>
      <c r="E147">
        <v>5.43</v>
      </c>
      <c r="F147">
        <v>2515878.4444526522</v>
      </c>
      <c r="G147">
        <v>6861467.034041796</v>
      </c>
      <c r="H147">
        <v>189.63</v>
      </c>
      <c r="I147">
        <v>1</v>
      </c>
      <c r="K147">
        <v>185</v>
      </c>
      <c r="M147">
        <v>15.8</v>
      </c>
      <c r="N147">
        <v>1</v>
      </c>
      <c r="O147">
        <v>11</v>
      </c>
      <c r="P147">
        <v>206</v>
      </c>
      <c r="R147">
        <v>18.05</v>
      </c>
      <c r="S147">
        <v>9.45</v>
      </c>
      <c r="V147">
        <v>1</v>
      </c>
      <c r="W147">
        <v>11</v>
      </c>
      <c r="X147">
        <v>225</v>
      </c>
    </row>
    <row r="148" spans="1:24" ht="14.25">
      <c r="A148">
        <v>2</v>
      </c>
      <c r="B148">
        <v>271</v>
      </c>
      <c r="C148">
        <v>18.192063791736537</v>
      </c>
      <c r="D148">
        <v>43.34219676017113</v>
      </c>
      <c r="E148">
        <v>5.096</v>
      </c>
      <c r="F148">
        <v>2515876.7634401573</v>
      </c>
      <c r="G148">
        <v>6861467.314511032</v>
      </c>
      <c r="H148">
        <v>189.296</v>
      </c>
      <c r="I148">
        <v>1</v>
      </c>
      <c r="K148">
        <v>167</v>
      </c>
      <c r="M148">
        <v>14.7</v>
      </c>
      <c r="N148">
        <v>1</v>
      </c>
      <c r="O148">
        <v>11</v>
      </c>
      <c r="P148">
        <v>182</v>
      </c>
      <c r="R148">
        <v>15.95</v>
      </c>
      <c r="S148">
        <v>8.85</v>
      </c>
      <c r="T148">
        <v>2.52</v>
      </c>
      <c r="U148">
        <v>1.795</v>
      </c>
      <c r="V148">
        <v>1</v>
      </c>
      <c r="W148">
        <v>11</v>
      </c>
      <c r="X148">
        <v>191</v>
      </c>
    </row>
    <row r="149" spans="1:24" ht="14.25">
      <c r="A149">
        <v>2</v>
      </c>
      <c r="B149">
        <v>270</v>
      </c>
      <c r="C149">
        <v>17.32023821060512</v>
      </c>
      <c r="D149">
        <v>44.176379088013704</v>
      </c>
      <c r="E149">
        <v>5.129</v>
      </c>
      <c r="F149">
        <v>2515875.8647736283</v>
      </c>
      <c r="G149">
        <v>6861468.11970571</v>
      </c>
      <c r="H149">
        <v>189.32899999999998</v>
      </c>
      <c r="I149">
        <v>2</v>
      </c>
      <c r="K149">
        <v>52</v>
      </c>
      <c r="M149">
        <v>5.3</v>
      </c>
      <c r="N149">
        <v>2</v>
      </c>
      <c r="O149">
        <v>11</v>
      </c>
      <c r="P149">
        <v>65</v>
      </c>
      <c r="R149">
        <v>6.225</v>
      </c>
      <c r="S149">
        <v>1</v>
      </c>
      <c r="V149">
        <v>2</v>
      </c>
      <c r="W149">
        <v>11</v>
      </c>
      <c r="X149">
        <v>78</v>
      </c>
    </row>
    <row r="150" spans="1:24" ht="14.25">
      <c r="A150">
        <v>2</v>
      </c>
      <c r="B150">
        <v>267</v>
      </c>
      <c r="C150">
        <v>14.707315430238623</v>
      </c>
      <c r="D150">
        <v>44.545925490839956</v>
      </c>
      <c r="E150">
        <v>4.849</v>
      </c>
      <c r="F150">
        <v>2515873.2411536663</v>
      </c>
      <c r="G150">
        <v>6861468.403516025</v>
      </c>
      <c r="H150">
        <v>189.04899999999998</v>
      </c>
      <c r="I150">
        <v>1</v>
      </c>
      <c r="K150">
        <v>166</v>
      </c>
      <c r="M150">
        <v>15.7</v>
      </c>
      <c r="N150">
        <v>1</v>
      </c>
      <c r="O150">
        <v>11</v>
      </c>
      <c r="P150">
        <v>190</v>
      </c>
      <c r="R150">
        <v>17.3</v>
      </c>
      <c r="S150">
        <v>9.1</v>
      </c>
      <c r="V150">
        <v>1</v>
      </c>
      <c r="W150">
        <v>11</v>
      </c>
      <c r="X150">
        <v>216</v>
      </c>
    </row>
    <row r="151" spans="1:24" ht="14.25">
      <c r="A151">
        <v>2</v>
      </c>
      <c r="B151">
        <v>259</v>
      </c>
      <c r="C151">
        <v>11.014360051939347</v>
      </c>
      <c r="D151">
        <v>44.75969773854871</v>
      </c>
      <c r="E151">
        <v>4.358</v>
      </c>
      <c r="F151">
        <v>2515869.543179491</v>
      </c>
      <c r="G151">
        <v>6861468.496279162</v>
      </c>
      <c r="H151">
        <v>188.558</v>
      </c>
      <c r="I151">
        <v>1</v>
      </c>
      <c r="K151">
        <v>190</v>
      </c>
      <c r="M151">
        <v>18</v>
      </c>
      <c r="N151">
        <v>1</v>
      </c>
      <c r="O151">
        <v>11</v>
      </c>
      <c r="P151">
        <v>215</v>
      </c>
      <c r="R151">
        <v>19.8</v>
      </c>
      <c r="S151">
        <v>9.8</v>
      </c>
      <c r="V151">
        <v>1</v>
      </c>
      <c r="W151">
        <v>11</v>
      </c>
      <c r="X151">
        <v>236</v>
      </c>
    </row>
    <row r="152" spans="1:24" ht="14.25">
      <c r="A152">
        <v>2</v>
      </c>
      <c r="B152">
        <v>266</v>
      </c>
      <c r="C152">
        <v>15.540614442863452</v>
      </c>
      <c r="D152">
        <v>45.97575126888373</v>
      </c>
      <c r="E152">
        <v>5.364</v>
      </c>
      <c r="F152">
        <v>2515874.0271985144</v>
      </c>
      <c r="G152">
        <v>6861469.859854756</v>
      </c>
      <c r="H152">
        <v>189.564</v>
      </c>
      <c r="I152">
        <v>2</v>
      </c>
      <c r="K152">
        <v>65</v>
      </c>
      <c r="M152">
        <v>6.3</v>
      </c>
      <c r="N152">
        <v>2</v>
      </c>
      <c r="O152">
        <v>11</v>
      </c>
      <c r="P152">
        <v>83</v>
      </c>
      <c r="R152">
        <v>8.175</v>
      </c>
      <c r="S152">
        <v>1.05</v>
      </c>
      <c r="V152">
        <v>2</v>
      </c>
      <c r="W152">
        <v>11</v>
      </c>
      <c r="X152">
        <v>102</v>
      </c>
    </row>
    <row r="153" spans="1:24" ht="14.25">
      <c r="A153">
        <v>2</v>
      </c>
      <c r="B153">
        <v>279</v>
      </c>
      <c r="C153">
        <v>18.279010023800236</v>
      </c>
      <c r="D153">
        <v>47.86717867756372</v>
      </c>
      <c r="E153">
        <v>6.115</v>
      </c>
      <c r="F153">
        <v>2515876.7022075956</v>
      </c>
      <c r="G153">
        <v>6861471.83991395</v>
      </c>
      <c r="H153">
        <v>190.315</v>
      </c>
      <c r="I153">
        <v>1</v>
      </c>
      <c r="K153">
        <v>189</v>
      </c>
      <c r="M153">
        <v>16.6</v>
      </c>
      <c r="N153">
        <v>1</v>
      </c>
      <c r="O153">
        <v>11</v>
      </c>
      <c r="P153">
        <v>213</v>
      </c>
      <c r="R153">
        <v>19.1</v>
      </c>
      <c r="S153">
        <v>9</v>
      </c>
      <c r="V153">
        <v>1</v>
      </c>
      <c r="W153">
        <v>11</v>
      </c>
      <c r="X153">
        <v>235</v>
      </c>
    </row>
    <row r="154" spans="1:24" ht="14.25">
      <c r="A154">
        <v>2</v>
      </c>
      <c r="B154">
        <v>254</v>
      </c>
      <c r="C154">
        <v>10.246125002181982</v>
      </c>
      <c r="D154">
        <v>48.41785846606251</v>
      </c>
      <c r="E154">
        <v>5.065</v>
      </c>
      <c r="F154">
        <v>2515868.6556007266</v>
      </c>
      <c r="G154">
        <v>6861472.127329827</v>
      </c>
      <c r="H154">
        <v>189.265</v>
      </c>
      <c r="I154">
        <v>2</v>
      </c>
      <c r="K154">
        <v>44</v>
      </c>
      <c r="M154">
        <v>3.2</v>
      </c>
      <c r="N154">
        <v>2</v>
      </c>
      <c r="O154">
        <v>11</v>
      </c>
      <c r="P154">
        <v>56</v>
      </c>
      <c r="R154">
        <v>4.75</v>
      </c>
      <c r="S154">
        <v>0.8</v>
      </c>
      <c r="V154">
        <v>2</v>
      </c>
      <c r="W154">
        <v>11</v>
      </c>
      <c r="X154">
        <v>68</v>
      </c>
    </row>
    <row r="155" spans="1:24" ht="14.25">
      <c r="A155">
        <v>2</v>
      </c>
      <c r="B155">
        <v>263</v>
      </c>
      <c r="C155">
        <v>13.853176364987043</v>
      </c>
      <c r="D155">
        <v>48.66310419199092</v>
      </c>
      <c r="E155">
        <v>5.746</v>
      </c>
      <c r="F155">
        <v>2515872.252690275</v>
      </c>
      <c r="G155">
        <v>6861472.49052644</v>
      </c>
      <c r="H155">
        <v>189.946</v>
      </c>
      <c r="I155">
        <v>1</v>
      </c>
      <c r="K155">
        <v>172</v>
      </c>
      <c r="L155">
        <v>13.3</v>
      </c>
      <c r="M155">
        <v>15.1</v>
      </c>
      <c r="N155">
        <v>1</v>
      </c>
      <c r="O155">
        <v>11</v>
      </c>
      <c r="P155">
        <v>189</v>
      </c>
      <c r="R155">
        <v>18.75</v>
      </c>
      <c r="S155">
        <v>10.75</v>
      </c>
      <c r="V155">
        <v>1</v>
      </c>
      <c r="W155">
        <v>11</v>
      </c>
      <c r="X155">
        <v>209</v>
      </c>
    </row>
    <row r="156" spans="1:24" ht="14.25">
      <c r="A156">
        <v>2</v>
      </c>
      <c r="B156">
        <v>253</v>
      </c>
      <c r="C156">
        <v>11.10122640303805</v>
      </c>
      <c r="D156">
        <v>48.90267966429336</v>
      </c>
      <c r="E156">
        <v>5.343</v>
      </c>
      <c r="F156">
        <v>2515869.4943724447</v>
      </c>
      <c r="G156">
        <v>6861472.6398842195</v>
      </c>
      <c r="H156">
        <v>189.54299999999998</v>
      </c>
      <c r="I156">
        <v>1</v>
      </c>
      <c r="K156">
        <v>183</v>
      </c>
      <c r="M156">
        <v>17.2</v>
      </c>
      <c r="N156">
        <v>1</v>
      </c>
      <c r="O156">
        <v>11</v>
      </c>
      <c r="P156">
        <v>207</v>
      </c>
      <c r="R156">
        <v>17.5</v>
      </c>
      <c r="S156">
        <v>9.65</v>
      </c>
      <c r="V156">
        <v>1</v>
      </c>
      <c r="W156">
        <v>11</v>
      </c>
      <c r="X156">
        <v>231</v>
      </c>
    </row>
    <row r="157" spans="1:24" ht="14.25">
      <c r="A157">
        <v>3</v>
      </c>
      <c r="B157">
        <v>489</v>
      </c>
      <c r="C157">
        <v>23.25544678313385</v>
      </c>
      <c r="D157">
        <v>2.1341370426543533</v>
      </c>
      <c r="E157">
        <v>2.795</v>
      </c>
      <c r="F157">
        <v>2515883.1731180074</v>
      </c>
      <c r="G157">
        <v>6861426.294295737</v>
      </c>
      <c r="H157">
        <v>186.995</v>
      </c>
      <c r="I157">
        <v>2</v>
      </c>
      <c r="K157">
        <v>34</v>
      </c>
      <c r="M157">
        <v>3</v>
      </c>
      <c r="N157">
        <v>2</v>
      </c>
      <c r="O157">
        <v>11</v>
      </c>
      <c r="P157">
        <v>49</v>
      </c>
      <c r="Q157" t="s">
        <v>54</v>
      </c>
      <c r="R157">
        <v>4.425</v>
      </c>
      <c r="S157">
        <v>1.175</v>
      </c>
      <c r="V157">
        <v>2</v>
      </c>
      <c r="W157">
        <v>11</v>
      </c>
      <c r="X157">
        <v>65</v>
      </c>
    </row>
    <row r="158" spans="1:25" ht="14.25">
      <c r="A158">
        <v>3</v>
      </c>
      <c r="B158">
        <v>491</v>
      </c>
      <c r="C158">
        <v>20.959532569447887</v>
      </c>
      <c r="D158">
        <v>2.544617155929983</v>
      </c>
      <c r="E158">
        <v>2.663</v>
      </c>
      <c r="F158">
        <v>2515880.8649966735</v>
      </c>
      <c r="G158">
        <v>6861426.629395582</v>
      </c>
      <c r="H158">
        <v>186.863</v>
      </c>
      <c r="I158">
        <v>1</v>
      </c>
      <c r="K158">
        <v>95</v>
      </c>
      <c r="M158">
        <v>9.8</v>
      </c>
      <c r="N158">
        <v>1</v>
      </c>
      <c r="O158">
        <v>11</v>
      </c>
      <c r="P158">
        <v>103</v>
      </c>
      <c r="Q158" t="s">
        <v>40</v>
      </c>
      <c r="R158">
        <v>10.85</v>
      </c>
      <c r="S158">
        <v>7.1</v>
      </c>
      <c r="V158">
        <v>1</v>
      </c>
      <c r="W158">
        <v>22</v>
      </c>
      <c r="X158">
        <v>101</v>
      </c>
      <c r="Y158" t="s">
        <v>118</v>
      </c>
    </row>
    <row r="159" spans="1:25" ht="14.25">
      <c r="A159">
        <v>3</v>
      </c>
      <c r="B159">
        <v>461</v>
      </c>
      <c r="C159">
        <v>26.826676937891126</v>
      </c>
      <c r="D159">
        <v>3.234390277938089</v>
      </c>
      <c r="E159">
        <v>3.354</v>
      </c>
      <c r="F159">
        <v>2515886.7064155717</v>
      </c>
      <c r="G159">
        <v>6861427.510868926</v>
      </c>
      <c r="H159">
        <v>187.554</v>
      </c>
      <c r="I159">
        <v>1</v>
      </c>
      <c r="J159" t="s">
        <v>187</v>
      </c>
      <c r="K159">
        <v>129</v>
      </c>
      <c r="M159">
        <v>8.5</v>
      </c>
      <c r="N159">
        <v>1</v>
      </c>
      <c r="O159">
        <v>22</v>
      </c>
      <c r="P159">
        <v>127</v>
      </c>
      <c r="Q159" t="s">
        <v>55</v>
      </c>
      <c r="R159">
        <v>7.15</v>
      </c>
      <c r="V159">
        <v>1</v>
      </c>
      <c r="W159">
        <v>23</v>
      </c>
      <c r="Y159" t="s">
        <v>119</v>
      </c>
    </row>
    <row r="160" spans="1:25" ht="14.25">
      <c r="A160">
        <v>3</v>
      </c>
      <c r="B160">
        <v>488</v>
      </c>
      <c r="C160">
        <v>21.692759231343178</v>
      </c>
      <c r="D160">
        <v>3.628463852786087</v>
      </c>
      <c r="E160">
        <v>2.879</v>
      </c>
      <c r="F160">
        <v>2515881.5623489614</v>
      </c>
      <c r="G160">
        <v>6861427.736664649</v>
      </c>
      <c r="H160">
        <v>187.07899999999998</v>
      </c>
      <c r="I160">
        <v>2</v>
      </c>
      <c r="K160">
        <v>37</v>
      </c>
      <c r="M160">
        <v>3.2</v>
      </c>
      <c r="N160">
        <v>2</v>
      </c>
      <c r="O160">
        <v>12</v>
      </c>
      <c r="P160">
        <v>56</v>
      </c>
      <c r="Q160" t="s">
        <v>42</v>
      </c>
      <c r="R160">
        <v>3.9</v>
      </c>
      <c r="S160">
        <v>0.9533333333333334</v>
      </c>
      <c r="V160">
        <v>2</v>
      </c>
      <c r="W160">
        <v>12</v>
      </c>
      <c r="X160">
        <v>77</v>
      </c>
      <c r="Y160" t="s">
        <v>120</v>
      </c>
    </row>
    <row r="161" spans="1:24" ht="14.25">
      <c r="A161">
        <v>3</v>
      </c>
      <c r="B161">
        <v>462</v>
      </c>
      <c r="C161">
        <v>25.97494754806038</v>
      </c>
      <c r="D161">
        <v>4.528568413473744</v>
      </c>
      <c r="E161">
        <v>3.353</v>
      </c>
      <c r="F161">
        <v>2515885.8127757977</v>
      </c>
      <c r="G161">
        <v>6861428.77647074</v>
      </c>
      <c r="H161">
        <v>187.553</v>
      </c>
      <c r="I161">
        <v>2</v>
      </c>
      <c r="K161">
        <v>32</v>
      </c>
      <c r="M161">
        <v>2.8</v>
      </c>
      <c r="N161">
        <v>2</v>
      </c>
      <c r="O161">
        <v>11</v>
      </c>
      <c r="P161">
        <v>50</v>
      </c>
      <c r="Q161" t="s">
        <v>40</v>
      </c>
      <c r="R161">
        <v>4.35</v>
      </c>
      <c r="S161">
        <v>0.55</v>
      </c>
      <c r="V161">
        <v>2</v>
      </c>
      <c r="W161">
        <v>11</v>
      </c>
      <c r="X161">
        <v>74</v>
      </c>
    </row>
    <row r="162" spans="1:24" ht="14.25">
      <c r="A162">
        <v>3</v>
      </c>
      <c r="B162">
        <v>468</v>
      </c>
      <c r="C162">
        <v>28.728991401466388</v>
      </c>
      <c r="D162">
        <v>4.737992513129419</v>
      </c>
      <c r="E162">
        <v>3.907</v>
      </c>
      <c r="F162">
        <v>2515888.558487711</v>
      </c>
      <c r="G162">
        <v>6861429.075940423</v>
      </c>
      <c r="H162">
        <v>188.107</v>
      </c>
      <c r="I162">
        <v>1</v>
      </c>
      <c r="K162">
        <v>144</v>
      </c>
      <c r="M162">
        <v>14</v>
      </c>
      <c r="N162">
        <v>1</v>
      </c>
      <c r="O162">
        <v>11</v>
      </c>
      <c r="P162">
        <v>164</v>
      </c>
      <c r="Q162" t="s">
        <v>40</v>
      </c>
      <c r="R162">
        <v>15.3</v>
      </c>
      <c r="S162">
        <v>6.55</v>
      </c>
      <c r="T162">
        <v>4.18</v>
      </c>
      <c r="U162">
        <v>3.505</v>
      </c>
      <c r="V162">
        <v>1</v>
      </c>
      <c r="W162">
        <v>11</v>
      </c>
      <c r="X162">
        <v>182</v>
      </c>
    </row>
    <row r="163" spans="1:24" ht="14.25">
      <c r="A163">
        <v>3</v>
      </c>
      <c r="B163">
        <v>487</v>
      </c>
      <c r="C163">
        <v>21.312129786976964</v>
      </c>
      <c r="D163">
        <v>5.400543485895579</v>
      </c>
      <c r="E163">
        <v>2.911</v>
      </c>
      <c r="F163">
        <v>2515881.1239117957</v>
      </c>
      <c r="G163">
        <v>6861429.49533399</v>
      </c>
      <c r="H163">
        <v>187.111</v>
      </c>
      <c r="I163">
        <v>2</v>
      </c>
      <c r="K163">
        <v>27</v>
      </c>
      <c r="M163">
        <v>2.6</v>
      </c>
      <c r="N163">
        <v>2</v>
      </c>
      <c r="O163">
        <v>11</v>
      </c>
      <c r="P163">
        <v>50</v>
      </c>
      <c r="Q163" t="s">
        <v>56</v>
      </c>
      <c r="R163">
        <v>3.866666666666667</v>
      </c>
      <c r="S163">
        <v>0.7</v>
      </c>
      <c r="V163">
        <v>2</v>
      </c>
      <c r="W163">
        <v>11</v>
      </c>
      <c r="X163">
        <v>78</v>
      </c>
    </row>
    <row r="164" spans="1:24" ht="14.25">
      <c r="A164">
        <v>3</v>
      </c>
      <c r="B164">
        <v>469</v>
      </c>
      <c r="C164">
        <v>29.18714508912092</v>
      </c>
      <c r="D164">
        <v>5.472896723546364</v>
      </c>
      <c r="E164">
        <v>4.083</v>
      </c>
      <c r="F164">
        <v>2515888.992337624</v>
      </c>
      <c r="G164">
        <v>6861429.825449097</v>
      </c>
      <c r="H164">
        <v>188.283</v>
      </c>
      <c r="I164">
        <v>2</v>
      </c>
      <c r="K164">
        <v>33</v>
      </c>
      <c r="M164">
        <v>3.4</v>
      </c>
      <c r="N164">
        <v>2</v>
      </c>
      <c r="O164">
        <v>11</v>
      </c>
      <c r="P164">
        <v>45</v>
      </c>
      <c r="Q164" t="s">
        <v>40</v>
      </c>
      <c r="R164">
        <v>3.825</v>
      </c>
      <c r="S164">
        <v>1.65</v>
      </c>
      <c r="V164">
        <v>2</v>
      </c>
      <c r="W164">
        <v>11</v>
      </c>
      <c r="X164">
        <v>57</v>
      </c>
    </row>
    <row r="165" spans="1:28" ht="14.25">
      <c r="A165">
        <v>3</v>
      </c>
      <c r="B165">
        <v>463</v>
      </c>
      <c r="C165">
        <v>24.680196629330585</v>
      </c>
      <c r="D165">
        <v>5.719839188087291</v>
      </c>
      <c r="E165">
        <v>3.301</v>
      </c>
      <c r="F165">
        <v>2515884.4797207764</v>
      </c>
      <c r="G165">
        <v>6861429.924717366</v>
      </c>
      <c r="H165">
        <v>187.50099999999998</v>
      </c>
      <c r="I165">
        <v>1</v>
      </c>
      <c r="K165">
        <v>187</v>
      </c>
      <c r="M165">
        <v>15.2</v>
      </c>
      <c r="N165">
        <v>1</v>
      </c>
      <c r="O165">
        <v>11</v>
      </c>
      <c r="P165">
        <v>209</v>
      </c>
      <c r="Q165" t="s">
        <v>57</v>
      </c>
      <c r="R165">
        <v>16.4</v>
      </c>
      <c r="S165">
        <v>8.9</v>
      </c>
      <c r="V165">
        <v>1</v>
      </c>
      <c r="W165">
        <v>11</v>
      </c>
      <c r="X165">
        <v>228</v>
      </c>
      <c r="Z165">
        <v>18.3</v>
      </c>
      <c r="AA165">
        <v>10.9</v>
      </c>
      <c r="AB165">
        <v>5.9</v>
      </c>
    </row>
    <row r="166" spans="1:24" ht="14.25">
      <c r="A166">
        <v>3</v>
      </c>
      <c r="B166">
        <v>464</v>
      </c>
      <c r="C166">
        <v>26.080260587137957</v>
      </c>
      <c r="D166">
        <v>6.025546423933564</v>
      </c>
      <c r="E166">
        <v>3.411</v>
      </c>
      <c r="F166">
        <v>2515885.8690265296</v>
      </c>
      <c r="G166">
        <v>6861430.276093978</v>
      </c>
      <c r="H166">
        <v>187.611</v>
      </c>
      <c r="I166">
        <v>2</v>
      </c>
      <c r="K166">
        <v>38</v>
      </c>
      <c r="M166">
        <v>3</v>
      </c>
      <c r="N166">
        <v>2</v>
      </c>
      <c r="O166">
        <v>11</v>
      </c>
      <c r="P166">
        <v>47</v>
      </c>
      <c r="Q166" t="s">
        <v>40</v>
      </c>
      <c r="R166">
        <v>3.225</v>
      </c>
      <c r="S166">
        <v>0.725</v>
      </c>
      <c r="V166">
        <v>2</v>
      </c>
      <c r="W166">
        <v>11</v>
      </c>
      <c r="X166">
        <v>65</v>
      </c>
    </row>
    <row r="167" spans="1:28" ht="14.25">
      <c r="A167">
        <v>3</v>
      </c>
      <c r="B167">
        <v>465</v>
      </c>
      <c r="C167">
        <v>26.931382899328863</v>
      </c>
      <c r="D167">
        <v>6.610368456427902</v>
      </c>
      <c r="E167">
        <v>3.665</v>
      </c>
      <c r="F167">
        <v>2515886.7005476123</v>
      </c>
      <c r="G167">
        <v>6861430.888465344</v>
      </c>
      <c r="H167">
        <v>187.865</v>
      </c>
      <c r="I167">
        <v>1</v>
      </c>
      <c r="K167">
        <v>151</v>
      </c>
      <c r="M167">
        <v>14.9</v>
      </c>
      <c r="N167">
        <v>1</v>
      </c>
      <c r="O167">
        <v>11</v>
      </c>
      <c r="P167">
        <v>168</v>
      </c>
      <c r="Q167" t="s">
        <v>40</v>
      </c>
      <c r="R167">
        <v>16.45</v>
      </c>
      <c r="S167">
        <v>8.2</v>
      </c>
      <c r="V167">
        <v>1</v>
      </c>
      <c r="W167">
        <v>11</v>
      </c>
      <c r="X167">
        <v>179</v>
      </c>
      <c r="Z167">
        <v>18.2</v>
      </c>
      <c r="AA167">
        <v>10.2</v>
      </c>
      <c r="AB167">
        <v>4.33</v>
      </c>
    </row>
    <row r="168" spans="1:28" ht="14.25">
      <c r="A168">
        <v>3</v>
      </c>
      <c r="B168">
        <v>466</v>
      </c>
      <c r="C168">
        <v>25.2475870299223</v>
      </c>
      <c r="D168">
        <v>7.586720580494526</v>
      </c>
      <c r="E168">
        <v>3.441</v>
      </c>
      <c r="F168">
        <v>2515884.985691853</v>
      </c>
      <c r="G168">
        <v>6861431.809172531</v>
      </c>
      <c r="H168">
        <v>187.641</v>
      </c>
      <c r="I168">
        <v>1</v>
      </c>
      <c r="K168">
        <v>151</v>
      </c>
      <c r="M168">
        <v>13.7</v>
      </c>
      <c r="N168">
        <v>1</v>
      </c>
      <c r="O168">
        <v>11</v>
      </c>
      <c r="P168">
        <v>165</v>
      </c>
      <c r="Q168" t="s">
        <v>40</v>
      </c>
      <c r="R168">
        <v>15.3</v>
      </c>
      <c r="S168">
        <v>8.8</v>
      </c>
      <c r="V168">
        <v>1</v>
      </c>
      <c r="W168">
        <v>11</v>
      </c>
      <c r="X168">
        <v>180</v>
      </c>
      <c r="Z168">
        <v>17.2</v>
      </c>
      <c r="AA168">
        <v>11.8</v>
      </c>
      <c r="AB168">
        <v>4.14</v>
      </c>
    </row>
    <row r="169" spans="1:24" ht="14.25">
      <c r="A169">
        <v>3</v>
      </c>
      <c r="B169">
        <v>479</v>
      </c>
      <c r="C169">
        <v>22.484931707689416</v>
      </c>
      <c r="D169">
        <v>9.235298322227777</v>
      </c>
      <c r="E169">
        <v>3.195</v>
      </c>
      <c r="F169">
        <v>2515882.1705485596</v>
      </c>
      <c r="G169">
        <v>6861433.366426921</v>
      </c>
      <c r="H169">
        <v>187.395</v>
      </c>
      <c r="I169">
        <v>2</v>
      </c>
      <c r="K169">
        <v>30</v>
      </c>
      <c r="M169">
        <v>3</v>
      </c>
      <c r="N169">
        <v>2</v>
      </c>
      <c r="O169">
        <v>11</v>
      </c>
      <c r="P169">
        <v>44</v>
      </c>
      <c r="Q169" t="s">
        <v>40</v>
      </c>
      <c r="R169">
        <v>3.9</v>
      </c>
      <c r="S169">
        <v>0.75</v>
      </c>
      <c r="V169">
        <v>2</v>
      </c>
      <c r="W169">
        <v>11</v>
      </c>
      <c r="X169">
        <v>60</v>
      </c>
    </row>
    <row r="170" spans="1:24" ht="14.25">
      <c r="A170">
        <v>3</v>
      </c>
      <c r="B170">
        <v>474</v>
      </c>
      <c r="C170">
        <v>28.656165569624783</v>
      </c>
      <c r="D170">
        <v>10.353007864686047</v>
      </c>
      <c r="E170">
        <v>4.062</v>
      </c>
      <c r="F170">
        <v>2515888.3018848123</v>
      </c>
      <c r="G170">
        <v>6861434.685562152</v>
      </c>
      <c r="H170">
        <v>188.262</v>
      </c>
      <c r="I170">
        <v>1</v>
      </c>
      <c r="K170">
        <v>216</v>
      </c>
      <c r="L170">
        <v>16</v>
      </c>
      <c r="M170">
        <v>16</v>
      </c>
      <c r="N170">
        <v>1</v>
      </c>
      <c r="O170">
        <v>11</v>
      </c>
      <c r="P170">
        <v>230</v>
      </c>
      <c r="Q170" t="s">
        <v>40</v>
      </c>
      <c r="R170">
        <v>17</v>
      </c>
      <c r="S170">
        <v>9.6</v>
      </c>
      <c r="V170">
        <v>1</v>
      </c>
      <c r="W170">
        <v>11</v>
      </c>
      <c r="X170">
        <v>249</v>
      </c>
    </row>
    <row r="171" spans="1:24" ht="14.25">
      <c r="A171">
        <v>3</v>
      </c>
      <c r="B171">
        <v>480</v>
      </c>
      <c r="C171">
        <v>22.245182229680402</v>
      </c>
      <c r="D171">
        <v>10.433348483028404</v>
      </c>
      <c r="E171">
        <v>3.146</v>
      </c>
      <c r="F171">
        <v>2515881.8917075824</v>
      </c>
      <c r="G171">
        <v>6861434.555986382</v>
      </c>
      <c r="H171">
        <v>187.34599999999998</v>
      </c>
      <c r="I171">
        <v>4</v>
      </c>
      <c r="K171">
        <v>54</v>
      </c>
      <c r="M171">
        <v>7.4</v>
      </c>
      <c r="N171">
        <v>4</v>
      </c>
      <c r="O171">
        <v>11</v>
      </c>
      <c r="P171">
        <v>65</v>
      </c>
      <c r="Q171" t="s">
        <v>40</v>
      </c>
      <c r="R171">
        <v>8.06</v>
      </c>
      <c r="S171">
        <v>3.64</v>
      </c>
      <c r="V171">
        <v>4</v>
      </c>
      <c r="W171">
        <v>11</v>
      </c>
      <c r="X171">
        <v>71</v>
      </c>
    </row>
    <row r="172" spans="1:27" ht="14.25">
      <c r="A172">
        <v>3</v>
      </c>
      <c r="B172">
        <v>481</v>
      </c>
      <c r="C172">
        <v>21.954252497834034</v>
      </c>
      <c r="D172">
        <v>10.769409327411973</v>
      </c>
      <c r="E172">
        <v>3.155</v>
      </c>
      <c r="F172">
        <v>2515881.5899323192</v>
      </c>
      <c r="G172">
        <v>6861434.882343074</v>
      </c>
      <c r="H172">
        <v>187.355</v>
      </c>
      <c r="I172">
        <v>5</v>
      </c>
      <c r="K172">
        <v>148</v>
      </c>
      <c r="M172">
        <v>14.9</v>
      </c>
      <c r="N172">
        <v>5</v>
      </c>
      <c r="O172">
        <v>11</v>
      </c>
      <c r="P172">
        <v>199</v>
      </c>
      <c r="Q172" t="s">
        <v>40</v>
      </c>
      <c r="R172">
        <v>17.05</v>
      </c>
      <c r="S172">
        <v>9.3</v>
      </c>
      <c r="V172">
        <v>5</v>
      </c>
      <c r="W172">
        <v>11</v>
      </c>
      <c r="X172">
        <v>267</v>
      </c>
      <c r="Z172">
        <v>19.3</v>
      </c>
      <c r="AA172">
        <v>10.1</v>
      </c>
    </row>
    <row r="173" spans="1:24" ht="14.25">
      <c r="A173">
        <v>3</v>
      </c>
      <c r="B173">
        <v>476</v>
      </c>
      <c r="C173">
        <v>25.863379761864156</v>
      </c>
      <c r="D173">
        <v>11.377591893436655</v>
      </c>
      <c r="E173">
        <v>3.652</v>
      </c>
      <c r="F173">
        <v>2515885.4770545694</v>
      </c>
      <c r="G173">
        <v>6861435.618170914</v>
      </c>
      <c r="H173">
        <v>187.85199999999998</v>
      </c>
      <c r="I173">
        <v>2</v>
      </c>
      <c r="K173">
        <v>69</v>
      </c>
      <c r="M173">
        <v>5.1</v>
      </c>
      <c r="N173">
        <v>2</v>
      </c>
      <c r="O173">
        <v>11</v>
      </c>
      <c r="P173">
        <v>81</v>
      </c>
      <c r="Q173" t="s">
        <v>40</v>
      </c>
      <c r="R173">
        <v>5.75</v>
      </c>
      <c r="S173">
        <v>1.25</v>
      </c>
      <c r="V173">
        <v>2</v>
      </c>
      <c r="W173">
        <v>11</v>
      </c>
      <c r="X173">
        <v>99</v>
      </c>
    </row>
    <row r="174" spans="1:28" ht="14.25">
      <c r="A174">
        <v>3</v>
      </c>
      <c r="B174">
        <v>475</v>
      </c>
      <c r="C174">
        <v>27.00138036432033</v>
      </c>
      <c r="D174">
        <v>11.380353923375864</v>
      </c>
      <c r="E174">
        <v>4.001</v>
      </c>
      <c r="F174">
        <v>2515886.6143548028</v>
      </c>
      <c r="G174">
        <v>6861435.658185651</v>
      </c>
      <c r="H174">
        <v>188.201</v>
      </c>
      <c r="I174">
        <v>1</v>
      </c>
      <c r="K174">
        <v>144</v>
      </c>
      <c r="M174">
        <v>14.7</v>
      </c>
      <c r="N174">
        <v>1</v>
      </c>
      <c r="O174">
        <v>11</v>
      </c>
      <c r="P174">
        <v>164</v>
      </c>
      <c r="Q174" t="s">
        <v>40</v>
      </c>
      <c r="R174">
        <v>16.3</v>
      </c>
      <c r="S174">
        <v>9.3</v>
      </c>
      <c r="V174">
        <v>1</v>
      </c>
      <c r="W174">
        <v>11</v>
      </c>
      <c r="X174">
        <v>176</v>
      </c>
      <c r="Z174">
        <v>17.3</v>
      </c>
      <c r="AA174">
        <v>12</v>
      </c>
      <c r="AB174">
        <v>3.42</v>
      </c>
    </row>
    <row r="175" spans="1:25" ht="14.25">
      <c r="A175">
        <v>3</v>
      </c>
      <c r="B175">
        <v>10</v>
      </c>
      <c r="C175">
        <v>21.37162473078414</v>
      </c>
      <c r="D175">
        <v>12.549531201066262</v>
      </c>
      <c r="E175">
        <v>3.159</v>
      </c>
      <c r="F175">
        <v>2515880.9493418233</v>
      </c>
      <c r="G175">
        <v>6861436.642437622</v>
      </c>
      <c r="H175">
        <v>187.35899999999998</v>
      </c>
      <c r="I175">
        <v>7</v>
      </c>
      <c r="K175">
        <v>54</v>
      </c>
      <c r="M175">
        <v>10</v>
      </c>
      <c r="N175">
        <v>7</v>
      </c>
      <c r="O175">
        <v>11</v>
      </c>
      <c r="P175">
        <v>70</v>
      </c>
      <c r="Q175" t="s">
        <v>58</v>
      </c>
      <c r="R175">
        <v>8.8</v>
      </c>
      <c r="S175">
        <v>3.05</v>
      </c>
      <c r="V175">
        <v>13</v>
      </c>
      <c r="W175">
        <v>11</v>
      </c>
      <c r="X175">
        <v>81</v>
      </c>
      <c r="Y175" t="s">
        <v>34</v>
      </c>
    </row>
    <row r="176" spans="1:28" ht="14.25">
      <c r="A176">
        <v>3</v>
      </c>
      <c r="B176">
        <v>11</v>
      </c>
      <c r="C176">
        <v>21.73766424503946</v>
      </c>
      <c r="D176">
        <v>12.73845466176855</v>
      </c>
      <c r="E176">
        <v>3.177</v>
      </c>
      <c r="F176">
        <v>2515881.309000449</v>
      </c>
      <c r="G176">
        <v>6861436.843242685</v>
      </c>
      <c r="H176">
        <v>187.37699999999998</v>
      </c>
      <c r="I176">
        <v>1</v>
      </c>
      <c r="K176">
        <v>110</v>
      </c>
      <c r="M176">
        <v>12.3</v>
      </c>
      <c r="N176">
        <v>1</v>
      </c>
      <c r="O176">
        <v>11</v>
      </c>
      <c r="P176">
        <v>120</v>
      </c>
      <c r="R176">
        <v>13.58</v>
      </c>
      <c r="S176">
        <v>8.98</v>
      </c>
      <c r="T176">
        <v>2.33</v>
      </c>
      <c r="U176">
        <v>1.61</v>
      </c>
      <c r="V176">
        <v>1</v>
      </c>
      <c r="W176">
        <v>12</v>
      </c>
      <c r="X176">
        <v>127</v>
      </c>
      <c r="Y176" t="s">
        <v>121</v>
      </c>
      <c r="Z176">
        <v>14.8</v>
      </c>
      <c r="AA176">
        <v>10</v>
      </c>
      <c r="AB176">
        <v>2.07</v>
      </c>
    </row>
    <row r="177" spans="1:28" ht="14.25">
      <c r="A177">
        <v>3</v>
      </c>
      <c r="B177">
        <v>14</v>
      </c>
      <c r="C177">
        <v>24.314863472883445</v>
      </c>
      <c r="D177">
        <v>13.690915758087128</v>
      </c>
      <c r="E177">
        <v>3.733</v>
      </c>
      <c r="F177">
        <v>2515883.8536380716</v>
      </c>
      <c r="G177">
        <v>6861437.879561829</v>
      </c>
      <c r="H177">
        <v>187.933</v>
      </c>
      <c r="I177">
        <v>1</v>
      </c>
      <c r="K177">
        <v>187</v>
      </c>
      <c r="M177">
        <v>14</v>
      </c>
      <c r="N177">
        <v>1</v>
      </c>
      <c r="O177">
        <v>11</v>
      </c>
      <c r="P177">
        <v>204</v>
      </c>
      <c r="R177">
        <v>16.05</v>
      </c>
      <c r="S177">
        <v>7.55</v>
      </c>
      <c r="V177">
        <v>1</v>
      </c>
      <c r="W177">
        <v>11</v>
      </c>
      <c r="X177">
        <v>219</v>
      </c>
      <c r="Z177">
        <v>17.7</v>
      </c>
      <c r="AA177">
        <v>9.7</v>
      </c>
      <c r="AB177">
        <v>5.79</v>
      </c>
    </row>
    <row r="178" spans="1:24" ht="14.25">
      <c r="A178">
        <v>3</v>
      </c>
      <c r="B178">
        <v>8</v>
      </c>
      <c r="C178">
        <v>21.31288821379112</v>
      </c>
      <c r="D178">
        <v>13.809543511153562</v>
      </c>
      <c r="E178">
        <v>3.156</v>
      </c>
      <c r="F178">
        <v>2515880.8493883614</v>
      </c>
      <c r="G178">
        <v>6861437.899851756</v>
      </c>
      <c r="H178">
        <v>187.356</v>
      </c>
      <c r="I178">
        <v>4</v>
      </c>
      <c r="K178">
        <v>39</v>
      </c>
      <c r="M178">
        <v>5.4</v>
      </c>
      <c r="N178">
        <v>4</v>
      </c>
      <c r="O178">
        <v>11</v>
      </c>
      <c r="P178">
        <v>53</v>
      </c>
      <c r="R178">
        <v>6.3</v>
      </c>
      <c r="S178">
        <v>1.9222222222222223</v>
      </c>
      <c r="V178">
        <v>4</v>
      </c>
      <c r="W178">
        <v>11</v>
      </c>
      <c r="X178">
        <v>63</v>
      </c>
    </row>
    <row r="179" spans="1:28" ht="14.25">
      <c r="A179">
        <v>3</v>
      </c>
      <c r="B179">
        <v>7</v>
      </c>
      <c r="C179">
        <v>20.572058447546038</v>
      </c>
      <c r="D179">
        <v>14.62369844569935</v>
      </c>
      <c r="E179">
        <v>3.339</v>
      </c>
      <c r="F179">
        <v>2515880.082303063</v>
      </c>
      <c r="G179">
        <v>6861438.689318123</v>
      </c>
      <c r="H179">
        <v>187.539</v>
      </c>
      <c r="I179">
        <v>1</v>
      </c>
      <c r="K179">
        <v>162</v>
      </c>
      <c r="M179">
        <v>13.6</v>
      </c>
      <c r="N179">
        <v>1</v>
      </c>
      <c r="O179">
        <v>11</v>
      </c>
      <c r="P179">
        <v>178</v>
      </c>
      <c r="R179">
        <v>15.05</v>
      </c>
      <c r="S179">
        <v>8.8</v>
      </c>
      <c r="V179">
        <v>1</v>
      </c>
      <c r="W179">
        <v>11</v>
      </c>
      <c r="X179">
        <v>197</v>
      </c>
      <c r="Y179" t="s">
        <v>59</v>
      </c>
      <c r="Z179">
        <v>16.9</v>
      </c>
      <c r="AA179">
        <v>10.1</v>
      </c>
      <c r="AB179">
        <v>9.66</v>
      </c>
    </row>
    <row r="180" spans="1:25" ht="14.25">
      <c r="A180">
        <v>3</v>
      </c>
      <c r="B180">
        <v>12</v>
      </c>
      <c r="C180">
        <v>23.22910815822212</v>
      </c>
      <c r="D180">
        <v>14.861142828652794</v>
      </c>
      <c r="E180">
        <v>3.325</v>
      </c>
      <c r="F180">
        <v>2515882.730155534</v>
      </c>
      <c r="G180">
        <v>6861439.013617819</v>
      </c>
      <c r="H180">
        <v>187.525</v>
      </c>
      <c r="I180">
        <v>2</v>
      </c>
      <c r="K180">
        <v>62</v>
      </c>
      <c r="M180">
        <v>5.5</v>
      </c>
      <c r="N180">
        <v>2</v>
      </c>
      <c r="O180">
        <v>12</v>
      </c>
      <c r="P180">
        <v>75</v>
      </c>
      <c r="Q180" t="s">
        <v>60</v>
      </c>
      <c r="R180">
        <v>6.533333333333332</v>
      </c>
      <c r="S180">
        <v>1.1111111111111112</v>
      </c>
      <c r="V180">
        <v>2</v>
      </c>
      <c r="W180">
        <v>11</v>
      </c>
      <c r="X180">
        <v>91</v>
      </c>
      <c r="Y180" t="s">
        <v>61</v>
      </c>
    </row>
    <row r="181" spans="1:24" ht="14.25">
      <c r="A181">
        <v>3</v>
      </c>
      <c r="B181">
        <v>545</v>
      </c>
      <c r="C181">
        <v>23.11623822865147</v>
      </c>
      <c r="D181">
        <v>15.483166444762917</v>
      </c>
      <c r="E181">
        <v>3.418</v>
      </c>
      <c r="F181">
        <v>2515882.5969832083</v>
      </c>
      <c r="G181">
        <v>6861439.631613071</v>
      </c>
      <c r="H181">
        <v>187.618</v>
      </c>
      <c r="I181">
        <v>2</v>
      </c>
      <c r="K181">
        <v>31</v>
      </c>
      <c r="M181">
        <v>2.6</v>
      </c>
      <c r="N181">
        <v>2</v>
      </c>
      <c r="O181">
        <v>11</v>
      </c>
      <c r="P181">
        <v>37</v>
      </c>
      <c r="Q181" t="s">
        <v>62</v>
      </c>
      <c r="R181">
        <v>3.25</v>
      </c>
      <c r="S181">
        <v>0.5</v>
      </c>
      <c r="V181">
        <v>2</v>
      </c>
      <c r="W181">
        <v>11</v>
      </c>
      <c r="X181">
        <v>47</v>
      </c>
    </row>
    <row r="182" spans="1:28" ht="14.25">
      <c r="A182">
        <v>3</v>
      </c>
      <c r="B182">
        <v>13</v>
      </c>
      <c r="C182">
        <v>23.434334413436666</v>
      </c>
      <c r="D182">
        <v>15.943099936938799</v>
      </c>
      <c r="E182">
        <v>3.54</v>
      </c>
      <c r="F182">
        <v>2515882.8998522735</v>
      </c>
      <c r="G182">
        <v>6861440.1017134115</v>
      </c>
      <c r="H182">
        <v>187.74</v>
      </c>
      <c r="I182">
        <v>1</v>
      </c>
      <c r="K182">
        <v>172</v>
      </c>
      <c r="M182">
        <v>15.3</v>
      </c>
      <c r="N182">
        <v>1</v>
      </c>
      <c r="O182">
        <v>11</v>
      </c>
      <c r="P182">
        <v>191</v>
      </c>
      <c r="Q182" t="s">
        <v>63</v>
      </c>
      <c r="R182">
        <v>17.05</v>
      </c>
      <c r="S182">
        <v>9.8</v>
      </c>
      <c r="V182">
        <v>1</v>
      </c>
      <c r="W182">
        <v>11</v>
      </c>
      <c r="X182">
        <v>209</v>
      </c>
      <c r="Z182">
        <v>19.1</v>
      </c>
      <c r="AA182">
        <v>11.2</v>
      </c>
      <c r="AB182">
        <v>7.05</v>
      </c>
    </row>
    <row r="183" spans="1:24" ht="14.25">
      <c r="A183">
        <v>3</v>
      </c>
      <c r="B183">
        <v>9</v>
      </c>
      <c r="C183">
        <v>26.42534961325199</v>
      </c>
      <c r="D183">
        <v>16.015474479933552</v>
      </c>
      <c r="E183">
        <v>3.645</v>
      </c>
      <c r="F183">
        <v>2515885.8868950466</v>
      </c>
      <c r="G183">
        <v>6861440.2719646115</v>
      </c>
      <c r="H183">
        <v>187.845</v>
      </c>
      <c r="I183">
        <v>2</v>
      </c>
      <c r="K183">
        <v>42</v>
      </c>
      <c r="M183">
        <v>3.4</v>
      </c>
      <c r="N183">
        <v>2</v>
      </c>
      <c r="O183">
        <v>11</v>
      </c>
      <c r="P183">
        <v>55</v>
      </c>
      <c r="R183">
        <v>3.625</v>
      </c>
      <c r="S183">
        <v>1.25</v>
      </c>
      <c r="V183">
        <v>2</v>
      </c>
      <c r="W183">
        <v>11</v>
      </c>
      <c r="X183">
        <v>69</v>
      </c>
    </row>
    <row r="184" spans="1:24" ht="14.25">
      <c r="A184">
        <v>3</v>
      </c>
      <c r="B184">
        <v>16</v>
      </c>
      <c r="C184">
        <v>29.94435831903643</v>
      </c>
      <c r="D184">
        <v>16.056738612219917</v>
      </c>
      <c r="E184">
        <v>3.94</v>
      </c>
      <c r="F184">
        <v>2515889.4026667764</v>
      </c>
      <c r="G184">
        <v>6861440.42840675</v>
      </c>
      <c r="H184">
        <v>188.14</v>
      </c>
      <c r="I184">
        <v>1</v>
      </c>
      <c r="K184">
        <v>201</v>
      </c>
      <c r="M184">
        <v>14.6</v>
      </c>
      <c r="N184">
        <v>1</v>
      </c>
      <c r="O184">
        <v>11</v>
      </c>
      <c r="P184">
        <v>216</v>
      </c>
      <c r="R184">
        <v>16.8</v>
      </c>
      <c r="S184">
        <v>10.5</v>
      </c>
      <c r="V184">
        <v>1</v>
      </c>
      <c r="W184">
        <v>11</v>
      </c>
      <c r="X184">
        <v>228</v>
      </c>
    </row>
    <row r="185" spans="1:28" ht="14.25">
      <c r="A185">
        <v>3</v>
      </c>
      <c r="B185">
        <v>15</v>
      </c>
      <c r="C185">
        <v>26.576393732682497</v>
      </c>
      <c r="D185">
        <v>16.226442899336696</v>
      </c>
      <c r="E185">
        <v>3.815</v>
      </c>
      <c r="F185">
        <v>2515886.0309518357</v>
      </c>
      <c r="G185">
        <v>6861440.487764616</v>
      </c>
      <c r="H185">
        <v>188.015</v>
      </c>
      <c r="I185">
        <v>1</v>
      </c>
      <c r="K185">
        <v>197</v>
      </c>
      <c r="L185">
        <v>14.5</v>
      </c>
      <c r="M185">
        <v>15.9</v>
      </c>
      <c r="N185">
        <v>1</v>
      </c>
      <c r="O185">
        <v>11</v>
      </c>
      <c r="P185">
        <v>209</v>
      </c>
      <c r="R185">
        <v>18.05</v>
      </c>
      <c r="S185">
        <v>10.05</v>
      </c>
      <c r="V185">
        <v>1</v>
      </c>
      <c r="W185">
        <v>11</v>
      </c>
      <c r="X185">
        <v>223</v>
      </c>
      <c r="Z185">
        <v>19.3</v>
      </c>
      <c r="AA185">
        <v>11.3</v>
      </c>
      <c r="AB185">
        <v>3</v>
      </c>
    </row>
    <row r="186" spans="1:28" ht="14.25">
      <c r="A186">
        <v>3</v>
      </c>
      <c r="B186">
        <v>46</v>
      </c>
      <c r="C186">
        <v>25.445836657630235</v>
      </c>
      <c r="D186">
        <v>18.344679359236604</v>
      </c>
      <c r="E186">
        <v>3.486</v>
      </c>
      <c r="F186">
        <v>2515884.831657016</v>
      </c>
      <c r="G186">
        <v>6861442.567855222</v>
      </c>
      <c r="H186">
        <v>187.68599999999998</v>
      </c>
      <c r="I186">
        <v>1</v>
      </c>
      <c r="K186">
        <v>130</v>
      </c>
      <c r="M186">
        <v>13.4</v>
      </c>
      <c r="N186">
        <v>1</v>
      </c>
      <c r="O186">
        <v>11</v>
      </c>
      <c r="P186">
        <v>146</v>
      </c>
      <c r="R186">
        <v>15.1</v>
      </c>
      <c r="S186">
        <v>10.1</v>
      </c>
      <c r="V186">
        <v>1</v>
      </c>
      <c r="W186">
        <v>11</v>
      </c>
      <c r="X186">
        <v>158</v>
      </c>
      <c r="Z186">
        <v>16.5</v>
      </c>
      <c r="AA186">
        <v>12.1</v>
      </c>
      <c r="AB186">
        <v>4.19</v>
      </c>
    </row>
    <row r="187" spans="1:25" ht="14.25">
      <c r="A187">
        <v>3</v>
      </c>
      <c r="B187">
        <v>52</v>
      </c>
      <c r="C187">
        <v>21.12291976980047</v>
      </c>
      <c r="D187">
        <v>18.74258334378088</v>
      </c>
      <c r="E187">
        <v>3.388</v>
      </c>
      <c r="F187">
        <v>2515880.4980311473</v>
      </c>
      <c r="G187">
        <v>6861442.824028653</v>
      </c>
      <c r="H187">
        <v>187.588</v>
      </c>
      <c r="I187">
        <v>1</v>
      </c>
      <c r="K187">
        <v>145</v>
      </c>
      <c r="M187">
        <v>13.1</v>
      </c>
      <c r="N187">
        <v>1</v>
      </c>
      <c r="O187">
        <v>11</v>
      </c>
      <c r="P187">
        <v>155</v>
      </c>
      <c r="R187">
        <v>15.8</v>
      </c>
      <c r="S187">
        <v>8.3</v>
      </c>
      <c r="T187">
        <v>2.735</v>
      </c>
      <c r="U187">
        <v>2.67</v>
      </c>
      <c r="V187">
        <v>1</v>
      </c>
      <c r="W187">
        <v>22</v>
      </c>
      <c r="X187">
        <v>153</v>
      </c>
      <c r="Y187" t="s">
        <v>122</v>
      </c>
    </row>
    <row r="188" spans="1:24" ht="14.25">
      <c r="A188">
        <v>3</v>
      </c>
      <c r="B188">
        <v>546</v>
      </c>
      <c r="C188">
        <v>21.568063002115544</v>
      </c>
      <c r="D188">
        <v>19.427490273753182</v>
      </c>
      <c r="E188">
        <v>3.36</v>
      </c>
      <c r="F188">
        <v>2515880.920514316</v>
      </c>
      <c r="G188">
        <v>6861443.523140927</v>
      </c>
      <c r="H188">
        <v>187.56</v>
      </c>
      <c r="I188">
        <v>4</v>
      </c>
      <c r="K188">
        <v>32</v>
      </c>
      <c r="M188">
        <v>5.1</v>
      </c>
      <c r="N188">
        <v>4</v>
      </c>
      <c r="O188">
        <v>11</v>
      </c>
      <c r="P188">
        <v>39</v>
      </c>
      <c r="Q188" t="s">
        <v>64</v>
      </c>
      <c r="R188">
        <v>5.1</v>
      </c>
      <c r="S188">
        <v>2.7</v>
      </c>
      <c r="V188">
        <v>4</v>
      </c>
      <c r="W188">
        <v>11</v>
      </c>
      <c r="X188">
        <v>50</v>
      </c>
    </row>
    <row r="189" spans="1:28" ht="14.25">
      <c r="A189">
        <v>3</v>
      </c>
      <c r="B189">
        <v>51</v>
      </c>
      <c r="C189">
        <v>23.23906631138036</v>
      </c>
      <c r="D189">
        <v>19.44314084645962</v>
      </c>
      <c r="E189">
        <v>3.529</v>
      </c>
      <c r="F189">
        <v>2515882.590109649</v>
      </c>
      <c r="G189">
        <v>6861443.593485956</v>
      </c>
      <c r="H189">
        <v>187.72899999999998</v>
      </c>
      <c r="I189">
        <v>1</v>
      </c>
      <c r="K189">
        <v>169</v>
      </c>
      <c r="M189">
        <v>15.3</v>
      </c>
      <c r="N189">
        <v>1</v>
      </c>
      <c r="O189">
        <v>11</v>
      </c>
      <c r="P189">
        <v>184</v>
      </c>
      <c r="R189">
        <v>17.1</v>
      </c>
      <c r="S189">
        <v>8.3</v>
      </c>
      <c r="V189">
        <v>1</v>
      </c>
      <c r="W189">
        <v>11</v>
      </c>
      <c r="X189">
        <v>203</v>
      </c>
      <c r="Z189">
        <v>18.6</v>
      </c>
      <c r="AA189">
        <v>8.8</v>
      </c>
      <c r="AB189">
        <v>6.67</v>
      </c>
    </row>
    <row r="190" spans="1:28" ht="14.25">
      <c r="A190">
        <v>3</v>
      </c>
      <c r="B190">
        <v>45</v>
      </c>
      <c r="C190">
        <v>26.532156994195795</v>
      </c>
      <c r="D190">
        <v>19.87645222959437</v>
      </c>
      <c r="E190">
        <v>3.512</v>
      </c>
      <c r="F190">
        <v>2515885.8672501794</v>
      </c>
      <c r="G190">
        <v>6861444.134369442</v>
      </c>
      <c r="H190">
        <v>187.712</v>
      </c>
      <c r="I190">
        <v>2</v>
      </c>
      <c r="K190">
        <v>123</v>
      </c>
      <c r="M190">
        <v>12.2</v>
      </c>
      <c r="N190">
        <v>2</v>
      </c>
      <c r="O190">
        <v>11</v>
      </c>
      <c r="P190">
        <v>141</v>
      </c>
      <c r="R190">
        <v>13.7</v>
      </c>
      <c r="S190">
        <v>2.4</v>
      </c>
      <c r="V190">
        <v>2</v>
      </c>
      <c r="W190">
        <v>11</v>
      </c>
      <c r="X190">
        <v>166</v>
      </c>
      <c r="Z190">
        <v>16.3</v>
      </c>
      <c r="AA190">
        <v>2.4</v>
      </c>
      <c r="AB190">
        <v>9.16</v>
      </c>
    </row>
    <row r="191" spans="1:25" ht="14.25">
      <c r="A191">
        <v>3</v>
      </c>
      <c r="B191">
        <v>47</v>
      </c>
      <c r="C191">
        <v>24.88628521613041</v>
      </c>
      <c r="D191">
        <v>20.489796415323628</v>
      </c>
      <c r="E191">
        <v>3.562</v>
      </c>
      <c r="F191">
        <v>2515884.202181803</v>
      </c>
      <c r="G191">
        <v>6861444.693504761</v>
      </c>
      <c r="H191">
        <v>187.762</v>
      </c>
      <c r="I191">
        <v>2</v>
      </c>
      <c r="K191">
        <v>60</v>
      </c>
      <c r="M191">
        <v>4</v>
      </c>
      <c r="N191">
        <v>2</v>
      </c>
      <c r="O191">
        <v>12</v>
      </c>
      <c r="P191">
        <v>74</v>
      </c>
      <c r="Q191" t="s">
        <v>49</v>
      </c>
      <c r="R191">
        <v>4.8</v>
      </c>
      <c r="S191">
        <v>1</v>
      </c>
      <c r="V191">
        <v>2</v>
      </c>
      <c r="W191">
        <v>11</v>
      </c>
      <c r="X191">
        <v>94</v>
      </c>
      <c r="Y191" t="s">
        <v>45</v>
      </c>
    </row>
    <row r="192" spans="1:28" ht="14.25">
      <c r="A192">
        <v>3</v>
      </c>
      <c r="B192">
        <v>48</v>
      </c>
      <c r="C192">
        <v>24.70040420519472</v>
      </c>
      <c r="D192">
        <v>21.05883529780313</v>
      </c>
      <c r="E192">
        <v>3.629</v>
      </c>
      <c r="F192">
        <v>2515883.997772065</v>
      </c>
      <c r="G192">
        <v>6861445.256153549</v>
      </c>
      <c r="H192">
        <v>187.82899999999998</v>
      </c>
      <c r="I192">
        <v>1</v>
      </c>
      <c r="K192">
        <v>194</v>
      </c>
      <c r="L192">
        <v>14.1</v>
      </c>
      <c r="M192">
        <v>14.7</v>
      </c>
      <c r="N192">
        <v>1</v>
      </c>
      <c r="O192">
        <v>11</v>
      </c>
      <c r="P192">
        <v>206</v>
      </c>
      <c r="R192">
        <v>16.3</v>
      </c>
      <c r="S192">
        <v>9.8</v>
      </c>
      <c r="V192">
        <v>1</v>
      </c>
      <c r="W192">
        <v>11</v>
      </c>
      <c r="X192">
        <v>225</v>
      </c>
      <c r="Z192">
        <v>18.3</v>
      </c>
      <c r="AA192">
        <v>11.9</v>
      </c>
      <c r="AB192">
        <v>5.8</v>
      </c>
    </row>
    <row r="193" spans="1:25" ht="14.25">
      <c r="A193">
        <v>3</v>
      </c>
      <c r="B193">
        <v>44</v>
      </c>
      <c r="C193">
        <v>26.720443474174488</v>
      </c>
      <c r="D193">
        <v>21.24641288649559</v>
      </c>
      <c r="E193">
        <v>3.555</v>
      </c>
      <c r="F193">
        <v>2515886.010587987</v>
      </c>
      <c r="G193">
        <v>6861445.509759667</v>
      </c>
      <c r="H193">
        <v>187.755</v>
      </c>
      <c r="I193">
        <v>2</v>
      </c>
      <c r="K193">
        <v>77</v>
      </c>
      <c r="M193">
        <v>5.6</v>
      </c>
      <c r="N193">
        <v>2</v>
      </c>
      <c r="O193">
        <v>12</v>
      </c>
      <c r="P193">
        <v>89</v>
      </c>
      <c r="Q193" t="s">
        <v>49</v>
      </c>
      <c r="R193">
        <v>6.6</v>
      </c>
      <c r="S193">
        <v>1.8</v>
      </c>
      <c r="V193">
        <v>2</v>
      </c>
      <c r="W193">
        <v>11</v>
      </c>
      <c r="X193">
        <v>104</v>
      </c>
      <c r="Y193" t="s">
        <v>45</v>
      </c>
    </row>
    <row r="194" spans="1:28" ht="14.25">
      <c r="A194">
        <v>3</v>
      </c>
      <c r="B194">
        <v>53</v>
      </c>
      <c r="C194">
        <v>20.47252516464563</v>
      </c>
      <c r="D194">
        <v>21.637719412705014</v>
      </c>
      <c r="E194">
        <v>3.471</v>
      </c>
      <c r="F194">
        <v>2515879.7532084435</v>
      </c>
      <c r="G194">
        <v>6861445.696321316</v>
      </c>
      <c r="H194">
        <v>187.671</v>
      </c>
      <c r="I194">
        <v>1</v>
      </c>
      <c r="K194">
        <v>173</v>
      </c>
      <c r="M194">
        <v>14.4</v>
      </c>
      <c r="N194">
        <v>1</v>
      </c>
      <c r="O194">
        <v>11</v>
      </c>
      <c r="P194">
        <v>195</v>
      </c>
      <c r="R194">
        <v>16.2</v>
      </c>
      <c r="S194">
        <v>8.8</v>
      </c>
      <c r="V194">
        <v>1</v>
      </c>
      <c r="W194">
        <v>11</v>
      </c>
      <c r="X194">
        <v>203</v>
      </c>
      <c r="Z194">
        <v>17.5</v>
      </c>
      <c r="AA194">
        <v>10.4</v>
      </c>
      <c r="AB194">
        <v>4.55</v>
      </c>
    </row>
    <row r="195" spans="1:24" ht="14.25">
      <c r="A195">
        <v>3</v>
      </c>
      <c r="B195">
        <v>547</v>
      </c>
      <c r="C195">
        <v>24.436531560463365</v>
      </c>
      <c r="D195">
        <v>21.667890490181033</v>
      </c>
      <c r="E195">
        <v>3.612</v>
      </c>
      <c r="F195">
        <v>2515883.7141025</v>
      </c>
      <c r="G195">
        <v>6861445.856244024</v>
      </c>
      <c r="H195">
        <v>187.81199999999998</v>
      </c>
      <c r="I195">
        <v>2</v>
      </c>
      <c r="K195">
        <v>32</v>
      </c>
      <c r="M195">
        <v>3.3</v>
      </c>
      <c r="N195">
        <v>2</v>
      </c>
      <c r="O195">
        <v>11</v>
      </c>
      <c r="P195">
        <v>47</v>
      </c>
      <c r="Q195" t="s">
        <v>64</v>
      </c>
      <c r="R195">
        <v>4.1</v>
      </c>
      <c r="S195">
        <v>1</v>
      </c>
      <c r="V195">
        <v>2</v>
      </c>
      <c r="W195">
        <v>11</v>
      </c>
      <c r="X195">
        <v>52</v>
      </c>
    </row>
    <row r="196" spans="1:25" ht="14.25">
      <c r="A196">
        <v>3</v>
      </c>
      <c r="B196">
        <v>49</v>
      </c>
      <c r="C196">
        <v>25.655628561998988</v>
      </c>
      <c r="D196">
        <v>22.131635571930556</v>
      </c>
      <c r="E196">
        <v>3.602</v>
      </c>
      <c r="F196">
        <v>2515884.917364682</v>
      </c>
      <c r="G196">
        <v>6861446.359649546</v>
      </c>
      <c r="H196">
        <v>187.802</v>
      </c>
      <c r="I196">
        <v>2</v>
      </c>
      <c r="K196">
        <v>54</v>
      </c>
      <c r="M196">
        <v>4.5</v>
      </c>
      <c r="N196">
        <v>2</v>
      </c>
      <c r="O196">
        <v>12</v>
      </c>
      <c r="P196">
        <v>64</v>
      </c>
      <c r="Q196" t="s">
        <v>49</v>
      </c>
      <c r="R196">
        <v>5.6</v>
      </c>
      <c r="S196">
        <v>1.9</v>
      </c>
      <c r="V196">
        <v>2</v>
      </c>
      <c r="W196">
        <v>11</v>
      </c>
      <c r="X196">
        <v>77</v>
      </c>
      <c r="Y196" t="s">
        <v>45</v>
      </c>
    </row>
    <row r="197" spans="1:28" ht="14.25">
      <c r="A197">
        <v>3</v>
      </c>
      <c r="B197">
        <v>70</v>
      </c>
      <c r="C197">
        <v>22.20580680125752</v>
      </c>
      <c r="D197">
        <v>22.98435699133707</v>
      </c>
      <c r="E197">
        <v>3.643</v>
      </c>
      <c r="F197">
        <v>2515881.441476832</v>
      </c>
      <c r="G197">
        <v>6861447.098978739</v>
      </c>
      <c r="H197">
        <v>187.843</v>
      </c>
      <c r="I197">
        <v>1</v>
      </c>
      <c r="K197">
        <v>162</v>
      </c>
      <c r="M197">
        <v>15.8</v>
      </c>
      <c r="N197">
        <v>1</v>
      </c>
      <c r="O197">
        <v>11</v>
      </c>
      <c r="P197">
        <v>175</v>
      </c>
      <c r="R197">
        <v>17.3</v>
      </c>
      <c r="S197">
        <v>10.6</v>
      </c>
      <c r="V197">
        <v>1</v>
      </c>
      <c r="W197">
        <v>11</v>
      </c>
      <c r="X197">
        <v>192</v>
      </c>
      <c r="Z197">
        <v>18.9</v>
      </c>
      <c r="AA197">
        <v>12.6</v>
      </c>
      <c r="AB197">
        <v>5.75</v>
      </c>
    </row>
    <row r="198" spans="1:25" ht="14.25">
      <c r="A198">
        <v>3</v>
      </c>
      <c r="B198">
        <v>548</v>
      </c>
      <c r="C198">
        <v>25.880870918436734</v>
      </c>
      <c r="D198">
        <v>23.29058849628355</v>
      </c>
      <c r="E198">
        <v>3.6</v>
      </c>
      <c r="F198">
        <v>2515885.104546219</v>
      </c>
      <c r="G198">
        <v>6861447.525354944</v>
      </c>
      <c r="H198">
        <v>187.8</v>
      </c>
      <c r="I198">
        <v>2</v>
      </c>
      <c r="K198">
        <v>34</v>
      </c>
      <c r="M198">
        <v>3.4</v>
      </c>
      <c r="N198">
        <v>2</v>
      </c>
      <c r="O198">
        <v>12</v>
      </c>
      <c r="P198">
        <v>45</v>
      </c>
      <c r="Q198" t="s">
        <v>65</v>
      </c>
      <c r="R198">
        <v>3.7</v>
      </c>
      <c r="S198">
        <v>1.1</v>
      </c>
      <c r="V198">
        <v>2</v>
      </c>
      <c r="W198">
        <v>11</v>
      </c>
      <c r="X198">
        <v>51</v>
      </c>
      <c r="Y198" t="s">
        <v>45</v>
      </c>
    </row>
    <row r="199" spans="1:25" ht="14.25">
      <c r="A199">
        <v>3</v>
      </c>
      <c r="B199">
        <v>77</v>
      </c>
      <c r="C199">
        <v>29.786998809869868</v>
      </c>
      <c r="D199">
        <v>23.901771689580066</v>
      </c>
      <c r="E199">
        <v>3.811</v>
      </c>
      <c r="F199">
        <v>2515888.9885724746</v>
      </c>
      <c r="G199">
        <v>6861448.264083613</v>
      </c>
      <c r="H199">
        <v>188.011</v>
      </c>
      <c r="I199">
        <v>2</v>
      </c>
      <c r="K199">
        <v>64</v>
      </c>
      <c r="M199">
        <v>5.3</v>
      </c>
      <c r="N199">
        <v>2</v>
      </c>
      <c r="O199">
        <v>12</v>
      </c>
      <c r="P199">
        <v>82</v>
      </c>
      <c r="Q199" t="s">
        <v>49</v>
      </c>
      <c r="R199">
        <v>6.3</v>
      </c>
      <c r="S199">
        <v>1.1</v>
      </c>
      <c r="V199">
        <v>2</v>
      </c>
      <c r="W199">
        <v>11</v>
      </c>
      <c r="X199">
        <v>103</v>
      </c>
      <c r="Y199" t="s">
        <v>45</v>
      </c>
    </row>
    <row r="200" spans="1:24" ht="14.25">
      <c r="A200">
        <v>3</v>
      </c>
      <c r="B200">
        <v>550</v>
      </c>
      <c r="C200">
        <v>25.787062676630434</v>
      </c>
      <c r="D200">
        <v>24.207608132806794</v>
      </c>
      <c r="E200">
        <v>3.567</v>
      </c>
      <c r="F200">
        <v>2515884.980768219</v>
      </c>
      <c r="G200">
        <v>6861448.438812116</v>
      </c>
      <c r="H200">
        <v>187.767</v>
      </c>
      <c r="I200">
        <v>2</v>
      </c>
      <c r="K200">
        <v>29</v>
      </c>
      <c r="M200">
        <v>2.9</v>
      </c>
      <c r="N200">
        <v>2</v>
      </c>
      <c r="O200">
        <v>11</v>
      </c>
      <c r="P200">
        <v>37</v>
      </c>
      <c r="Q200" t="s">
        <v>64</v>
      </c>
      <c r="R200">
        <v>3.6</v>
      </c>
      <c r="S200">
        <v>0.8</v>
      </c>
      <c r="V200">
        <v>2</v>
      </c>
      <c r="W200">
        <v>11</v>
      </c>
      <c r="X200">
        <v>48</v>
      </c>
    </row>
    <row r="201" spans="1:25" ht="14.25">
      <c r="A201">
        <v>3</v>
      </c>
      <c r="B201">
        <v>549</v>
      </c>
      <c r="C201">
        <v>25.116105768470796</v>
      </c>
      <c r="D201">
        <v>24.413748442772732</v>
      </c>
      <c r="E201">
        <v>3.586</v>
      </c>
      <c r="F201">
        <v>2515884.303422615</v>
      </c>
      <c r="G201">
        <v>6861448.62287714</v>
      </c>
      <c r="H201">
        <v>187.786</v>
      </c>
      <c r="I201">
        <v>2</v>
      </c>
      <c r="K201">
        <v>35</v>
      </c>
      <c r="M201">
        <v>3.5</v>
      </c>
      <c r="N201">
        <v>2</v>
      </c>
      <c r="O201">
        <v>12</v>
      </c>
      <c r="P201">
        <v>45</v>
      </c>
      <c r="Q201" t="s">
        <v>49</v>
      </c>
      <c r="R201">
        <v>3.8</v>
      </c>
      <c r="S201">
        <v>0.8</v>
      </c>
      <c r="V201">
        <v>2</v>
      </c>
      <c r="W201">
        <v>11</v>
      </c>
      <c r="X201">
        <v>55</v>
      </c>
      <c r="Y201" t="s">
        <v>45</v>
      </c>
    </row>
    <row r="202" spans="1:28" ht="14.25">
      <c r="A202">
        <v>3</v>
      </c>
      <c r="B202">
        <v>72</v>
      </c>
      <c r="C202">
        <v>24.1831267001173</v>
      </c>
      <c r="D202">
        <v>24.513943542524398</v>
      </c>
      <c r="E202">
        <v>3.638</v>
      </c>
      <c r="F202">
        <v>2515883.367663569</v>
      </c>
      <c r="G202">
        <v>6861448.692476042</v>
      </c>
      <c r="H202">
        <v>187.838</v>
      </c>
      <c r="I202">
        <v>1</v>
      </c>
      <c r="K202">
        <v>204</v>
      </c>
      <c r="M202">
        <v>15.6</v>
      </c>
      <c r="N202">
        <v>1</v>
      </c>
      <c r="O202">
        <v>11</v>
      </c>
      <c r="P202">
        <v>225</v>
      </c>
      <c r="R202">
        <v>17</v>
      </c>
      <c r="S202">
        <v>8.7</v>
      </c>
      <c r="V202">
        <v>1</v>
      </c>
      <c r="W202">
        <v>11</v>
      </c>
      <c r="X202">
        <v>250</v>
      </c>
      <c r="Z202">
        <v>18.6</v>
      </c>
      <c r="AA202">
        <v>11.2</v>
      </c>
      <c r="AB202">
        <v>9.39</v>
      </c>
    </row>
    <row r="203" spans="1:24" ht="14.25">
      <c r="A203">
        <v>3</v>
      </c>
      <c r="B203">
        <v>73</v>
      </c>
      <c r="C203">
        <v>25.949204869570657</v>
      </c>
      <c r="D203">
        <v>24.887574241718507</v>
      </c>
      <c r="E203">
        <v>3.583</v>
      </c>
      <c r="F203">
        <v>2515885.1205637776</v>
      </c>
      <c r="G203">
        <v>6861449.123721747</v>
      </c>
      <c r="H203">
        <v>187.783</v>
      </c>
      <c r="I203">
        <v>4</v>
      </c>
      <c r="K203">
        <v>47</v>
      </c>
      <c r="M203">
        <v>6.1</v>
      </c>
      <c r="N203">
        <v>4</v>
      </c>
      <c r="O203">
        <v>11</v>
      </c>
      <c r="P203">
        <v>54</v>
      </c>
      <c r="R203">
        <v>6.2</v>
      </c>
      <c r="S203">
        <v>4.5</v>
      </c>
      <c r="V203">
        <v>4</v>
      </c>
      <c r="W203">
        <v>11</v>
      </c>
      <c r="X203">
        <v>60</v>
      </c>
    </row>
    <row r="204" spans="1:25" ht="14.25">
      <c r="A204">
        <v>3</v>
      </c>
      <c r="B204">
        <v>539</v>
      </c>
      <c r="C204">
        <v>21.31723361925368</v>
      </c>
      <c r="D204">
        <v>25.02554284770184</v>
      </c>
      <c r="E204">
        <v>3.413</v>
      </c>
      <c r="F204">
        <v>2515880.4865585756</v>
      </c>
      <c r="G204">
        <v>6861449.109981753</v>
      </c>
      <c r="H204">
        <v>187.613</v>
      </c>
      <c r="I204">
        <v>2</v>
      </c>
      <c r="K204">
        <v>30</v>
      </c>
      <c r="M204">
        <v>2.9</v>
      </c>
      <c r="N204">
        <v>2</v>
      </c>
      <c r="O204">
        <v>12</v>
      </c>
      <c r="P204">
        <v>39</v>
      </c>
      <c r="Q204" t="s">
        <v>65</v>
      </c>
      <c r="R204">
        <v>4.1</v>
      </c>
      <c r="S204">
        <v>0.9</v>
      </c>
      <c r="V204">
        <v>2</v>
      </c>
      <c r="W204">
        <v>11</v>
      </c>
      <c r="X204">
        <v>51</v>
      </c>
      <c r="Y204" t="s">
        <v>45</v>
      </c>
    </row>
    <row r="205" spans="1:28" ht="14.25">
      <c r="A205">
        <v>3</v>
      </c>
      <c r="B205">
        <v>75</v>
      </c>
      <c r="C205">
        <v>27.35128534721973</v>
      </c>
      <c r="D205">
        <v>25.272281057612574</v>
      </c>
      <c r="E205">
        <v>3.818</v>
      </c>
      <c r="F205">
        <v>2515886.509298798</v>
      </c>
      <c r="G205">
        <v>6861449.554121612</v>
      </c>
      <c r="H205">
        <v>188.018</v>
      </c>
      <c r="I205">
        <v>1</v>
      </c>
      <c r="K205">
        <v>185</v>
      </c>
      <c r="M205">
        <v>16.5</v>
      </c>
      <c r="N205">
        <v>1</v>
      </c>
      <c r="O205">
        <v>11</v>
      </c>
      <c r="P205">
        <v>196</v>
      </c>
      <c r="R205">
        <v>17.8</v>
      </c>
      <c r="S205">
        <v>10.6</v>
      </c>
      <c r="T205">
        <v>3.17</v>
      </c>
      <c r="U205">
        <v>2.525</v>
      </c>
      <c r="V205">
        <v>1</v>
      </c>
      <c r="W205">
        <v>11</v>
      </c>
      <c r="X205">
        <v>202</v>
      </c>
      <c r="Z205">
        <v>19.6</v>
      </c>
      <c r="AA205">
        <v>11.5</v>
      </c>
      <c r="AB205">
        <v>4.49</v>
      </c>
    </row>
    <row r="206" spans="1:25" ht="14.25">
      <c r="A206">
        <v>3</v>
      </c>
      <c r="B206">
        <v>538</v>
      </c>
      <c r="C206">
        <v>21.522311822836766</v>
      </c>
      <c r="D206">
        <v>25.399499971467563</v>
      </c>
      <c r="E206">
        <v>3.492</v>
      </c>
      <c r="F206">
        <v>2515880.679284803</v>
      </c>
      <c r="G206">
        <v>6861449.490451991</v>
      </c>
      <c r="H206">
        <v>187.69199999999998</v>
      </c>
      <c r="I206">
        <v>2</v>
      </c>
      <c r="K206">
        <v>28</v>
      </c>
      <c r="M206">
        <v>2.4</v>
      </c>
      <c r="N206">
        <v>2</v>
      </c>
      <c r="O206">
        <v>12</v>
      </c>
      <c r="P206">
        <v>35</v>
      </c>
      <c r="Q206" t="s">
        <v>65</v>
      </c>
      <c r="R206">
        <v>3.1</v>
      </c>
      <c r="S206">
        <v>1</v>
      </c>
      <c r="V206">
        <v>2</v>
      </c>
      <c r="W206">
        <v>11</v>
      </c>
      <c r="X206">
        <v>44</v>
      </c>
      <c r="Y206" t="s">
        <v>45</v>
      </c>
    </row>
    <row r="207" spans="1:24" ht="14.25">
      <c r="A207">
        <v>3</v>
      </c>
      <c r="B207">
        <v>551</v>
      </c>
      <c r="C207">
        <v>26.7414177287527</v>
      </c>
      <c r="D207">
        <v>25.905408602381684</v>
      </c>
      <c r="E207">
        <v>3.57</v>
      </c>
      <c r="F207">
        <v>2515885.879031662</v>
      </c>
      <c r="G207">
        <v>6861450.166944862</v>
      </c>
      <c r="H207">
        <v>187.77</v>
      </c>
      <c r="I207">
        <v>2</v>
      </c>
      <c r="K207">
        <v>29</v>
      </c>
      <c r="M207">
        <v>2.5</v>
      </c>
      <c r="N207">
        <v>2</v>
      </c>
      <c r="O207">
        <v>11</v>
      </c>
      <c r="P207">
        <v>40</v>
      </c>
      <c r="Q207" t="s">
        <v>64</v>
      </c>
      <c r="R207">
        <v>3.6</v>
      </c>
      <c r="S207">
        <v>0.8</v>
      </c>
      <c r="V207">
        <v>2</v>
      </c>
      <c r="W207">
        <v>11</v>
      </c>
      <c r="X207">
        <v>46</v>
      </c>
    </row>
    <row r="208" spans="1:24" ht="14.25">
      <c r="A208">
        <v>3</v>
      </c>
      <c r="B208">
        <v>537</v>
      </c>
      <c r="C208">
        <v>21.673445860631013</v>
      </c>
      <c r="D208">
        <v>26.04046838146919</v>
      </c>
      <c r="E208">
        <v>3.519</v>
      </c>
      <c r="F208">
        <v>2515880.809354756</v>
      </c>
      <c r="G208">
        <v>6861450.136024455</v>
      </c>
      <c r="H208">
        <v>187.719</v>
      </c>
      <c r="I208">
        <v>2</v>
      </c>
      <c r="K208">
        <v>32</v>
      </c>
      <c r="M208">
        <v>3</v>
      </c>
      <c r="N208">
        <v>2</v>
      </c>
      <c r="O208">
        <v>11</v>
      </c>
      <c r="P208">
        <v>42</v>
      </c>
      <c r="Q208" t="s">
        <v>64</v>
      </c>
      <c r="R208">
        <v>4.1</v>
      </c>
      <c r="S208">
        <v>1.1</v>
      </c>
      <c r="V208">
        <v>2</v>
      </c>
      <c r="W208">
        <v>11</v>
      </c>
      <c r="X208">
        <v>58</v>
      </c>
    </row>
    <row r="209" spans="1:24" ht="14.25">
      <c r="A209">
        <v>3</v>
      </c>
      <c r="B209">
        <v>552</v>
      </c>
      <c r="C209">
        <v>26.236470227024956</v>
      </c>
      <c r="D209">
        <v>26.156514198693085</v>
      </c>
      <c r="E209">
        <v>3.615</v>
      </c>
      <c r="F209">
        <v>2515885.3661344787</v>
      </c>
      <c r="G209">
        <v>6861450.401385643</v>
      </c>
      <c r="H209">
        <v>187.815</v>
      </c>
      <c r="I209">
        <v>2</v>
      </c>
      <c r="K209">
        <v>36</v>
      </c>
      <c r="M209">
        <v>2.9</v>
      </c>
      <c r="N209">
        <v>2</v>
      </c>
      <c r="O209">
        <v>11</v>
      </c>
      <c r="P209">
        <v>51</v>
      </c>
      <c r="Q209" t="s">
        <v>57</v>
      </c>
      <c r="R209">
        <v>4</v>
      </c>
      <c r="S209">
        <v>0.9</v>
      </c>
      <c r="V209">
        <v>2</v>
      </c>
      <c r="W209">
        <v>11</v>
      </c>
      <c r="X209">
        <v>59</v>
      </c>
    </row>
    <row r="210" spans="1:25" ht="14.25">
      <c r="A210">
        <v>3</v>
      </c>
      <c r="B210">
        <v>590</v>
      </c>
      <c r="C210">
        <v>28.475487743519228</v>
      </c>
      <c r="D210">
        <v>26.240045994027643</v>
      </c>
      <c r="E210">
        <v>4.043</v>
      </c>
      <c r="F210">
        <v>2515887.6012173775</v>
      </c>
      <c r="G210">
        <v>6861450.558170323</v>
      </c>
      <c r="H210">
        <v>188.243</v>
      </c>
      <c r="I210">
        <v>2</v>
      </c>
      <c r="K210">
        <v>32</v>
      </c>
      <c r="M210">
        <v>2.5</v>
      </c>
      <c r="N210">
        <v>2</v>
      </c>
      <c r="O210">
        <v>12</v>
      </c>
      <c r="P210">
        <v>46</v>
      </c>
      <c r="Q210" t="s">
        <v>65</v>
      </c>
      <c r="R210">
        <v>3.3</v>
      </c>
      <c r="S210">
        <v>0.7</v>
      </c>
      <c r="V210">
        <v>2</v>
      </c>
      <c r="W210">
        <v>11</v>
      </c>
      <c r="X210">
        <v>69</v>
      </c>
      <c r="Y210" t="s">
        <v>45</v>
      </c>
    </row>
    <row r="211" spans="1:24" ht="14.25">
      <c r="A211">
        <v>3</v>
      </c>
      <c r="B211">
        <v>536</v>
      </c>
      <c r="C211">
        <v>23.120545784756267</v>
      </c>
      <c r="D211">
        <v>26.51816578526858</v>
      </c>
      <c r="E211">
        <v>3.592</v>
      </c>
      <c r="F211">
        <v>2515882.2400409044</v>
      </c>
      <c r="G211">
        <v>6861450.660838846</v>
      </c>
      <c r="H211">
        <v>187.792</v>
      </c>
      <c r="I211">
        <v>2</v>
      </c>
      <c r="K211">
        <v>37</v>
      </c>
      <c r="M211">
        <v>3.4</v>
      </c>
      <c r="N211">
        <v>2</v>
      </c>
      <c r="O211">
        <v>11</v>
      </c>
      <c r="P211">
        <v>51</v>
      </c>
      <c r="Q211" t="s">
        <v>64</v>
      </c>
      <c r="R211">
        <v>4.6</v>
      </c>
      <c r="S211">
        <v>1.2</v>
      </c>
      <c r="V211">
        <v>2</v>
      </c>
      <c r="W211">
        <v>11</v>
      </c>
      <c r="X211">
        <v>70</v>
      </c>
    </row>
    <row r="212" spans="1:28" ht="14.25">
      <c r="A212">
        <v>3</v>
      </c>
      <c r="B212">
        <v>98</v>
      </c>
      <c r="C212">
        <v>24.17063944418732</v>
      </c>
      <c r="D212">
        <v>26.965946207376</v>
      </c>
      <c r="E212">
        <v>3.572</v>
      </c>
      <c r="F212">
        <v>2515883.274912955</v>
      </c>
      <c r="G212">
        <v>6861451.142755684</v>
      </c>
      <c r="H212">
        <v>187.772</v>
      </c>
      <c r="I212">
        <v>1</v>
      </c>
      <c r="K212">
        <v>135</v>
      </c>
      <c r="M212">
        <v>15.5</v>
      </c>
      <c r="N212">
        <v>1</v>
      </c>
      <c r="O212">
        <v>11</v>
      </c>
      <c r="P212">
        <v>145</v>
      </c>
      <c r="R212">
        <v>16.5</v>
      </c>
      <c r="S212">
        <v>9.6</v>
      </c>
      <c r="V212">
        <v>1</v>
      </c>
      <c r="W212">
        <v>11</v>
      </c>
      <c r="X212">
        <v>154</v>
      </c>
      <c r="Z212">
        <v>18.7</v>
      </c>
      <c r="AA212">
        <v>12.5</v>
      </c>
      <c r="AB212">
        <v>3.23</v>
      </c>
    </row>
    <row r="213" spans="1:25" ht="14.25">
      <c r="A213">
        <v>3</v>
      </c>
      <c r="B213">
        <v>95</v>
      </c>
      <c r="C213">
        <v>26.985708180644007</v>
      </c>
      <c r="D213">
        <v>27.294357548568957</v>
      </c>
      <c r="E213">
        <v>3.792</v>
      </c>
      <c r="F213">
        <v>2515886.0777218137</v>
      </c>
      <c r="G213">
        <v>6861451.563146575</v>
      </c>
      <c r="H213">
        <v>187.992</v>
      </c>
      <c r="I213">
        <v>2</v>
      </c>
      <c r="K213">
        <v>56</v>
      </c>
      <c r="M213">
        <v>4.3</v>
      </c>
      <c r="N213">
        <v>2</v>
      </c>
      <c r="O213">
        <v>12</v>
      </c>
      <c r="P213">
        <v>72</v>
      </c>
      <c r="Q213" t="s">
        <v>49</v>
      </c>
      <c r="R213">
        <v>5.8</v>
      </c>
      <c r="S213">
        <v>1.2</v>
      </c>
      <c r="V213">
        <v>2</v>
      </c>
      <c r="W213">
        <v>11</v>
      </c>
      <c r="X213">
        <v>94</v>
      </c>
      <c r="Y213" t="s">
        <v>45</v>
      </c>
    </row>
    <row r="214" spans="1:25" ht="14.25">
      <c r="A214">
        <v>3</v>
      </c>
      <c r="B214">
        <v>96</v>
      </c>
      <c r="C214">
        <v>25.69878537128583</v>
      </c>
      <c r="D214">
        <v>27.66362666825493</v>
      </c>
      <c r="E214">
        <v>3.787</v>
      </c>
      <c r="F214">
        <v>2515884.779400185</v>
      </c>
      <c r="G214">
        <v>6861451.890088391</v>
      </c>
      <c r="H214">
        <v>187.987</v>
      </c>
      <c r="I214">
        <v>2</v>
      </c>
      <c r="K214">
        <v>49</v>
      </c>
      <c r="M214">
        <v>5</v>
      </c>
      <c r="N214">
        <v>2</v>
      </c>
      <c r="O214">
        <v>12</v>
      </c>
      <c r="P214">
        <v>63</v>
      </c>
      <c r="Q214" t="s">
        <v>49</v>
      </c>
      <c r="R214">
        <v>5</v>
      </c>
      <c r="S214">
        <v>0.9</v>
      </c>
      <c r="V214">
        <v>2</v>
      </c>
      <c r="W214">
        <v>11</v>
      </c>
      <c r="X214">
        <v>83</v>
      </c>
      <c r="Y214" t="s">
        <v>45</v>
      </c>
    </row>
    <row r="215" spans="1:24" ht="14.25">
      <c r="A215">
        <v>3</v>
      </c>
      <c r="B215">
        <v>94</v>
      </c>
      <c r="C215">
        <v>27.55990159713234</v>
      </c>
      <c r="D215">
        <v>28.219237497784775</v>
      </c>
      <c r="E215">
        <v>4.092</v>
      </c>
      <c r="F215">
        <v>2515886.6213301145</v>
      </c>
      <c r="G215">
        <v>6861452.506327903</v>
      </c>
      <c r="H215">
        <v>188.292</v>
      </c>
      <c r="I215">
        <v>1</v>
      </c>
      <c r="K215">
        <v>199</v>
      </c>
      <c r="M215">
        <v>16.4</v>
      </c>
      <c r="N215">
        <v>1</v>
      </c>
      <c r="O215">
        <v>11</v>
      </c>
      <c r="P215">
        <v>215</v>
      </c>
      <c r="R215">
        <v>18.4</v>
      </c>
      <c r="S215">
        <v>10.2</v>
      </c>
      <c r="V215">
        <v>1</v>
      </c>
      <c r="W215">
        <v>11</v>
      </c>
      <c r="X215">
        <v>227</v>
      </c>
    </row>
    <row r="216" spans="1:24" ht="14.25">
      <c r="A216">
        <v>3</v>
      </c>
      <c r="B216">
        <v>101</v>
      </c>
      <c r="C216">
        <v>20.384055451696753</v>
      </c>
      <c r="D216">
        <v>28.955738072826804</v>
      </c>
      <c r="E216">
        <v>3.721</v>
      </c>
      <c r="F216">
        <v>2515879.425219635</v>
      </c>
      <c r="G216">
        <v>6861453.007521445</v>
      </c>
      <c r="H216">
        <v>187.921</v>
      </c>
      <c r="I216">
        <v>2</v>
      </c>
      <c r="K216">
        <v>42</v>
      </c>
      <c r="M216">
        <v>4.5</v>
      </c>
      <c r="N216">
        <v>2</v>
      </c>
      <c r="O216">
        <v>11</v>
      </c>
      <c r="P216">
        <v>65</v>
      </c>
      <c r="Q216" t="s">
        <v>66</v>
      </c>
      <c r="R216">
        <v>5.4</v>
      </c>
      <c r="S216">
        <v>0.9</v>
      </c>
      <c r="V216">
        <v>2</v>
      </c>
      <c r="W216">
        <v>11</v>
      </c>
      <c r="X216">
        <v>85</v>
      </c>
    </row>
    <row r="217" spans="1:25" ht="14.25">
      <c r="A217">
        <v>3</v>
      </c>
      <c r="B217">
        <v>591</v>
      </c>
      <c r="C217">
        <v>28.690071371754744</v>
      </c>
      <c r="D217">
        <v>29.031001182935785</v>
      </c>
      <c r="E217">
        <v>3.967</v>
      </c>
      <c r="F217">
        <v>2515887.724319813</v>
      </c>
      <c r="G217">
        <v>6861453.354654328</v>
      </c>
      <c r="H217">
        <v>188.167</v>
      </c>
      <c r="I217">
        <v>4</v>
      </c>
      <c r="K217">
        <v>34</v>
      </c>
      <c r="N217">
        <v>4</v>
      </c>
      <c r="O217">
        <v>12</v>
      </c>
      <c r="P217">
        <v>43</v>
      </c>
      <c r="Q217" t="s">
        <v>49</v>
      </c>
      <c r="R217">
        <v>6.9</v>
      </c>
      <c r="S217">
        <v>3.1</v>
      </c>
      <c r="V217">
        <v>4</v>
      </c>
      <c r="W217">
        <v>11</v>
      </c>
      <c r="X217">
        <v>50</v>
      </c>
      <c r="Y217" t="s">
        <v>45</v>
      </c>
    </row>
    <row r="218" spans="1:24" ht="14.25">
      <c r="A218">
        <v>3</v>
      </c>
      <c r="B218">
        <v>97</v>
      </c>
      <c r="C218">
        <v>25.732188330301355</v>
      </c>
      <c r="D218">
        <v>29.59061972541134</v>
      </c>
      <c r="E218">
        <v>4.076</v>
      </c>
      <c r="F218">
        <v>2515884.749702181</v>
      </c>
      <c r="G218">
        <v>6861453.817142107</v>
      </c>
      <c r="H218">
        <v>188.27599999999998</v>
      </c>
      <c r="I218">
        <v>1</v>
      </c>
      <c r="K218">
        <v>196</v>
      </c>
      <c r="M218">
        <v>16.1</v>
      </c>
      <c r="N218">
        <v>1</v>
      </c>
      <c r="O218">
        <v>11</v>
      </c>
      <c r="P218">
        <v>205</v>
      </c>
      <c r="R218">
        <v>17.793333333333333</v>
      </c>
      <c r="S218">
        <v>11.722666666666665</v>
      </c>
      <c r="V218">
        <v>1</v>
      </c>
      <c r="W218">
        <v>11</v>
      </c>
      <c r="X218">
        <v>217</v>
      </c>
    </row>
    <row r="219" spans="1:24" ht="14.25">
      <c r="A219">
        <v>3</v>
      </c>
      <c r="B219">
        <v>100</v>
      </c>
      <c r="C219">
        <v>21.55619845900422</v>
      </c>
      <c r="D219">
        <v>29.63949297805251</v>
      </c>
      <c r="E219">
        <v>3.94</v>
      </c>
      <c r="F219">
        <v>2515880.5743506323</v>
      </c>
      <c r="G219">
        <v>6861453.72928176</v>
      </c>
      <c r="H219">
        <v>188.14</v>
      </c>
      <c r="I219">
        <v>1</v>
      </c>
      <c r="K219">
        <v>221</v>
      </c>
      <c r="L219">
        <v>16.4</v>
      </c>
      <c r="M219">
        <v>15.6</v>
      </c>
      <c r="N219">
        <v>1</v>
      </c>
      <c r="O219">
        <v>11</v>
      </c>
      <c r="P219">
        <v>236</v>
      </c>
      <c r="R219">
        <v>17.706666666666667</v>
      </c>
      <c r="S219">
        <v>11.36</v>
      </c>
      <c r="V219">
        <v>1</v>
      </c>
      <c r="W219">
        <v>11</v>
      </c>
      <c r="X219">
        <v>255</v>
      </c>
    </row>
    <row r="220" spans="1:24" ht="14.25">
      <c r="A220">
        <v>3</v>
      </c>
      <c r="B220">
        <v>93</v>
      </c>
      <c r="C220">
        <v>28.69039361407689</v>
      </c>
      <c r="D220">
        <v>30.57200114924334</v>
      </c>
      <c r="E220">
        <v>3.974</v>
      </c>
      <c r="F220">
        <v>2515887.6741948957</v>
      </c>
      <c r="G220">
        <v>6861454.894838893</v>
      </c>
      <c r="H220">
        <v>188.17399999999998</v>
      </c>
      <c r="I220">
        <v>2</v>
      </c>
      <c r="K220">
        <v>75</v>
      </c>
      <c r="M220">
        <v>5.7</v>
      </c>
      <c r="N220">
        <v>2</v>
      </c>
      <c r="O220">
        <v>11</v>
      </c>
      <c r="P220">
        <v>87</v>
      </c>
      <c r="Q220" t="s">
        <v>67</v>
      </c>
      <c r="R220">
        <v>6.666666666666666</v>
      </c>
      <c r="S220">
        <v>2.1333333333333333</v>
      </c>
      <c r="V220">
        <v>2</v>
      </c>
      <c r="W220">
        <v>11</v>
      </c>
      <c r="X220">
        <v>103</v>
      </c>
    </row>
    <row r="221" spans="1:24" ht="14.25">
      <c r="A221">
        <v>3</v>
      </c>
      <c r="B221">
        <v>116</v>
      </c>
      <c r="C221">
        <v>26.78666006499761</v>
      </c>
      <c r="D221">
        <v>31.84639927153873</v>
      </c>
      <c r="E221">
        <v>4.016</v>
      </c>
      <c r="F221">
        <v>2515885.729762349</v>
      </c>
      <c r="G221">
        <v>6861456.106232334</v>
      </c>
      <c r="H221">
        <v>188.21599999999998</v>
      </c>
      <c r="I221">
        <v>1</v>
      </c>
      <c r="K221">
        <v>137</v>
      </c>
      <c r="M221">
        <v>14.9</v>
      </c>
      <c r="N221">
        <v>1</v>
      </c>
      <c r="O221">
        <v>11</v>
      </c>
      <c r="P221">
        <v>157</v>
      </c>
      <c r="Q221" t="s">
        <v>66</v>
      </c>
      <c r="R221">
        <v>18.21666666666667</v>
      </c>
      <c r="S221">
        <v>12.851666666666668</v>
      </c>
      <c r="V221">
        <v>1</v>
      </c>
      <c r="W221">
        <v>11</v>
      </c>
      <c r="X221">
        <v>186</v>
      </c>
    </row>
    <row r="222" spans="1:24" ht="14.25">
      <c r="A222">
        <v>3</v>
      </c>
      <c r="B222">
        <v>113</v>
      </c>
      <c r="C222">
        <v>20.133730681362564</v>
      </c>
      <c r="D222">
        <v>32.184790489458834</v>
      </c>
      <c r="E222">
        <v>4.162</v>
      </c>
      <c r="F222">
        <v>2515879.069321074</v>
      </c>
      <c r="G222">
        <v>6861456.226648379</v>
      </c>
      <c r="H222">
        <v>188.362</v>
      </c>
      <c r="I222">
        <v>1</v>
      </c>
      <c r="K222">
        <v>166</v>
      </c>
      <c r="M222">
        <v>13.8</v>
      </c>
      <c r="N222">
        <v>1</v>
      </c>
      <c r="O222">
        <v>11</v>
      </c>
      <c r="P222">
        <v>178</v>
      </c>
      <c r="R222">
        <v>15.806666666666667</v>
      </c>
      <c r="S222">
        <v>9.573333333333332</v>
      </c>
      <c r="T222">
        <v>2.565</v>
      </c>
      <c r="U222">
        <v>1.79</v>
      </c>
      <c r="V222">
        <v>1</v>
      </c>
      <c r="W222">
        <v>11</v>
      </c>
      <c r="X222">
        <v>185</v>
      </c>
    </row>
    <row r="223" spans="1:25" ht="14.25">
      <c r="A223">
        <v>3</v>
      </c>
      <c r="B223">
        <v>114</v>
      </c>
      <c r="C223">
        <v>22.303899596796498</v>
      </c>
      <c r="D223">
        <v>32.99233669772453</v>
      </c>
      <c r="E223">
        <v>4.127</v>
      </c>
      <c r="F223">
        <v>2515881.2118905564</v>
      </c>
      <c r="G223">
        <v>6861457.104805549</v>
      </c>
      <c r="H223">
        <v>188.327</v>
      </c>
      <c r="I223">
        <v>7</v>
      </c>
      <c r="K223">
        <v>114</v>
      </c>
      <c r="M223">
        <v>12.3</v>
      </c>
      <c r="N223">
        <v>7</v>
      </c>
      <c r="O223">
        <v>11</v>
      </c>
      <c r="P223">
        <v>127</v>
      </c>
      <c r="R223">
        <v>12.676000000000002</v>
      </c>
      <c r="S223">
        <v>6.83</v>
      </c>
      <c r="V223">
        <v>13</v>
      </c>
      <c r="W223">
        <v>11</v>
      </c>
      <c r="X223">
        <v>139</v>
      </c>
      <c r="Y223" t="s">
        <v>34</v>
      </c>
    </row>
    <row r="224" spans="1:25" ht="14.25">
      <c r="A224">
        <v>3</v>
      </c>
      <c r="B224">
        <v>115</v>
      </c>
      <c r="C224">
        <v>22.58791360112286</v>
      </c>
      <c r="D224">
        <v>33.059277308317085</v>
      </c>
      <c r="E224">
        <v>4.058</v>
      </c>
      <c r="F224">
        <v>2515881.4935609302</v>
      </c>
      <c r="G224">
        <v>6861457.181007912</v>
      </c>
      <c r="H224">
        <v>188.25799999999998</v>
      </c>
      <c r="I224">
        <v>7</v>
      </c>
      <c r="K224">
        <v>83</v>
      </c>
      <c r="M224">
        <v>11.2</v>
      </c>
      <c r="N224">
        <v>7</v>
      </c>
      <c r="O224">
        <v>11</v>
      </c>
      <c r="P224">
        <v>92</v>
      </c>
      <c r="R224">
        <v>13.25</v>
      </c>
      <c r="S224">
        <v>7.8</v>
      </c>
      <c r="V224">
        <v>13</v>
      </c>
      <c r="W224">
        <v>14</v>
      </c>
      <c r="X224">
        <v>96</v>
      </c>
      <c r="Y224" t="s">
        <v>123</v>
      </c>
    </row>
    <row r="225" spans="1:24" ht="14.25">
      <c r="A225">
        <v>3</v>
      </c>
      <c r="B225">
        <v>117</v>
      </c>
      <c r="C225">
        <v>28.237968683284272</v>
      </c>
      <c r="D225">
        <v>33.32209581706795</v>
      </c>
      <c r="E225">
        <v>4.23</v>
      </c>
      <c r="F225">
        <v>2515887.1319839098</v>
      </c>
      <c r="G225">
        <v>6861457.628648734</v>
      </c>
      <c r="H225">
        <v>188.43</v>
      </c>
      <c r="I225">
        <v>1</v>
      </c>
      <c r="K225">
        <v>125</v>
      </c>
      <c r="M225">
        <v>14.5</v>
      </c>
      <c r="N225">
        <v>1</v>
      </c>
      <c r="O225">
        <v>11</v>
      </c>
      <c r="P225">
        <v>140</v>
      </c>
      <c r="Q225" t="s">
        <v>66</v>
      </c>
      <c r="R225">
        <v>15.981333333333334</v>
      </c>
      <c r="S225">
        <v>10.848</v>
      </c>
      <c r="V225">
        <v>1</v>
      </c>
      <c r="W225">
        <v>11</v>
      </c>
      <c r="X225">
        <v>147</v>
      </c>
    </row>
    <row r="226" spans="1:24" ht="14.25">
      <c r="A226">
        <v>3</v>
      </c>
      <c r="B226">
        <v>140</v>
      </c>
      <c r="C226">
        <v>21.950481982775926</v>
      </c>
      <c r="D226">
        <v>35.77741066264898</v>
      </c>
      <c r="E226">
        <v>4.309</v>
      </c>
      <c r="F226">
        <v>2515880.76748872</v>
      </c>
      <c r="G226">
        <v>6861459.876817094</v>
      </c>
      <c r="H226">
        <v>188.509</v>
      </c>
      <c r="I226">
        <v>1</v>
      </c>
      <c r="K226">
        <v>185</v>
      </c>
      <c r="M226">
        <v>15</v>
      </c>
      <c r="N226">
        <v>1</v>
      </c>
      <c r="O226">
        <v>11</v>
      </c>
      <c r="P226">
        <v>204</v>
      </c>
      <c r="R226">
        <v>15.273333333333337</v>
      </c>
      <c r="S226">
        <v>9.513333333333332</v>
      </c>
      <c r="V226">
        <v>1</v>
      </c>
      <c r="W226">
        <v>11</v>
      </c>
      <c r="X226">
        <v>218</v>
      </c>
    </row>
    <row r="227" spans="1:24" ht="14.25">
      <c r="A227">
        <v>3</v>
      </c>
      <c r="B227">
        <v>134</v>
      </c>
      <c r="C227">
        <v>26.591555279783346</v>
      </c>
      <c r="D227">
        <v>36.127440163983756</v>
      </c>
      <c r="E227">
        <v>4.341</v>
      </c>
      <c r="F227">
        <v>2515885.394615727</v>
      </c>
      <c r="G227">
        <v>6861460.378591605</v>
      </c>
      <c r="H227">
        <v>188.541</v>
      </c>
      <c r="I227">
        <v>1</v>
      </c>
      <c r="K227">
        <v>204</v>
      </c>
      <c r="M227">
        <v>16.8</v>
      </c>
      <c r="N227">
        <v>1</v>
      </c>
      <c r="O227">
        <v>11</v>
      </c>
      <c r="P227">
        <v>224</v>
      </c>
      <c r="Q227" t="s">
        <v>66</v>
      </c>
      <c r="R227">
        <v>18.6</v>
      </c>
      <c r="S227">
        <v>10.4</v>
      </c>
      <c r="V227">
        <v>1</v>
      </c>
      <c r="W227">
        <v>11</v>
      </c>
      <c r="X227">
        <v>255</v>
      </c>
    </row>
    <row r="228" spans="1:24" ht="14.25">
      <c r="A228">
        <v>3</v>
      </c>
      <c r="B228">
        <v>135</v>
      </c>
      <c r="C228">
        <v>26.506097301195776</v>
      </c>
      <c r="D228">
        <v>38.71945809098498</v>
      </c>
      <c r="E228">
        <v>4.929</v>
      </c>
      <c r="F228">
        <v>2515885.2243498885</v>
      </c>
      <c r="G228">
        <v>6861462.966422656</v>
      </c>
      <c r="H228">
        <v>189.129</v>
      </c>
      <c r="I228">
        <v>1</v>
      </c>
      <c r="K228">
        <v>149</v>
      </c>
      <c r="M228">
        <v>15</v>
      </c>
      <c r="N228">
        <v>1</v>
      </c>
      <c r="O228">
        <v>11</v>
      </c>
      <c r="P228">
        <v>165</v>
      </c>
      <c r="R228">
        <v>17.21333333333333</v>
      </c>
      <c r="S228">
        <v>11.66</v>
      </c>
      <c r="V228">
        <v>1</v>
      </c>
      <c r="W228">
        <v>11</v>
      </c>
      <c r="X228">
        <v>176</v>
      </c>
    </row>
    <row r="229" spans="1:24" ht="14.25">
      <c r="A229">
        <v>3</v>
      </c>
      <c r="B229">
        <v>137</v>
      </c>
      <c r="C229">
        <v>22.100222446787956</v>
      </c>
      <c r="D229">
        <v>39.318379427469914</v>
      </c>
      <c r="E229">
        <v>4.982</v>
      </c>
      <c r="F229">
        <v>2515880.8012299063</v>
      </c>
      <c r="G229">
        <v>6861463.420789939</v>
      </c>
      <c r="H229">
        <v>189.182</v>
      </c>
      <c r="I229">
        <v>1</v>
      </c>
      <c r="K229">
        <v>159</v>
      </c>
      <c r="M229">
        <v>15</v>
      </c>
      <c r="N229">
        <v>1</v>
      </c>
      <c r="O229">
        <v>11</v>
      </c>
      <c r="P229">
        <v>179</v>
      </c>
      <c r="R229">
        <v>16.6</v>
      </c>
      <c r="S229">
        <v>10.1</v>
      </c>
      <c r="V229">
        <v>1</v>
      </c>
      <c r="W229">
        <v>11</v>
      </c>
      <c r="X229">
        <v>199</v>
      </c>
    </row>
    <row r="230" spans="1:24" ht="14.25">
      <c r="A230">
        <v>3</v>
      </c>
      <c r="B230">
        <v>133</v>
      </c>
      <c r="C230">
        <v>28.963252618043935</v>
      </c>
      <c r="D230">
        <v>39.461944285391866</v>
      </c>
      <c r="E230">
        <v>5.052</v>
      </c>
      <c r="F230">
        <v>2515887.6558817904</v>
      </c>
      <c r="G230">
        <v>6861463.78894962</v>
      </c>
      <c r="H230">
        <v>189.25199999999998</v>
      </c>
      <c r="I230">
        <v>1</v>
      </c>
      <c r="K230">
        <v>230</v>
      </c>
      <c r="M230">
        <v>17.8</v>
      </c>
      <c r="N230">
        <v>1</v>
      </c>
      <c r="O230">
        <v>11</v>
      </c>
      <c r="P230">
        <v>252</v>
      </c>
      <c r="R230">
        <v>20.446666666666665</v>
      </c>
      <c r="S230">
        <v>10.846666666666668</v>
      </c>
      <c r="T230">
        <v>5.83</v>
      </c>
      <c r="U230">
        <v>3.15</v>
      </c>
      <c r="V230">
        <v>1</v>
      </c>
      <c r="W230">
        <v>11</v>
      </c>
      <c r="X230">
        <v>272</v>
      </c>
    </row>
    <row r="231" spans="1:24" ht="14.25">
      <c r="A231">
        <v>3</v>
      </c>
      <c r="B231">
        <v>534</v>
      </c>
      <c r="C231">
        <v>22.317442010140972</v>
      </c>
      <c r="D231">
        <v>40.36833402710588</v>
      </c>
      <c r="E231">
        <v>5.132</v>
      </c>
      <c r="F231">
        <v>2515880.9839611766</v>
      </c>
      <c r="G231">
        <v>6861464.477292795</v>
      </c>
      <c r="H231">
        <v>189.332</v>
      </c>
      <c r="I231">
        <v>2</v>
      </c>
      <c r="K231">
        <v>28</v>
      </c>
      <c r="M231">
        <v>2.7</v>
      </c>
      <c r="N231">
        <v>2</v>
      </c>
      <c r="O231">
        <v>11</v>
      </c>
      <c r="P231">
        <v>39</v>
      </c>
      <c r="Q231" t="s">
        <v>64</v>
      </c>
      <c r="R231">
        <v>3.54</v>
      </c>
      <c r="S231">
        <v>0.5533333333333333</v>
      </c>
      <c r="V231">
        <v>2</v>
      </c>
      <c r="W231">
        <v>11</v>
      </c>
      <c r="X231">
        <v>51</v>
      </c>
    </row>
    <row r="232" spans="1:24" ht="14.25">
      <c r="A232">
        <v>3</v>
      </c>
      <c r="B232">
        <v>136</v>
      </c>
      <c r="C232">
        <v>23.820542560379263</v>
      </c>
      <c r="D232">
        <v>40.84901972054115</v>
      </c>
      <c r="E232">
        <v>5.222</v>
      </c>
      <c r="F232">
        <v>2515882.4705201094</v>
      </c>
      <c r="G232">
        <v>6861465.00692714</v>
      </c>
      <c r="H232">
        <v>189.422</v>
      </c>
      <c r="I232">
        <v>1</v>
      </c>
      <c r="K232">
        <v>146</v>
      </c>
      <c r="L232">
        <v>11.4</v>
      </c>
      <c r="M232">
        <v>14.6</v>
      </c>
      <c r="N232">
        <v>1</v>
      </c>
      <c r="O232">
        <v>11</v>
      </c>
      <c r="P232">
        <v>160</v>
      </c>
      <c r="R232">
        <v>16.8</v>
      </c>
      <c r="S232">
        <v>10.65</v>
      </c>
      <c r="V232">
        <v>1</v>
      </c>
      <c r="W232">
        <v>11</v>
      </c>
      <c r="X232">
        <v>174</v>
      </c>
    </row>
    <row r="233" spans="1:24" ht="14.25">
      <c r="A233">
        <v>3</v>
      </c>
      <c r="B233">
        <v>533</v>
      </c>
      <c r="C233">
        <v>22.564546351864994</v>
      </c>
      <c r="D233">
        <v>40.86728236541471</v>
      </c>
      <c r="E233">
        <v>5.208</v>
      </c>
      <c r="F233">
        <v>2515881.214599239</v>
      </c>
      <c r="G233">
        <v>6861464.984063043</v>
      </c>
      <c r="H233">
        <v>189.408</v>
      </c>
      <c r="I233">
        <v>2</v>
      </c>
      <c r="K233">
        <v>33</v>
      </c>
      <c r="M233">
        <v>3.3</v>
      </c>
      <c r="N233">
        <v>2</v>
      </c>
      <c r="O233">
        <v>11</v>
      </c>
      <c r="P233">
        <v>43</v>
      </c>
      <c r="Q233" t="s">
        <v>64</v>
      </c>
      <c r="R233">
        <v>4</v>
      </c>
      <c r="S233">
        <v>1.2</v>
      </c>
      <c r="V233">
        <v>2</v>
      </c>
      <c r="W233">
        <v>11</v>
      </c>
      <c r="X233">
        <v>55</v>
      </c>
    </row>
    <row r="234" spans="1:24" ht="14.25">
      <c r="A234">
        <v>3</v>
      </c>
      <c r="B234">
        <v>285</v>
      </c>
      <c r="C234">
        <v>24.278736606741244</v>
      </c>
      <c r="D234">
        <v>41.77692392673834</v>
      </c>
      <c r="E234">
        <v>5.281</v>
      </c>
      <c r="F234">
        <v>2515882.8980922108</v>
      </c>
      <c r="G234">
        <v>6861465.949333686</v>
      </c>
      <c r="H234">
        <v>189.481</v>
      </c>
      <c r="I234">
        <v>2</v>
      </c>
      <c r="K234">
        <v>56</v>
      </c>
      <c r="M234">
        <v>4.6</v>
      </c>
      <c r="N234">
        <v>2</v>
      </c>
      <c r="O234">
        <v>11</v>
      </c>
      <c r="P234">
        <v>70</v>
      </c>
      <c r="R234">
        <v>5.8</v>
      </c>
      <c r="S234">
        <v>2</v>
      </c>
      <c r="V234">
        <v>2</v>
      </c>
      <c r="W234">
        <v>11</v>
      </c>
      <c r="X234">
        <v>89</v>
      </c>
    </row>
    <row r="235" spans="1:24" ht="14.25">
      <c r="A235">
        <v>3</v>
      </c>
      <c r="B235">
        <v>286</v>
      </c>
      <c r="C235">
        <v>26.134763750783232</v>
      </c>
      <c r="D235">
        <v>41.90653581114463</v>
      </c>
      <c r="E235">
        <v>5.283</v>
      </c>
      <c r="F235">
        <v>2515884.7488815114</v>
      </c>
      <c r="G235">
        <v>6861466.139635983</v>
      </c>
      <c r="H235">
        <v>189.48299999999998</v>
      </c>
      <c r="I235">
        <v>1</v>
      </c>
      <c r="K235">
        <v>150</v>
      </c>
      <c r="M235">
        <v>14.9</v>
      </c>
      <c r="N235">
        <v>1</v>
      </c>
      <c r="O235">
        <v>11</v>
      </c>
      <c r="P235">
        <v>166</v>
      </c>
      <c r="R235">
        <v>16.4</v>
      </c>
      <c r="S235">
        <v>11.3</v>
      </c>
      <c r="V235">
        <v>1</v>
      </c>
      <c r="W235">
        <v>11</v>
      </c>
      <c r="X235">
        <v>178</v>
      </c>
    </row>
    <row r="236" spans="1:24" ht="14.25">
      <c r="A236">
        <v>3</v>
      </c>
      <c r="B236">
        <v>275</v>
      </c>
      <c r="C236">
        <v>20.053894579034434</v>
      </c>
      <c r="D236">
        <v>42.53280741043287</v>
      </c>
      <c r="E236">
        <v>5.198</v>
      </c>
      <c r="F236">
        <v>2515878.65076963</v>
      </c>
      <c r="G236">
        <v>6861466.566505374</v>
      </c>
      <c r="H236">
        <v>189.398</v>
      </c>
      <c r="I236">
        <v>2</v>
      </c>
      <c r="K236">
        <v>30</v>
      </c>
      <c r="M236">
        <v>3</v>
      </c>
      <c r="N236">
        <v>2</v>
      </c>
      <c r="O236">
        <v>11</v>
      </c>
      <c r="P236">
        <v>38</v>
      </c>
      <c r="R236">
        <v>3.5</v>
      </c>
      <c r="S236">
        <v>2</v>
      </c>
      <c r="V236">
        <v>2</v>
      </c>
      <c r="W236">
        <v>11</v>
      </c>
      <c r="X236">
        <v>49</v>
      </c>
    </row>
    <row r="237" spans="1:24" ht="14.25">
      <c r="A237">
        <v>3</v>
      </c>
      <c r="B237">
        <v>287</v>
      </c>
      <c r="C237">
        <v>25.257251838493715</v>
      </c>
      <c r="D237">
        <v>44.240719360866024</v>
      </c>
      <c r="E237">
        <v>5.491</v>
      </c>
      <c r="F237">
        <v>2515883.795426869</v>
      </c>
      <c r="G237">
        <v>6861468.443841756</v>
      </c>
      <c r="H237">
        <v>189.69099999999997</v>
      </c>
      <c r="I237">
        <v>1</v>
      </c>
      <c r="K237">
        <v>172</v>
      </c>
      <c r="M237">
        <v>13.7</v>
      </c>
      <c r="N237">
        <v>1</v>
      </c>
      <c r="O237">
        <v>11</v>
      </c>
      <c r="P237">
        <v>185</v>
      </c>
      <c r="R237">
        <v>15.5</v>
      </c>
      <c r="S237">
        <v>10.2</v>
      </c>
      <c r="V237">
        <v>1</v>
      </c>
      <c r="W237">
        <v>11</v>
      </c>
      <c r="X237">
        <v>194</v>
      </c>
    </row>
    <row r="238" spans="1:24" ht="14.25">
      <c r="A238">
        <v>3</v>
      </c>
      <c r="B238">
        <v>284</v>
      </c>
      <c r="C238">
        <v>22.64826026003588</v>
      </c>
      <c r="D238">
        <v>44.28126493443564</v>
      </c>
      <c r="E238">
        <v>5.724</v>
      </c>
      <c r="F238">
        <v>2515881.1865063463</v>
      </c>
      <c r="G238">
        <v>6861468.398956276</v>
      </c>
      <c r="H238">
        <v>189.92399999999998</v>
      </c>
      <c r="I238">
        <v>3</v>
      </c>
      <c r="K238">
        <v>34</v>
      </c>
      <c r="M238">
        <v>6.2</v>
      </c>
      <c r="N238">
        <v>3</v>
      </c>
      <c r="O238">
        <v>11</v>
      </c>
      <c r="P238">
        <v>42</v>
      </c>
      <c r="R238">
        <v>6.6</v>
      </c>
      <c r="S238">
        <v>2.6</v>
      </c>
      <c r="V238">
        <v>3</v>
      </c>
      <c r="W238">
        <v>11</v>
      </c>
      <c r="X238">
        <v>50</v>
      </c>
    </row>
    <row r="239" spans="1:24" ht="14.25">
      <c r="A239">
        <v>3</v>
      </c>
      <c r="B239">
        <v>276</v>
      </c>
      <c r="C239">
        <v>20.52734039648692</v>
      </c>
      <c r="D239">
        <v>44.66470845361867</v>
      </c>
      <c r="E239">
        <v>5.785</v>
      </c>
      <c r="F239">
        <v>2515879.0541706523</v>
      </c>
      <c r="G239">
        <v>6861468.712762726</v>
      </c>
      <c r="H239">
        <v>189.985</v>
      </c>
      <c r="I239">
        <v>2</v>
      </c>
      <c r="K239">
        <v>45</v>
      </c>
      <c r="M239">
        <v>3.8</v>
      </c>
      <c r="N239">
        <v>2</v>
      </c>
      <c r="O239">
        <v>11</v>
      </c>
      <c r="P239">
        <v>60</v>
      </c>
      <c r="R239">
        <v>4.7</v>
      </c>
      <c r="S239">
        <v>0.8</v>
      </c>
      <c r="V239">
        <v>2</v>
      </c>
      <c r="W239">
        <v>11</v>
      </c>
      <c r="X239">
        <v>78</v>
      </c>
    </row>
    <row r="240" spans="1:24" ht="14.25">
      <c r="A240">
        <v>3</v>
      </c>
      <c r="B240">
        <v>277</v>
      </c>
      <c r="C240">
        <v>21.21437990372389</v>
      </c>
      <c r="D240">
        <v>44.85356478921687</v>
      </c>
      <c r="E240">
        <v>5.925</v>
      </c>
      <c r="F240">
        <v>2515879.734659417</v>
      </c>
      <c r="G240">
        <v>6861468.924009125</v>
      </c>
      <c r="H240">
        <v>190.125</v>
      </c>
      <c r="I240">
        <v>1</v>
      </c>
      <c r="K240">
        <v>170</v>
      </c>
      <c r="M240">
        <v>15.9</v>
      </c>
      <c r="N240">
        <v>1</v>
      </c>
      <c r="O240">
        <v>11</v>
      </c>
      <c r="P240">
        <v>195</v>
      </c>
      <c r="R240">
        <v>17.5</v>
      </c>
      <c r="S240">
        <v>9.4</v>
      </c>
      <c r="V240">
        <v>1</v>
      </c>
      <c r="W240">
        <v>11</v>
      </c>
      <c r="X240">
        <v>219</v>
      </c>
    </row>
    <row r="241" spans="1:25" ht="14.25">
      <c r="A241">
        <v>3</v>
      </c>
      <c r="B241">
        <v>293</v>
      </c>
      <c r="C241">
        <v>28.887800679371104</v>
      </c>
      <c r="D241">
        <v>46.864960225193045</v>
      </c>
      <c r="E241">
        <v>5.635</v>
      </c>
      <c r="F241">
        <v>2515887.3381212633</v>
      </c>
      <c r="G241">
        <v>6861471.185527629</v>
      </c>
      <c r="H241">
        <v>189.835</v>
      </c>
      <c r="I241">
        <v>1</v>
      </c>
      <c r="K241">
        <v>112</v>
      </c>
      <c r="M241">
        <v>13</v>
      </c>
      <c r="N241">
        <v>1</v>
      </c>
      <c r="O241">
        <v>11</v>
      </c>
      <c r="P241">
        <v>122</v>
      </c>
      <c r="R241">
        <v>14.1</v>
      </c>
      <c r="S241">
        <v>8.8</v>
      </c>
      <c r="V241">
        <v>1</v>
      </c>
      <c r="W241">
        <v>23</v>
      </c>
      <c r="X241">
        <v>122</v>
      </c>
      <c r="Y241" t="s">
        <v>81</v>
      </c>
    </row>
    <row r="242" spans="1:24" ht="14.25">
      <c r="A242">
        <v>3</v>
      </c>
      <c r="B242">
        <v>291</v>
      </c>
      <c r="C242">
        <v>27.13180782758842</v>
      </c>
      <c r="D242">
        <v>46.899327425953686</v>
      </c>
      <c r="E242">
        <v>5.608</v>
      </c>
      <c r="F242">
        <v>2515885.581944532</v>
      </c>
      <c r="G242">
        <v>6861471.162391303</v>
      </c>
      <c r="H242">
        <v>189.808</v>
      </c>
      <c r="I242">
        <v>1</v>
      </c>
      <c r="K242">
        <v>117</v>
      </c>
      <c r="M242">
        <v>13.6</v>
      </c>
      <c r="N242">
        <v>1</v>
      </c>
      <c r="O242">
        <v>11</v>
      </c>
      <c r="P242">
        <v>131</v>
      </c>
      <c r="Q242" t="s">
        <v>68</v>
      </c>
      <c r="R242">
        <v>14.9</v>
      </c>
      <c r="S242">
        <v>9.8</v>
      </c>
      <c r="V242">
        <v>1</v>
      </c>
      <c r="W242">
        <v>11</v>
      </c>
      <c r="X242">
        <v>146</v>
      </c>
    </row>
    <row r="243" spans="1:24" ht="14.25">
      <c r="A243">
        <v>3</v>
      </c>
      <c r="B243">
        <v>292</v>
      </c>
      <c r="C243">
        <v>29.089299520021225</v>
      </c>
      <c r="D243">
        <v>47.81581811006158</v>
      </c>
      <c r="E243">
        <v>5.651</v>
      </c>
      <c r="F243">
        <v>2515887.5083843195</v>
      </c>
      <c r="G243">
        <v>6861472.142472243</v>
      </c>
      <c r="H243">
        <v>189.851</v>
      </c>
      <c r="I243">
        <v>2</v>
      </c>
      <c r="K243">
        <v>54</v>
      </c>
      <c r="M243">
        <v>4.7</v>
      </c>
      <c r="N243">
        <v>2</v>
      </c>
      <c r="O243">
        <v>11</v>
      </c>
      <c r="P243">
        <v>70</v>
      </c>
      <c r="R243">
        <v>6.2</v>
      </c>
      <c r="S243">
        <v>1</v>
      </c>
      <c r="V243">
        <v>2</v>
      </c>
      <c r="W243">
        <v>11</v>
      </c>
      <c r="X243">
        <v>93</v>
      </c>
    </row>
    <row r="244" spans="1:24" ht="14.25">
      <c r="A244">
        <v>3</v>
      </c>
      <c r="B244">
        <v>288</v>
      </c>
      <c r="C244">
        <v>24.542034143912883</v>
      </c>
      <c r="D244">
        <v>47.981869003604004</v>
      </c>
      <c r="E244">
        <v>5.618</v>
      </c>
      <c r="F244">
        <v>2515882.958120274</v>
      </c>
      <c r="G244">
        <v>6861472.15957246</v>
      </c>
      <c r="H244">
        <v>189.81799999999998</v>
      </c>
      <c r="I244">
        <v>2</v>
      </c>
      <c r="K244">
        <v>30</v>
      </c>
      <c r="M244">
        <v>2.7</v>
      </c>
      <c r="N244">
        <v>2</v>
      </c>
      <c r="O244">
        <v>11</v>
      </c>
      <c r="P244">
        <v>47</v>
      </c>
      <c r="R244">
        <v>3.6</v>
      </c>
      <c r="S244">
        <v>1</v>
      </c>
      <c r="V244">
        <v>2</v>
      </c>
      <c r="W244">
        <v>11</v>
      </c>
      <c r="X244">
        <v>65</v>
      </c>
    </row>
    <row r="245" spans="1:24" ht="14.25">
      <c r="A245">
        <v>3</v>
      </c>
      <c r="B245">
        <v>289</v>
      </c>
      <c r="C245">
        <v>25.508180501523917</v>
      </c>
      <c r="D245">
        <v>48.68166698564948</v>
      </c>
      <c r="E245">
        <v>5.808</v>
      </c>
      <c r="F245">
        <v>2515883.9008398377</v>
      </c>
      <c r="G245">
        <v>6861472.8906236375</v>
      </c>
      <c r="H245">
        <v>190.00799999999998</v>
      </c>
      <c r="I245">
        <v>1</v>
      </c>
      <c r="K245">
        <v>153</v>
      </c>
      <c r="M245">
        <v>14.5</v>
      </c>
      <c r="N245">
        <v>1</v>
      </c>
      <c r="O245">
        <v>11</v>
      </c>
      <c r="P245">
        <v>175</v>
      </c>
      <c r="R245">
        <v>16.3</v>
      </c>
      <c r="S245">
        <v>10.6</v>
      </c>
      <c r="V245">
        <v>1</v>
      </c>
      <c r="W245">
        <v>11</v>
      </c>
      <c r="X245">
        <v>200</v>
      </c>
    </row>
    <row r="246" spans="1:24" ht="14.25">
      <c r="A246">
        <v>4</v>
      </c>
      <c r="B246">
        <v>441</v>
      </c>
      <c r="C246">
        <v>34.485177828072125</v>
      </c>
      <c r="D246">
        <v>0.8467887376686916</v>
      </c>
      <c r="E246">
        <v>4.223</v>
      </c>
      <c r="F246">
        <v>2515894.4389734115</v>
      </c>
      <c r="G246">
        <v>6861425.37525982</v>
      </c>
      <c r="H246">
        <v>188.423</v>
      </c>
      <c r="I246">
        <v>1</v>
      </c>
      <c r="K246">
        <v>152</v>
      </c>
      <c r="M246">
        <v>12.2</v>
      </c>
      <c r="N246">
        <v>1</v>
      </c>
      <c r="O246">
        <v>11</v>
      </c>
      <c r="P246">
        <v>175</v>
      </c>
      <c r="Q246" t="s">
        <v>64</v>
      </c>
      <c r="R246">
        <v>13.6</v>
      </c>
      <c r="S246">
        <v>6.5</v>
      </c>
      <c r="V246">
        <v>1</v>
      </c>
      <c r="W246">
        <v>11</v>
      </c>
      <c r="X246">
        <v>195</v>
      </c>
    </row>
    <row r="247" spans="1:24" ht="14.25">
      <c r="A247">
        <v>4</v>
      </c>
      <c r="B247">
        <v>440</v>
      </c>
      <c r="C247">
        <v>36.15057552359374</v>
      </c>
      <c r="D247">
        <v>2.748440523814439</v>
      </c>
      <c r="E247">
        <v>3.981</v>
      </c>
      <c r="F247">
        <v>2515896.0412250063</v>
      </c>
      <c r="G247">
        <v>6861427.3304116875</v>
      </c>
      <c r="H247">
        <v>188.18099999999998</v>
      </c>
      <c r="I247">
        <v>1</v>
      </c>
      <c r="K247">
        <v>132</v>
      </c>
      <c r="M247">
        <v>11.4</v>
      </c>
      <c r="N247">
        <v>1</v>
      </c>
      <c r="O247">
        <v>11</v>
      </c>
      <c r="P247">
        <v>143</v>
      </c>
      <c r="Q247" t="s">
        <v>64</v>
      </c>
      <c r="R247">
        <v>13.8</v>
      </c>
      <c r="S247">
        <v>7.3</v>
      </c>
      <c r="T247">
        <v>2.655</v>
      </c>
      <c r="U247">
        <v>2.275</v>
      </c>
      <c r="V247">
        <v>1</v>
      </c>
      <c r="W247">
        <v>11</v>
      </c>
      <c r="X247">
        <v>165</v>
      </c>
    </row>
    <row r="248" spans="1:25" ht="14.25">
      <c r="A248">
        <v>4</v>
      </c>
      <c r="B248">
        <v>438</v>
      </c>
      <c r="C248">
        <v>37.9348943811109</v>
      </c>
      <c r="D248">
        <v>4.273067433818535</v>
      </c>
      <c r="E248">
        <v>3.945</v>
      </c>
      <c r="F248">
        <v>2515897.7746765083</v>
      </c>
      <c r="G248">
        <v>6861428.912633824</v>
      </c>
      <c r="H248">
        <v>188.145</v>
      </c>
      <c r="I248">
        <v>5</v>
      </c>
      <c r="K248">
        <v>38</v>
      </c>
      <c r="M248">
        <v>6.4</v>
      </c>
      <c r="N248">
        <v>5</v>
      </c>
      <c r="O248">
        <v>11</v>
      </c>
      <c r="P248">
        <v>45</v>
      </c>
      <c r="Q248" t="s">
        <v>64</v>
      </c>
      <c r="R248">
        <v>7.5</v>
      </c>
      <c r="S248">
        <v>3.5</v>
      </c>
      <c r="V248">
        <v>5</v>
      </c>
      <c r="W248">
        <v>13</v>
      </c>
      <c r="X248">
        <v>44</v>
      </c>
      <c r="Y248" t="s">
        <v>124</v>
      </c>
    </row>
    <row r="249" spans="1:24" ht="14.25">
      <c r="A249">
        <v>4</v>
      </c>
      <c r="B249">
        <v>439</v>
      </c>
      <c r="C249">
        <v>37.39090275750388</v>
      </c>
      <c r="D249">
        <v>4.31318119012973</v>
      </c>
      <c r="E249">
        <v>3.98</v>
      </c>
      <c r="F249">
        <v>2515897.2296632705</v>
      </c>
      <c r="G249">
        <v>6861428.934917684</v>
      </c>
      <c r="H249">
        <v>188.18</v>
      </c>
      <c r="I249">
        <v>4</v>
      </c>
      <c r="K249">
        <v>29</v>
      </c>
      <c r="M249">
        <v>5.6</v>
      </c>
      <c r="N249">
        <v>4</v>
      </c>
      <c r="O249">
        <v>11</v>
      </c>
      <c r="P249">
        <v>34</v>
      </c>
      <c r="Q249" t="s">
        <v>64</v>
      </c>
      <c r="R249">
        <v>6</v>
      </c>
      <c r="S249">
        <v>2.5</v>
      </c>
      <c r="V249">
        <v>4</v>
      </c>
      <c r="W249">
        <v>11</v>
      </c>
      <c r="X249">
        <v>34</v>
      </c>
    </row>
    <row r="250" spans="1:24" ht="14.25">
      <c r="A250">
        <v>4</v>
      </c>
      <c r="B250">
        <v>437</v>
      </c>
      <c r="C250">
        <v>38.18891695970461</v>
      </c>
      <c r="D250">
        <v>4.381014316888875</v>
      </c>
      <c r="E250">
        <v>3.861</v>
      </c>
      <c r="F250">
        <v>2515898.025029129</v>
      </c>
      <c r="G250">
        <v>6861429.028838667</v>
      </c>
      <c r="H250">
        <v>188.06099999999998</v>
      </c>
      <c r="I250">
        <v>4</v>
      </c>
      <c r="K250">
        <v>28</v>
      </c>
      <c r="M250">
        <v>4.4</v>
      </c>
      <c r="N250">
        <v>4</v>
      </c>
      <c r="O250">
        <v>11</v>
      </c>
      <c r="P250">
        <v>33</v>
      </c>
      <c r="Q250" t="s">
        <v>69</v>
      </c>
      <c r="R250">
        <v>4.5</v>
      </c>
      <c r="S250">
        <v>1.9</v>
      </c>
      <c r="V250">
        <v>4</v>
      </c>
      <c r="W250">
        <v>11</v>
      </c>
      <c r="X250">
        <v>35</v>
      </c>
    </row>
    <row r="251" spans="1:25" ht="14.25">
      <c r="A251">
        <v>4</v>
      </c>
      <c r="B251">
        <v>436</v>
      </c>
      <c r="C251">
        <v>39.63091734640166</v>
      </c>
      <c r="D251">
        <v>4.3827127766579075</v>
      </c>
      <c r="E251">
        <v>3.921</v>
      </c>
      <c r="F251">
        <v>2515899.4662010255</v>
      </c>
      <c r="G251">
        <v>6861429.077742301</v>
      </c>
      <c r="H251">
        <v>188.12099999999998</v>
      </c>
      <c r="I251">
        <v>4</v>
      </c>
      <c r="K251">
        <v>49</v>
      </c>
      <c r="M251">
        <v>6.9</v>
      </c>
      <c r="N251">
        <v>4</v>
      </c>
      <c r="O251">
        <v>11</v>
      </c>
      <c r="P251">
        <v>58</v>
      </c>
      <c r="Q251" t="s">
        <v>64</v>
      </c>
      <c r="R251">
        <v>8.1</v>
      </c>
      <c r="S251">
        <v>2.4</v>
      </c>
      <c r="V251">
        <v>4</v>
      </c>
      <c r="W251">
        <v>11</v>
      </c>
      <c r="X251">
        <v>61</v>
      </c>
      <c r="Y251" t="s">
        <v>125</v>
      </c>
    </row>
    <row r="252" spans="1:24" ht="14.25">
      <c r="A252">
        <v>4</v>
      </c>
      <c r="B252">
        <v>458</v>
      </c>
      <c r="C252">
        <v>32.27495807505326</v>
      </c>
      <c r="D252">
        <v>4.578251003773657</v>
      </c>
      <c r="E252">
        <v>4.046</v>
      </c>
      <c r="F252">
        <v>2515892.107783186</v>
      </c>
      <c r="G252">
        <v>6861429.032367165</v>
      </c>
      <c r="H252">
        <v>188.24599999999998</v>
      </c>
      <c r="I252">
        <v>1</v>
      </c>
      <c r="K252">
        <v>151</v>
      </c>
      <c r="M252">
        <v>14.7</v>
      </c>
      <c r="N252">
        <v>1</v>
      </c>
      <c r="O252">
        <v>11</v>
      </c>
      <c r="P252">
        <v>167</v>
      </c>
      <c r="Q252" t="s">
        <v>64</v>
      </c>
      <c r="R252">
        <v>16.4</v>
      </c>
      <c r="S252">
        <v>6.9</v>
      </c>
      <c r="V252">
        <v>1</v>
      </c>
      <c r="W252">
        <v>11</v>
      </c>
      <c r="X252">
        <v>185</v>
      </c>
    </row>
    <row r="253" spans="1:25" ht="14.25">
      <c r="A253">
        <v>4</v>
      </c>
      <c r="B253">
        <v>442</v>
      </c>
      <c r="C253">
        <v>35.76906067288504</v>
      </c>
      <c r="D253">
        <v>5.0685203540549235</v>
      </c>
      <c r="E253">
        <v>3.993</v>
      </c>
      <c r="F253">
        <v>2515895.583963286</v>
      </c>
      <c r="G253">
        <v>6861429.636758522</v>
      </c>
      <c r="H253">
        <v>188.19299999999998</v>
      </c>
      <c r="I253">
        <v>1</v>
      </c>
      <c r="J253" t="s">
        <v>187</v>
      </c>
      <c r="K253">
        <v>73</v>
      </c>
      <c r="N253">
        <v>1</v>
      </c>
      <c r="O253">
        <v>23</v>
      </c>
      <c r="P253">
        <v>73</v>
      </c>
      <c r="V253">
        <v>1</v>
      </c>
      <c r="W253">
        <v>23</v>
      </c>
      <c r="X253">
        <v>67</v>
      </c>
      <c r="Y253" t="s">
        <v>70</v>
      </c>
    </row>
    <row r="254" spans="1:24" ht="14.25">
      <c r="A254">
        <v>4</v>
      </c>
      <c r="B254">
        <v>435</v>
      </c>
      <c r="C254">
        <v>39.94908943901485</v>
      </c>
      <c r="D254">
        <v>5.2056462608971525</v>
      </c>
      <c r="E254">
        <v>3.916</v>
      </c>
      <c r="F254">
        <v>2515899.757262599</v>
      </c>
      <c r="G254">
        <v>6861429.910650555</v>
      </c>
      <c r="H254">
        <v>188.11599999999999</v>
      </c>
      <c r="I254">
        <v>4</v>
      </c>
      <c r="K254">
        <v>50</v>
      </c>
      <c r="M254">
        <v>7.2</v>
      </c>
      <c r="N254">
        <v>4</v>
      </c>
      <c r="O254">
        <v>11</v>
      </c>
      <c r="P254">
        <v>54</v>
      </c>
      <c r="Q254" t="s">
        <v>64</v>
      </c>
      <c r="R254">
        <v>8.4</v>
      </c>
      <c r="S254">
        <v>3.5</v>
      </c>
      <c r="V254">
        <v>4</v>
      </c>
      <c r="W254">
        <v>11</v>
      </c>
      <c r="X254">
        <v>63</v>
      </c>
    </row>
    <row r="255" spans="1:25" ht="14.25">
      <c r="A255">
        <v>4</v>
      </c>
      <c r="B255">
        <v>443</v>
      </c>
      <c r="C255">
        <v>36.035094752402436</v>
      </c>
      <c r="D255">
        <v>5.231464726573056</v>
      </c>
      <c r="E255">
        <v>3.943</v>
      </c>
      <c r="F255">
        <v>2515895.8445205432</v>
      </c>
      <c r="G255">
        <v>6861429.80832459</v>
      </c>
      <c r="H255">
        <v>188.143</v>
      </c>
      <c r="I255">
        <v>7</v>
      </c>
      <c r="K255">
        <v>32</v>
      </c>
      <c r="M255">
        <v>4.9</v>
      </c>
      <c r="N255">
        <v>7</v>
      </c>
      <c r="O255">
        <v>11</v>
      </c>
      <c r="P255">
        <v>50</v>
      </c>
      <c r="Q255" t="s">
        <v>64</v>
      </c>
      <c r="R255">
        <v>5.4</v>
      </c>
      <c r="S255">
        <v>3.1</v>
      </c>
      <c r="V255">
        <v>13</v>
      </c>
      <c r="W255">
        <v>11</v>
      </c>
      <c r="X255">
        <v>55</v>
      </c>
      <c r="Y255" t="s">
        <v>34</v>
      </c>
    </row>
    <row r="256" spans="1:25" ht="14.25">
      <c r="A256">
        <v>4</v>
      </c>
      <c r="B256">
        <v>445</v>
      </c>
      <c r="C256">
        <v>36.922224800967776</v>
      </c>
      <c r="D256">
        <v>5.853279230209367</v>
      </c>
      <c r="E256">
        <v>4.094</v>
      </c>
      <c r="F256">
        <v>2515896.7108190567</v>
      </c>
      <c r="G256">
        <v>6861430.458847368</v>
      </c>
      <c r="H256">
        <v>188.29399999999998</v>
      </c>
      <c r="I256">
        <v>5</v>
      </c>
      <c r="K256">
        <v>62</v>
      </c>
      <c r="M256">
        <v>10</v>
      </c>
      <c r="N256">
        <v>5</v>
      </c>
      <c r="O256">
        <v>11</v>
      </c>
      <c r="P256">
        <v>78</v>
      </c>
      <c r="Q256" t="s">
        <v>71</v>
      </c>
      <c r="R256">
        <v>11.7</v>
      </c>
      <c r="S256">
        <v>7</v>
      </c>
      <c r="V256">
        <v>5</v>
      </c>
      <c r="W256">
        <v>12</v>
      </c>
      <c r="X256">
        <v>90</v>
      </c>
      <c r="Y256" t="s">
        <v>72</v>
      </c>
    </row>
    <row r="257" spans="1:24" ht="14.25">
      <c r="A257">
        <v>4</v>
      </c>
      <c r="B257">
        <v>444</v>
      </c>
      <c r="C257">
        <v>37.13010791863277</v>
      </c>
      <c r="D257">
        <v>6.250735767946363</v>
      </c>
      <c r="E257">
        <v>4.094</v>
      </c>
      <c r="F257">
        <v>2515896.905579406</v>
      </c>
      <c r="G257">
        <v>6861430.862896247</v>
      </c>
      <c r="H257">
        <v>188.29399999999998</v>
      </c>
      <c r="I257">
        <v>1</v>
      </c>
      <c r="K257">
        <v>171</v>
      </c>
      <c r="M257">
        <v>13.6</v>
      </c>
      <c r="N257">
        <v>1</v>
      </c>
      <c r="O257">
        <v>11</v>
      </c>
      <c r="P257">
        <v>189</v>
      </c>
      <c r="Q257" t="s">
        <v>57</v>
      </c>
      <c r="R257">
        <v>15.1</v>
      </c>
      <c r="S257">
        <v>8.5</v>
      </c>
      <c r="V257">
        <v>1</v>
      </c>
      <c r="W257">
        <v>11</v>
      </c>
      <c r="X257">
        <v>223</v>
      </c>
    </row>
    <row r="258" spans="1:24" ht="14.25">
      <c r="A258">
        <v>4</v>
      </c>
      <c r="B258">
        <v>470</v>
      </c>
      <c r="C258">
        <v>31.01054361763791</v>
      </c>
      <c r="D258">
        <v>7.3785154698337925</v>
      </c>
      <c r="E258">
        <v>4.202</v>
      </c>
      <c r="F258">
        <v>2515890.7523755017</v>
      </c>
      <c r="G258">
        <v>6861431.789738197</v>
      </c>
      <c r="H258">
        <v>188.402</v>
      </c>
      <c r="I258">
        <v>1</v>
      </c>
      <c r="K258">
        <v>164</v>
      </c>
      <c r="M258">
        <v>13.6</v>
      </c>
      <c r="N258">
        <v>1</v>
      </c>
      <c r="O258">
        <v>11</v>
      </c>
      <c r="P258">
        <v>182</v>
      </c>
      <c r="Q258" t="s">
        <v>64</v>
      </c>
      <c r="R258">
        <v>15.1</v>
      </c>
      <c r="S258">
        <v>8</v>
      </c>
      <c r="V258">
        <v>1</v>
      </c>
      <c r="W258">
        <v>11</v>
      </c>
      <c r="X258">
        <v>208</v>
      </c>
    </row>
    <row r="259" spans="1:24" ht="14.25">
      <c r="A259">
        <v>4</v>
      </c>
      <c r="B259">
        <v>452</v>
      </c>
      <c r="C259">
        <v>37.77169382168399</v>
      </c>
      <c r="D259">
        <v>8.096101644678118</v>
      </c>
      <c r="E259">
        <v>4.011</v>
      </c>
      <c r="F259">
        <v>2515897.48641056</v>
      </c>
      <c r="G259">
        <v>6861432.728276332</v>
      </c>
      <c r="H259">
        <v>188.21099999999998</v>
      </c>
      <c r="I259">
        <v>4</v>
      </c>
      <c r="K259">
        <v>35</v>
      </c>
      <c r="M259">
        <v>4.6</v>
      </c>
      <c r="N259">
        <v>4</v>
      </c>
      <c r="O259">
        <v>11</v>
      </c>
      <c r="P259">
        <v>40</v>
      </c>
      <c r="Q259" t="s">
        <v>64</v>
      </c>
      <c r="R259">
        <v>5.4</v>
      </c>
      <c r="S259">
        <v>1.9</v>
      </c>
      <c r="V259">
        <v>4</v>
      </c>
      <c r="W259">
        <v>11</v>
      </c>
      <c r="X259">
        <v>44</v>
      </c>
    </row>
    <row r="260" spans="1:24" ht="14.25">
      <c r="A260">
        <v>4</v>
      </c>
      <c r="B260">
        <v>455</v>
      </c>
      <c r="C260">
        <v>33.12570877024984</v>
      </c>
      <c r="D260">
        <v>8.168073179679109</v>
      </c>
      <c r="E260">
        <v>4.165</v>
      </c>
      <c r="F260">
        <v>2515892.840559583</v>
      </c>
      <c r="G260">
        <v>6861432.648115878</v>
      </c>
      <c r="H260">
        <v>188.365</v>
      </c>
      <c r="I260">
        <v>1</v>
      </c>
      <c r="K260">
        <v>167</v>
      </c>
      <c r="M260">
        <v>14.6</v>
      </c>
      <c r="N260">
        <v>1</v>
      </c>
      <c r="O260">
        <v>11</v>
      </c>
      <c r="P260">
        <v>181</v>
      </c>
      <c r="Q260" t="s">
        <v>73</v>
      </c>
      <c r="R260">
        <v>15.5</v>
      </c>
      <c r="S260">
        <v>8.8</v>
      </c>
      <c r="V260">
        <v>1</v>
      </c>
      <c r="W260">
        <v>11</v>
      </c>
      <c r="X260">
        <v>201</v>
      </c>
    </row>
    <row r="261" spans="1:24" ht="14.25">
      <c r="A261">
        <v>4</v>
      </c>
      <c r="B261">
        <v>447</v>
      </c>
      <c r="C261">
        <v>39.02371135975804</v>
      </c>
      <c r="D261">
        <v>8.179839834024328</v>
      </c>
      <c r="E261">
        <v>3.91</v>
      </c>
      <c r="F261">
        <v>2515898.7350157397</v>
      </c>
      <c r="G261">
        <v>6861432.852956344</v>
      </c>
      <c r="H261">
        <v>188.11</v>
      </c>
      <c r="I261">
        <v>4</v>
      </c>
      <c r="J261" t="s">
        <v>187</v>
      </c>
      <c r="K261">
        <v>40</v>
      </c>
      <c r="M261">
        <v>4.5</v>
      </c>
      <c r="N261">
        <v>4</v>
      </c>
      <c r="O261">
        <v>21</v>
      </c>
      <c r="P261">
        <v>39</v>
      </c>
      <c r="Q261" t="s">
        <v>74</v>
      </c>
      <c r="R261">
        <v>4.5</v>
      </c>
      <c r="V261">
        <v>4</v>
      </c>
      <c r="W261">
        <v>21</v>
      </c>
      <c r="X261">
        <v>39</v>
      </c>
    </row>
    <row r="262" spans="1:25" ht="14.25">
      <c r="A262">
        <v>4</v>
      </c>
      <c r="B262">
        <v>454</v>
      </c>
      <c r="C262">
        <v>34.56180806727817</v>
      </c>
      <c r="D262">
        <v>8.642772883781307</v>
      </c>
      <c r="E262">
        <v>4.146</v>
      </c>
      <c r="F262">
        <v>2515894.2603491344</v>
      </c>
      <c r="G262">
        <v>6861433.169574053</v>
      </c>
      <c r="H262">
        <v>188.34599999999998</v>
      </c>
      <c r="I262">
        <v>7</v>
      </c>
      <c r="K262">
        <v>28</v>
      </c>
      <c r="M262">
        <v>5</v>
      </c>
      <c r="N262">
        <v>7</v>
      </c>
      <c r="O262">
        <v>11</v>
      </c>
      <c r="P262">
        <v>39</v>
      </c>
      <c r="Q262" t="s">
        <v>64</v>
      </c>
      <c r="R262">
        <v>5.5</v>
      </c>
      <c r="S262">
        <v>2.3</v>
      </c>
      <c r="V262">
        <v>13</v>
      </c>
      <c r="W262">
        <v>11</v>
      </c>
      <c r="X262">
        <v>49</v>
      </c>
      <c r="Y262" t="s">
        <v>34</v>
      </c>
    </row>
    <row r="263" spans="1:25" ht="14.25">
      <c r="A263">
        <v>4</v>
      </c>
      <c r="B263">
        <v>449</v>
      </c>
      <c r="C263">
        <v>38.57794411169275</v>
      </c>
      <c r="D263">
        <v>9.292933073853</v>
      </c>
      <c r="E263">
        <v>3.894</v>
      </c>
      <c r="F263">
        <v>2515898.253048609</v>
      </c>
      <c r="G263">
        <v>6861433.950860113</v>
      </c>
      <c r="H263">
        <v>188.094</v>
      </c>
      <c r="I263">
        <v>4</v>
      </c>
      <c r="K263">
        <v>47</v>
      </c>
      <c r="M263">
        <v>7</v>
      </c>
      <c r="N263">
        <v>4</v>
      </c>
      <c r="O263">
        <v>11</v>
      </c>
      <c r="P263">
        <v>54</v>
      </c>
      <c r="Q263" t="s">
        <v>64</v>
      </c>
      <c r="R263">
        <v>8.4</v>
      </c>
      <c r="S263">
        <v>4.1</v>
      </c>
      <c r="V263">
        <v>4</v>
      </c>
      <c r="W263">
        <v>14</v>
      </c>
      <c r="X263">
        <v>59</v>
      </c>
      <c r="Y263" t="s">
        <v>126</v>
      </c>
    </row>
    <row r="264" spans="1:24" ht="14.25">
      <c r="A264">
        <v>4</v>
      </c>
      <c r="B264">
        <v>453</v>
      </c>
      <c r="C264">
        <v>35.60697010659748</v>
      </c>
      <c r="D264">
        <v>9.41755434430156</v>
      </c>
      <c r="E264">
        <v>4.194</v>
      </c>
      <c r="F264">
        <v>2515895.2795873303</v>
      </c>
      <c r="G264">
        <v>6861433.978155219</v>
      </c>
      <c r="H264">
        <v>188.39399999999998</v>
      </c>
      <c r="I264">
        <v>1</v>
      </c>
      <c r="K264">
        <v>148</v>
      </c>
      <c r="M264">
        <v>12.7</v>
      </c>
      <c r="N264">
        <v>1</v>
      </c>
      <c r="O264">
        <v>11</v>
      </c>
      <c r="P264">
        <v>158</v>
      </c>
      <c r="Q264" t="s">
        <v>64</v>
      </c>
      <c r="R264">
        <v>13.6</v>
      </c>
      <c r="S264">
        <v>9.5</v>
      </c>
      <c r="V264">
        <v>1</v>
      </c>
      <c r="W264">
        <v>11</v>
      </c>
      <c r="X264">
        <v>168</v>
      </c>
    </row>
    <row r="265" spans="1:24" ht="14.25">
      <c r="A265">
        <v>4</v>
      </c>
      <c r="B265">
        <v>448</v>
      </c>
      <c r="C265">
        <v>39.36300745560906</v>
      </c>
      <c r="D265">
        <v>9.59576891393626</v>
      </c>
      <c r="E265">
        <v>4.005</v>
      </c>
      <c r="F265">
        <v>2515899.027777378</v>
      </c>
      <c r="G265">
        <v>6861434.279233885</v>
      </c>
      <c r="H265">
        <v>188.205</v>
      </c>
      <c r="I265">
        <v>4</v>
      </c>
      <c r="K265">
        <v>102</v>
      </c>
      <c r="M265">
        <v>12.5</v>
      </c>
      <c r="N265">
        <v>4</v>
      </c>
      <c r="O265">
        <v>11</v>
      </c>
      <c r="P265">
        <v>121</v>
      </c>
      <c r="Q265" t="s">
        <v>64</v>
      </c>
      <c r="R265">
        <v>13.2</v>
      </c>
      <c r="S265">
        <v>6.1</v>
      </c>
      <c r="V265">
        <v>4</v>
      </c>
      <c r="W265">
        <v>11</v>
      </c>
      <c r="X265">
        <v>140</v>
      </c>
    </row>
    <row r="266" spans="1:25" ht="14.25">
      <c r="A266">
        <v>4</v>
      </c>
      <c r="B266">
        <v>451</v>
      </c>
      <c r="C266">
        <v>38.41018187624863</v>
      </c>
      <c r="D266">
        <v>10.429968179889217</v>
      </c>
      <c r="E266">
        <v>3.899</v>
      </c>
      <c r="F266">
        <v>2515898.0481537115</v>
      </c>
      <c r="G266">
        <v>6861435.0817938335</v>
      </c>
      <c r="H266">
        <v>188.099</v>
      </c>
      <c r="I266">
        <v>4</v>
      </c>
      <c r="K266">
        <v>44</v>
      </c>
      <c r="M266">
        <v>7.1</v>
      </c>
      <c r="N266">
        <v>4</v>
      </c>
      <c r="O266">
        <v>11</v>
      </c>
      <c r="P266">
        <v>52</v>
      </c>
      <c r="Q266" t="s">
        <v>64</v>
      </c>
      <c r="R266">
        <v>8.4</v>
      </c>
      <c r="S266">
        <v>4.1</v>
      </c>
      <c r="V266">
        <v>4</v>
      </c>
      <c r="W266">
        <v>14</v>
      </c>
      <c r="X266">
        <v>58</v>
      </c>
      <c r="Y266" t="s">
        <v>127</v>
      </c>
    </row>
    <row r="267" spans="1:25" ht="14.25">
      <c r="A267">
        <v>4</v>
      </c>
      <c r="B267">
        <v>450</v>
      </c>
      <c r="C267">
        <v>39.35920632165911</v>
      </c>
      <c r="D267">
        <v>10.546769729593478</v>
      </c>
      <c r="E267">
        <v>3.843</v>
      </c>
      <c r="F267">
        <v>2515898.992845818</v>
      </c>
      <c r="G267">
        <v>6861435.229600544</v>
      </c>
      <c r="H267">
        <v>188.04299999999998</v>
      </c>
      <c r="I267">
        <v>4</v>
      </c>
      <c r="K267">
        <v>29</v>
      </c>
      <c r="M267">
        <v>4.4</v>
      </c>
      <c r="N267">
        <v>4</v>
      </c>
      <c r="O267">
        <v>14</v>
      </c>
      <c r="P267">
        <v>33</v>
      </c>
      <c r="Q267" t="s">
        <v>75</v>
      </c>
      <c r="R267">
        <v>5</v>
      </c>
      <c r="S267">
        <v>3</v>
      </c>
      <c r="V267">
        <v>4</v>
      </c>
      <c r="W267">
        <v>14</v>
      </c>
      <c r="X267">
        <v>35</v>
      </c>
      <c r="Y267" t="s">
        <v>143</v>
      </c>
    </row>
    <row r="268" spans="1:25" ht="14.25">
      <c r="A268">
        <v>4</v>
      </c>
      <c r="B268">
        <v>471</v>
      </c>
      <c r="C268">
        <v>32.06326210509699</v>
      </c>
      <c r="D268">
        <v>10.81429540838659</v>
      </c>
      <c r="E268">
        <v>4.156</v>
      </c>
      <c r="F268">
        <v>2515891.692054247</v>
      </c>
      <c r="G268">
        <v>6861435.25813896</v>
      </c>
      <c r="H268">
        <v>188.356</v>
      </c>
      <c r="I268">
        <v>7</v>
      </c>
      <c r="J268" t="s">
        <v>187</v>
      </c>
      <c r="K268">
        <v>37</v>
      </c>
      <c r="M268">
        <v>2.3</v>
      </c>
      <c r="N268">
        <v>7</v>
      </c>
      <c r="O268">
        <v>21</v>
      </c>
      <c r="P268">
        <v>35</v>
      </c>
      <c r="Q268" t="s">
        <v>64</v>
      </c>
      <c r="R268">
        <v>2.3</v>
      </c>
      <c r="V268">
        <v>13</v>
      </c>
      <c r="W268">
        <v>23</v>
      </c>
      <c r="Y268" t="s">
        <v>128</v>
      </c>
    </row>
    <row r="269" spans="1:24" ht="14.25">
      <c r="A269">
        <v>4</v>
      </c>
      <c r="B269">
        <v>473</v>
      </c>
      <c r="C269">
        <v>31.75731606280562</v>
      </c>
      <c r="D269">
        <v>11.072359391162662</v>
      </c>
      <c r="E269">
        <v>4.143</v>
      </c>
      <c r="F269">
        <v>2515891.3778240685</v>
      </c>
      <c r="G269">
        <v>6861435.506049015</v>
      </c>
      <c r="H269">
        <v>188.343</v>
      </c>
      <c r="I269">
        <v>1</v>
      </c>
      <c r="K269">
        <v>137</v>
      </c>
      <c r="M269">
        <v>13.7</v>
      </c>
      <c r="N269">
        <v>1</v>
      </c>
      <c r="O269">
        <v>11</v>
      </c>
      <c r="P269">
        <v>142</v>
      </c>
      <c r="Q269" t="s">
        <v>64</v>
      </c>
      <c r="R269">
        <v>15</v>
      </c>
      <c r="S269">
        <v>10.5</v>
      </c>
      <c r="V269">
        <v>1</v>
      </c>
      <c r="W269">
        <v>11</v>
      </c>
      <c r="X269">
        <v>150</v>
      </c>
    </row>
    <row r="270" spans="1:25" ht="14.25">
      <c r="A270">
        <v>4</v>
      </c>
      <c r="B270">
        <v>472</v>
      </c>
      <c r="C270">
        <v>32.09433822135968</v>
      </c>
      <c r="D270">
        <v>11.178288917941401</v>
      </c>
      <c r="E270">
        <v>4.044</v>
      </c>
      <c r="F270">
        <v>2515891.7111978238</v>
      </c>
      <c r="G270">
        <v>6861435.6229547</v>
      </c>
      <c r="H270">
        <v>188.244</v>
      </c>
      <c r="I270">
        <v>7</v>
      </c>
      <c r="K270">
        <v>47</v>
      </c>
      <c r="M270">
        <v>6.7</v>
      </c>
      <c r="N270">
        <v>7</v>
      </c>
      <c r="O270">
        <v>11</v>
      </c>
      <c r="P270">
        <v>61</v>
      </c>
      <c r="Q270" t="s">
        <v>64</v>
      </c>
      <c r="R270">
        <v>8</v>
      </c>
      <c r="S270">
        <v>3.1</v>
      </c>
      <c r="V270">
        <v>13</v>
      </c>
      <c r="W270">
        <v>11</v>
      </c>
      <c r="X270">
        <v>69</v>
      </c>
      <c r="Y270" t="s">
        <v>34</v>
      </c>
    </row>
    <row r="271" spans="1:25" ht="14.25">
      <c r="A271">
        <v>4</v>
      </c>
      <c r="B271">
        <v>565</v>
      </c>
      <c r="C271">
        <v>35.51769970198638</v>
      </c>
      <c r="D271">
        <v>12.906573088140659</v>
      </c>
      <c r="E271">
        <v>3.955</v>
      </c>
      <c r="F271">
        <v>2515895.0761464173</v>
      </c>
      <c r="G271">
        <v>6861437.462381502</v>
      </c>
      <c r="H271">
        <v>188.155</v>
      </c>
      <c r="I271">
        <v>4</v>
      </c>
      <c r="K271">
        <v>30</v>
      </c>
      <c r="M271">
        <v>5.1</v>
      </c>
      <c r="N271">
        <v>4</v>
      </c>
      <c r="O271">
        <v>14</v>
      </c>
      <c r="P271">
        <v>33</v>
      </c>
      <c r="Q271" t="s">
        <v>76</v>
      </c>
      <c r="R271">
        <v>5.1</v>
      </c>
      <c r="S271">
        <v>2.5</v>
      </c>
      <c r="V271">
        <v>4</v>
      </c>
      <c r="W271">
        <v>21</v>
      </c>
      <c r="X271">
        <v>31</v>
      </c>
      <c r="Y271" t="s">
        <v>46</v>
      </c>
    </row>
    <row r="272" spans="1:24" ht="14.25">
      <c r="A272">
        <v>4</v>
      </c>
      <c r="B272">
        <v>27</v>
      </c>
      <c r="C272">
        <v>39.171734125653444</v>
      </c>
      <c r="D272">
        <v>13.070808987553786</v>
      </c>
      <c r="E272">
        <v>3.976</v>
      </c>
      <c r="F272">
        <v>2515898.722845825</v>
      </c>
      <c r="G272">
        <v>6861437.746149769</v>
      </c>
      <c r="H272">
        <v>188.176</v>
      </c>
      <c r="I272">
        <v>1</v>
      </c>
      <c r="K272">
        <v>163</v>
      </c>
      <c r="M272">
        <v>14.5</v>
      </c>
      <c r="N272">
        <v>1</v>
      </c>
      <c r="O272">
        <v>11</v>
      </c>
      <c r="P272">
        <v>183</v>
      </c>
      <c r="R272">
        <v>15.8</v>
      </c>
      <c r="S272">
        <v>8.1</v>
      </c>
      <c r="T272">
        <v>3.605</v>
      </c>
      <c r="U272">
        <v>3.025</v>
      </c>
      <c r="V272">
        <v>1</v>
      </c>
      <c r="W272">
        <v>11</v>
      </c>
      <c r="X272">
        <v>207</v>
      </c>
    </row>
    <row r="273" spans="1:24" ht="14.25">
      <c r="A273">
        <v>4</v>
      </c>
      <c r="B273">
        <v>21</v>
      </c>
      <c r="C273">
        <v>35.208750732185976</v>
      </c>
      <c r="D273">
        <v>13.15063769856025</v>
      </c>
      <c r="E273">
        <v>3.927</v>
      </c>
      <c r="F273">
        <v>2515894.759373212</v>
      </c>
      <c r="G273">
        <v>6861437.696201381</v>
      </c>
      <c r="H273">
        <v>188.12699999999998</v>
      </c>
      <c r="I273">
        <v>4</v>
      </c>
      <c r="K273">
        <v>71</v>
      </c>
      <c r="M273">
        <v>11.2</v>
      </c>
      <c r="N273">
        <v>4</v>
      </c>
      <c r="O273">
        <v>11</v>
      </c>
      <c r="P273">
        <v>82</v>
      </c>
      <c r="R273">
        <v>12.2</v>
      </c>
      <c r="S273">
        <v>2.7</v>
      </c>
      <c r="V273">
        <v>4</v>
      </c>
      <c r="W273">
        <v>11</v>
      </c>
      <c r="X273">
        <v>95</v>
      </c>
    </row>
    <row r="274" spans="1:24" ht="14.25">
      <c r="A274">
        <v>4</v>
      </c>
      <c r="B274">
        <v>17</v>
      </c>
      <c r="C274">
        <v>30.720880898270373</v>
      </c>
      <c r="D274">
        <v>13.773576181743305</v>
      </c>
      <c r="E274">
        <v>4.198</v>
      </c>
      <c r="F274">
        <v>2515890.2535159606</v>
      </c>
      <c r="G274">
        <v>6861438.171888709</v>
      </c>
      <c r="H274">
        <v>188.398</v>
      </c>
      <c r="I274">
        <v>1</v>
      </c>
      <c r="K274">
        <v>173</v>
      </c>
      <c r="M274">
        <v>15</v>
      </c>
      <c r="N274">
        <v>1</v>
      </c>
      <c r="O274">
        <v>11</v>
      </c>
      <c r="P274">
        <v>186</v>
      </c>
      <c r="R274">
        <v>16.4</v>
      </c>
      <c r="S274">
        <v>10.4</v>
      </c>
      <c r="V274">
        <v>1</v>
      </c>
      <c r="W274">
        <v>11</v>
      </c>
      <c r="X274">
        <v>200</v>
      </c>
    </row>
    <row r="275" spans="1:25" ht="14.25">
      <c r="A275">
        <v>4</v>
      </c>
      <c r="B275">
        <v>22</v>
      </c>
      <c r="C275">
        <v>36.33990900560045</v>
      </c>
      <c r="D275">
        <v>13.907401175801306</v>
      </c>
      <c r="E275">
        <v>3.981</v>
      </c>
      <c r="F275">
        <v>2515895.865151395</v>
      </c>
      <c r="G275">
        <v>6861438.48958944</v>
      </c>
      <c r="H275">
        <v>188.18099999999998</v>
      </c>
      <c r="I275">
        <v>4</v>
      </c>
      <c r="K275">
        <v>123</v>
      </c>
      <c r="M275">
        <v>12.5</v>
      </c>
      <c r="N275">
        <v>4</v>
      </c>
      <c r="O275">
        <v>11</v>
      </c>
      <c r="P275">
        <v>136</v>
      </c>
      <c r="R275">
        <v>13.4</v>
      </c>
      <c r="S275">
        <v>6.4</v>
      </c>
      <c r="V275">
        <v>4</v>
      </c>
      <c r="W275">
        <v>11</v>
      </c>
      <c r="X275">
        <v>154</v>
      </c>
      <c r="Y275" t="s">
        <v>77</v>
      </c>
    </row>
    <row r="276" spans="1:25" ht="14.25">
      <c r="A276">
        <v>4</v>
      </c>
      <c r="B276">
        <v>24</v>
      </c>
      <c r="C276">
        <v>37.3389384686171</v>
      </c>
      <c r="D276">
        <v>14.048192269357143</v>
      </c>
      <c r="E276">
        <v>3.879</v>
      </c>
      <c r="F276">
        <v>2515896.8590363828</v>
      </c>
      <c r="G276">
        <v>6861438.663009826</v>
      </c>
      <c r="H276">
        <v>188.07899999999998</v>
      </c>
      <c r="I276">
        <v>4</v>
      </c>
      <c r="K276">
        <v>66</v>
      </c>
      <c r="M276">
        <v>6</v>
      </c>
      <c r="N276">
        <v>4</v>
      </c>
      <c r="O276">
        <v>11</v>
      </c>
      <c r="P276">
        <v>61</v>
      </c>
      <c r="Q276" t="s">
        <v>78</v>
      </c>
      <c r="R276">
        <v>7.7</v>
      </c>
      <c r="S276">
        <v>3</v>
      </c>
      <c r="V276">
        <v>4</v>
      </c>
      <c r="W276">
        <v>11</v>
      </c>
      <c r="X276">
        <v>64</v>
      </c>
      <c r="Y276" t="s">
        <v>129</v>
      </c>
    </row>
    <row r="277" spans="1:24" ht="14.25">
      <c r="A277">
        <v>4</v>
      </c>
      <c r="B277">
        <v>19</v>
      </c>
      <c r="C277">
        <v>33.43401237069933</v>
      </c>
      <c r="D277">
        <v>14.402008845849387</v>
      </c>
      <c r="E277">
        <v>4.128</v>
      </c>
      <c r="F277">
        <v>2515892.944620536</v>
      </c>
      <c r="G277">
        <v>6861438.888803044</v>
      </c>
      <c r="H277">
        <v>188.32799999999997</v>
      </c>
      <c r="I277">
        <v>1</v>
      </c>
      <c r="K277">
        <v>149</v>
      </c>
      <c r="M277">
        <v>14.4</v>
      </c>
      <c r="N277">
        <v>1</v>
      </c>
      <c r="O277">
        <v>11</v>
      </c>
      <c r="P277">
        <v>156</v>
      </c>
      <c r="R277">
        <v>15.2</v>
      </c>
      <c r="S277">
        <v>10.1</v>
      </c>
      <c r="V277">
        <v>1</v>
      </c>
      <c r="W277">
        <v>11</v>
      </c>
      <c r="X277">
        <v>165</v>
      </c>
    </row>
    <row r="278" spans="1:24" ht="14.25">
      <c r="A278">
        <v>4</v>
      </c>
      <c r="B278">
        <v>25</v>
      </c>
      <c r="C278">
        <v>37.501832607493355</v>
      </c>
      <c r="D278">
        <v>14.498358216003227</v>
      </c>
      <c r="E278">
        <v>3.934</v>
      </c>
      <c r="F278">
        <v>2515897.0071063433</v>
      </c>
      <c r="G278">
        <v>6861439.11826708</v>
      </c>
      <c r="H278">
        <v>188.134</v>
      </c>
      <c r="I278">
        <v>2</v>
      </c>
      <c r="K278">
        <v>54</v>
      </c>
      <c r="M278">
        <v>6.3</v>
      </c>
      <c r="N278">
        <v>2</v>
      </c>
      <c r="O278">
        <v>11</v>
      </c>
      <c r="P278">
        <v>77</v>
      </c>
      <c r="Q278" t="s">
        <v>79</v>
      </c>
      <c r="R278">
        <v>6.5</v>
      </c>
      <c r="S278">
        <v>1.5</v>
      </c>
      <c r="V278">
        <v>2</v>
      </c>
      <c r="W278">
        <v>11</v>
      </c>
      <c r="X278">
        <v>96</v>
      </c>
    </row>
    <row r="279" spans="1:24" ht="14.25">
      <c r="A279">
        <v>4</v>
      </c>
      <c r="B279">
        <v>566</v>
      </c>
      <c r="C279">
        <v>36.155084455010815</v>
      </c>
      <c r="D279">
        <v>14.746439843265055</v>
      </c>
      <c r="E279">
        <v>3.973</v>
      </c>
      <c r="F279">
        <v>2515895.6529586953</v>
      </c>
      <c r="G279">
        <v>6861439.322127882</v>
      </c>
      <c r="H279">
        <v>188.173</v>
      </c>
      <c r="I279">
        <v>4</v>
      </c>
      <c r="K279">
        <v>30</v>
      </c>
      <c r="M279">
        <v>5.4</v>
      </c>
      <c r="N279">
        <v>4</v>
      </c>
      <c r="O279">
        <v>11</v>
      </c>
      <c r="P279">
        <v>34</v>
      </c>
      <c r="Q279" t="s">
        <v>64</v>
      </c>
      <c r="R279">
        <v>5.2</v>
      </c>
      <c r="S279">
        <v>2.9</v>
      </c>
      <c r="V279">
        <v>4</v>
      </c>
      <c r="W279">
        <v>11</v>
      </c>
      <c r="X279">
        <v>38</v>
      </c>
    </row>
    <row r="280" spans="1:25" ht="14.25">
      <c r="A280">
        <v>4</v>
      </c>
      <c r="B280">
        <v>20</v>
      </c>
      <c r="C280">
        <v>34.09208470922875</v>
      </c>
      <c r="D280">
        <v>14.74787124227667</v>
      </c>
      <c r="E280">
        <v>3.908</v>
      </c>
      <c r="F280">
        <v>2515893.5910178246</v>
      </c>
      <c r="G280">
        <v>6861439.256023067</v>
      </c>
      <c r="H280">
        <v>188.10799999999998</v>
      </c>
      <c r="I280">
        <v>4</v>
      </c>
      <c r="K280">
        <v>40</v>
      </c>
      <c r="M280">
        <v>6.3</v>
      </c>
      <c r="N280">
        <v>4</v>
      </c>
      <c r="O280">
        <v>11</v>
      </c>
      <c r="P280">
        <v>46</v>
      </c>
      <c r="R280">
        <v>8.2</v>
      </c>
      <c r="S280">
        <v>2.5</v>
      </c>
      <c r="V280">
        <v>4</v>
      </c>
      <c r="W280">
        <v>14</v>
      </c>
      <c r="X280">
        <v>50</v>
      </c>
      <c r="Y280" t="s">
        <v>130</v>
      </c>
    </row>
    <row r="281" spans="1:24" ht="14.25">
      <c r="A281">
        <v>4</v>
      </c>
      <c r="B281">
        <v>567</v>
      </c>
      <c r="C281">
        <v>37.46710345556035</v>
      </c>
      <c r="D281">
        <v>14.83716548570979</v>
      </c>
      <c r="E281">
        <v>3.918</v>
      </c>
      <c r="F281">
        <v>2515896.9613044327</v>
      </c>
      <c r="G281">
        <v>6861439.455755842</v>
      </c>
      <c r="H281">
        <v>188.118</v>
      </c>
      <c r="I281">
        <v>4</v>
      </c>
      <c r="K281">
        <v>30</v>
      </c>
      <c r="M281">
        <v>3.1</v>
      </c>
      <c r="N281">
        <v>4</v>
      </c>
      <c r="O281">
        <v>11</v>
      </c>
      <c r="P281">
        <v>33</v>
      </c>
      <c r="Q281" t="s">
        <v>64</v>
      </c>
      <c r="R281">
        <v>5.8</v>
      </c>
      <c r="S281">
        <v>3.5</v>
      </c>
      <c r="V281">
        <v>4</v>
      </c>
      <c r="W281">
        <v>11</v>
      </c>
      <c r="X281">
        <v>40</v>
      </c>
    </row>
    <row r="282" spans="1:25" ht="14.25">
      <c r="A282">
        <v>4</v>
      </c>
      <c r="B282">
        <v>31</v>
      </c>
      <c r="C282">
        <v>39.9102292878558</v>
      </c>
      <c r="D282">
        <v>15.438654610774126</v>
      </c>
      <c r="E282">
        <v>3.939</v>
      </c>
      <c r="F282">
        <v>2515899.3834301243</v>
      </c>
      <c r="G282">
        <v>6861440.136902032</v>
      </c>
      <c r="H282">
        <v>188.13899999999998</v>
      </c>
      <c r="I282">
        <v>1</v>
      </c>
      <c r="K282">
        <v>94</v>
      </c>
      <c r="M282">
        <v>9.9</v>
      </c>
      <c r="N282">
        <v>1</v>
      </c>
      <c r="O282">
        <v>11</v>
      </c>
      <c r="P282">
        <v>102</v>
      </c>
      <c r="R282">
        <v>11.2</v>
      </c>
      <c r="S282">
        <v>5.4</v>
      </c>
      <c r="V282">
        <v>1</v>
      </c>
      <c r="W282">
        <v>13</v>
      </c>
      <c r="X282">
        <v>102</v>
      </c>
      <c r="Y282" t="s">
        <v>80</v>
      </c>
    </row>
    <row r="283" spans="1:24" ht="14.25">
      <c r="A283">
        <v>4</v>
      </c>
      <c r="B283">
        <v>23</v>
      </c>
      <c r="C283">
        <v>36.61430756798479</v>
      </c>
      <c r="D283">
        <v>15.813343837310674</v>
      </c>
      <c r="E283">
        <v>3.969</v>
      </c>
      <c r="F283">
        <v>2515896.0770089407</v>
      </c>
      <c r="G283">
        <v>6861440.4034934025</v>
      </c>
      <c r="H283">
        <v>188.16899999999998</v>
      </c>
      <c r="I283">
        <v>5</v>
      </c>
      <c r="K283">
        <v>88</v>
      </c>
      <c r="M283">
        <v>13.6</v>
      </c>
      <c r="N283">
        <v>5</v>
      </c>
      <c r="O283">
        <v>11</v>
      </c>
      <c r="P283">
        <v>111</v>
      </c>
      <c r="R283">
        <v>15.3</v>
      </c>
      <c r="S283">
        <v>9.3</v>
      </c>
      <c r="V283">
        <v>5</v>
      </c>
      <c r="W283">
        <v>11</v>
      </c>
      <c r="X283">
        <v>129</v>
      </c>
    </row>
    <row r="284" spans="1:24" ht="14.25">
      <c r="A284">
        <v>4</v>
      </c>
      <c r="B284">
        <v>38</v>
      </c>
      <c r="C284">
        <v>34.88766686097395</v>
      </c>
      <c r="D284">
        <v>17.531704936990575</v>
      </c>
      <c r="E284">
        <v>4.03</v>
      </c>
      <c r="F284">
        <v>2515894.2950405115</v>
      </c>
      <c r="G284">
        <v>6861442.064409269</v>
      </c>
      <c r="H284">
        <v>188.23</v>
      </c>
      <c r="I284">
        <v>1</v>
      </c>
      <c r="K284">
        <v>106</v>
      </c>
      <c r="M284">
        <v>12.2</v>
      </c>
      <c r="N284">
        <v>1</v>
      </c>
      <c r="O284">
        <v>11</v>
      </c>
      <c r="P284">
        <v>120</v>
      </c>
      <c r="R284">
        <v>14</v>
      </c>
      <c r="S284">
        <v>9.1</v>
      </c>
      <c r="V284">
        <v>1</v>
      </c>
      <c r="W284">
        <v>11</v>
      </c>
      <c r="X284">
        <v>135</v>
      </c>
    </row>
    <row r="285" spans="1:24" ht="14.25">
      <c r="A285">
        <v>4</v>
      </c>
      <c r="B285">
        <v>579</v>
      </c>
      <c r="C285">
        <v>33.11573841618303</v>
      </c>
      <c r="D285">
        <v>17.874075476816678</v>
      </c>
      <c r="E285">
        <v>4.075</v>
      </c>
      <c r="F285">
        <v>2515892.512853769</v>
      </c>
      <c r="G285">
        <v>6861442.348589521</v>
      </c>
      <c r="H285">
        <v>188.275</v>
      </c>
      <c r="I285">
        <v>2</v>
      </c>
      <c r="K285">
        <v>35</v>
      </c>
      <c r="M285">
        <v>3.7</v>
      </c>
      <c r="N285">
        <v>2</v>
      </c>
      <c r="O285">
        <v>11</v>
      </c>
      <c r="P285">
        <v>47</v>
      </c>
      <c r="Q285" t="s">
        <v>64</v>
      </c>
      <c r="R285">
        <v>3.9</v>
      </c>
      <c r="S285">
        <v>1.1</v>
      </c>
      <c r="V285">
        <v>2</v>
      </c>
      <c r="W285">
        <v>11</v>
      </c>
      <c r="X285">
        <v>68</v>
      </c>
    </row>
    <row r="286" spans="1:24" ht="14.25">
      <c r="A286">
        <v>4</v>
      </c>
      <c r="B286">
        <v>39</v>
      </c>
      <c r="C286">
        <v>32.89775703195955</v>
      </c>
      <c r="D286">
        <v>17.96312106139007</v>
      </c>
      <c r="E286">
        <v>3.943</v>
      </c>
      <c r="F286">
        <v>2515892.2920741756</v>
      </c>
      <c r="G286">
        <v>6861442.430451425</v>
      </c>
      <c r="H286">
        <v>188.143</v>
      </c>
      <c r="I286">
        <v>1</v>
      </c>
      <c r="K286">
        <v>161</v>
      </c>
      <c r="M286">
        <v>14.2</v>
      </c>
      <c r="N286">
        <v>1</v>
      </c>
      <c r="O286">
        <v>11</v>
      </c>
      <c r="P286">
        <v>171</v>
      </c>
      <c r="R286">
        <v>15.8</v>
      </c>
      <c r="S286">
        <v>11.8</v>
      </c>
      <c r="V286">
        <v>1</v>
      </c>
      <c r="W286">
        <v>11</v>
      </c>
      <c r="X286">
        <v>182</v>
      </c>
    </row>
    <row r="287" spans="1:24" ht="14.25">
      <c r="A287">
        <v>4</v>
      </c>
      <c r="B287">
        <v>33</v>
      </c>
      <c r="C287">
        <v>39.545816692775105</v>
      </c>
      <c r="D287">
        <v>18.247730875411055</v>
      </c>
      <c r="E287">
        <v>4.236</v>
      </c>
      <c r="F287">
        <v>2515898.9272534484</v>
      </c>
      <c r="G287">
        <v>6861442.932543076</v>
      </c>
      <c r="H287">
        <v>188.43599999999998</v>
      </c>
      <c r="I287">
        <v>1</v>
      </c>
      <c r="K287">
        <v>159</v>
      </c>
      <c r="M287">
        <v>11.7</v>
      </c>
      <c r="N287">
        <v>1</v>
      </c>
      <c r="O287">
        <v>11</v>
      </c>
      <c r="P287">
        <v>183</v>
      </c>
      <c r="R287">
        <v>13.2</v>
      </c>
      <c r="S287">
        <v>8.1</v>
      </c>
      <c r="V287">
        <v>1</v>
      </c>
      <c r="W287">
        <v>11</v>
      </c>
      <c r="X287">
        <v>198</v>
      </c>
    </row>
    <row r="288" spans="1:24" ht="14.25">
      <c r="A288">
        <v>4</v>
      </c>
      <c r="B288">
        <v>37</v>
      </c>
      <c r="C288">
        <v>36.06187385665468</v>
      </c>
      <c r="D288">
        <v>18.521459417300946</v>
      </c>
      <c r="E288">
        <v>3.897</v>
      </c>
      <c r="F288">
        <v>2515895.4362170273</v>
      </c>
      <c r="G288">
        <v>6861443.092072715</v>
      </c>
      <c r="H288">
        <v>188.09699999999998</v>
      </c>
      <c r="I288">
        <v>4</v>
      </c>
      <c r="K288">
        <v>36</v>
      </c>
      <c r="M288">
        <v>5.8</v>
      </c>
      <c r="N288">
        <v>4</v>
      </c>
      <c r="O288">
        <v>11</v>
      </c>
      <c r="P288">
        <v>47</v>
      </c>
      <c r="R288">
        <v>6.6</v>
      </c>
      <c r="S288">
        <v>2.8</v>
      </c>
      <c r="V288">
        <v>4</v>
      </c>
      <c r="W288">
        <v>11</v>
      </c>
      <c r="X288">
        <v>57</v>
      </c>
    </row>
    <row r="289" spans="1:25" ht="14.25">
      <c r="A289">
        <v>4</v>
      </c>
      <c r="B289">
        <v>36</v>
      </c>
      <c r="C289">
        <v>35.85498197232949</v>
      </c>
      <c r="D289">
        <v>19.038502692279327</v>
      </c>
      <c r="E289">
        <v>3.858</v>
      </c>
      <c r="F289">
        <v>2515895.2125098323</v>
      </c>
      <c r="G289">
        <v>6861443.602065942</v>
      </c>
      <c r="H289">
        <v>188.058</v>
      </c>
      <c r="I289">
        <v>2</v>
      </c>
      <c r="J289" t="s">
        <v>187</v>
      </c>
      <c r="K289">
        <v>41</v>
      </c>
      <c r="M289">
        <v>4</v>
      </c>
      <c r="N289">
        <v>2</v>
      </c>
      <c r="O289">
        <v>23</v>
      </c>
      <c r="P289">
        <v>49</v>
      </c>
      <c r="Q289" t="s">
        <v>81</v>
      </c>
      <c r="R289">
        <v>4</v>
      </c>
      <c r="V289">
        <v>2</v>
      </c>
      <c r="W289">
        <v>14</v>
      </c>
      <c r="X289">
        <v>43</v>
      </c>
      <c r="Y289" t="s">
        <v>131</v>
      </c>
    </row>
    <row r="290" spans="1:24" ht="14.25">
      <c r="A290">
        <v>4</v>
      </c>
      <c r="B290">
        <v>41</v>
      </c>
      <c r="C290">
        <v>31.52305734753497</v>
      </c>
      <c r="D290">
        <v>19.39940855964484</v>
      </c>
      <c r="E290">
        <v>4.043</v>
      </c>
      <c r="F290">
        <v>2515890.871092244</v>
      </c>
      <c r="G290">
        <v>6861443.820966204</v>
      </c>
      <c r="H290">
        <v>188.243</v>
      </c>
      <c r="I290">
        <v>1</v>
      </c>
      <c r="K290">
        <v>190</v>
      </c>
      <c r="M290">
        <v>15.4</v>
      </c>
      <c r="N290">
        <v>1</v>
      </c>
      <c r="O290">
        <v>11</v>
      </c>
      <c r="P290">
        <v>210</v>
      </c>
      <c r="R290">
        <v>16.6</v>
      </c>
      <c r="S290">
        <v>10.3</v>
      </c>
      <c r="V290">
        <v>1</v>
      </c>
      <c r="W290">
        <v>11</v>
      </c>
      <c r="X290">
        <v>233</v>
      </c>
    </row>
    <row r="291" spans="1:25" ht="14.25">
      <c r="A291">
        <v>4</v>
      </c>
      <c r="B291">
        <v>35</v>
      </c>
      <c r="C291">
        <v>37.533099456851964</v>
      </c>
      <c r="D291">
        <v>19.600151789260693</v>
      </c>
      <c r="E291">
        <v>4.035</v>
      </c>
      <c r="F291">
        <v>2515896.8713414324</v>
      </c>
      <c r="G291">
        <v>6861444.218349743</v>
      </c>
      <c r="H291">
        <v>188.235</v>
      </c>
      <c r="I291">
        <v>1</v>
      </c>
      <c r="J291" t="s">
        <v>187</v>
      </c>
      <c r="K291">
        <v>44</v>
      </c>
      <c r="N291">
        <v>1</v>
      </c>
      <c r="O291">
        <v>23</v>
      </c>
      <c r="P291">
        <v>45</v>
      </c>
      <c r="V291">
        <v>1</v>
      </c>
      <c r="W291">
        <v>22</v>
      </c>
      <c r="X291">
        <v>43</v>
      </c>
      <c r="Y291" t="s">
        <v>122</v>
      </c>
    </row>
    <row r="292" spans="1:24" ht="14.25">
      <c r="A292">
        <v>4</v>
      </c>
      <c r="B292">
        <v>40</v>
      </c>
      <c r="C292">
        <v>33.055243215028526</v>
      </c>
      <c r="D292">
        <v>20.288088179897855</v>
      </c>
      <c r="E292">
        <v>3.954</v>
      </c>
      <c r="F292">
        <v>2515892.373364601</v>
      </c>
      <c r="G292">
        <v>6861444.75932795</v>
      </c>
      <c r="H292">
        <v>188.154</v>
      </c>
      <c r="I292">
        <v>2</v>
      </c>
      <c r="K292">
        <v>54</v>
      </c>
      <c r="M292">
        <v>3.6</v>
      </c>
      <c r="N292">
        <v>2</v>
      </c>
      <c r="O292">
        <v>11</v>
      </c>
      <c r="P292">
        <v>68</v>
      </c>
      <c r="R292">
        <v>4</v>
      </c>
      <c r="S292">
        <v>1.2</v>
      </c>
      <c r="T292">
        <v>3.325</v>
      </c>
      <c r="U292">
        <v>2.445</v>
      </c>
      <c r="V292">
        <v>2</v>
      </c>
      <c r="W292">
        <v>11</v>
      </c>
      <c r="X292">
        <v>81</v>
      </c>
    </row>
    <row r="293" spans="1:24" ht="14.25">
      <c r="A293">
        <v>4</v>
      </c>
      <c r="B293">
        <v>42</v>
      </c>
      <c r="C293">
        <v>33.52048535710643</v>
      </c>
      <c r="D293">
        <v>21.445990917279</v>
      </c>
      <c r="E293">
        <v>3.952</v>
      </c>
      <c r="F293">
        <v>2515892.8004516666</v>
      </c>
      <c r="G293">
        <v>6861445.931840481</v>
      </c>
      <c r="H293">
        <v>188.152</v>
      </c>
      <c r="I293">
        <v>2</v>
      </c>
      <c r="K293">
        <v>54</v>
      </c>
      <c r="M293">
        <v>5.1</v>
      </c>
      <c r="N293">
        <v>2</v>
      </c>
      <c r="O293">
        <v>11</v>
      </c>
      <c r="P293">
        <v>66</v>
      </c>
      <c r="R293">
        <v>6.7</v>
      </c>
      <c r="S293">
        <v>1.7</v>
      </c>
      <c r="V293">
        <v>2</v>
      </c>
      <c r="W293">
        <v>11</v>
      </c>
      <c r="X293">
        <v>84</v>
      </c>
    </row>
    <row r="294" spans="1:24" ht="14.25">
      <c r="A294">
        <v>4</v>
      </c>
      <c r="B294">
        <v>43</v>
      </c>
      <c r="C294">
        <v>31.464515096030123</v>
      </c>
      <c r="D294">
        <v>21.58842084942047</v>
      </c>
      <c r="E294">
        <v>4.068</v>
      </c>
      <c r="F294">
        <v>2515890.740920711</v>
      </c>
      <c r="G294">
        <v>6861446.006888748</v>
      </c>
      <c r="H294">
        <v>188.268</v>
      </c>
      <c r="I294">
        <v>1</v>
      </c>
      <c r="K294">
        <v>201</v>
      </c>
      <c r="M294">
        <v>14.7</v>
      </c>
      <c r="N294">
        <v>1</v>
      </c>
      <c r="O294">
        <v>11</v>
      </c>
      <c r="P294">
        <v>216</v>
      </c>
      <c r="R294">
        <v>16.1</v>
      </c>
      <c r="S294">
        <v>8.7</v>
      </c>
      <c r="V294">
        <v>1</v>
      </c>
      <c r="W294">
        <v>11</v>
      </c>
      <c r="X294">
        <v>232</v>
      </c>
    </row>
    <row r="295" spans="1:25" ht="14.25">
      <c r="A295">
        <v>4</v>
      </c>
      <c r="B295">
        <v>80</v>
      </c>
      <c r="C295">
        <v>36.836588795279894</v>
      </c>
      <c r="D295">
        <v>21.94029748949315</v>
      </c>
      <c r="E295">
        <v>3.893</v>
      </c>
      <c r="F295">
        <v>2515896.098595847</v>
      </c>
      <c r="G295">
        <v>6861446.534439822</v>
      </c>
      <c r="H295">
        <v>188.093</v>
      </c>
      <c r="I295">
        <v>4</v>
      </c>
      <c r="K295">
        <v>46</v>
      </c>
      <c r="M295">
        <v>5.5</v>
      </c>
      <c r="N295">
        <v>4</v>
      </c>
      <c r="O295">
        <v>14</v>
      </c>
      <c r="P295">
        <v>51</v>
      </c>
      <c r="Q295" t="s">
        <v>82</v>
      </c>
      <c r="R295">
        <v>7.2</v>
      </c>
      <c r="S295">
        <v>3.1</v>
      </c>
      <c r="V295">
        <v>4</v>
      </c>
      <c r="W295">
        <v>11</v>
      </c>
      <c r="X295">
        <v>57</v>
      </c>
      <c r="Y295" t="s">
        <v>83</v>
      </c>
    </row>
    <row r="296" spans="1:24" ht="14.25">
      <c r="A296">
        <v>4</v>
      </c>
      <c r="B296">
        <v>81</v>
      </c>
      <c r="C296">
        <v>37.5008970125486</v>
      </c>
      <c r="D296">
        <v>23.414158606582983</v>
      </c>
      <c r="E296">
        <v>4.222</v>
      </c>
      <c r="F296">
        <v>2515896.714298912</v>
      </c>
      <c r="G296">
        <v>6861448.029258118</v>
      </c>
      <c r="H296">
        <v>188.422</v>
      </c>
      <c r="I296">
        <v>1</v>
      </c>
      <c r="K296">
        <v>224</v>
      </c>
      <c r="L296">
        <v>16.3</v>
      </c>
      <c r="M296">
        <v>16.1</v>
      </c>
      <c r="N296">
        <v>1</v>
      </c>
      <c r="O296">
        <v>11</v>
      </c>
      <c r="P296">
        <v>243</v>
      </c>
      <c r="R296">
        <v>18.2</v>
      </c>
      <c r="S296">
        <v>10.8</v>
      </c>
      <c r="V296">
        <v>1</v>
      </c>
      <c r="W296">
        <v>11</v>
      </c>
      <c r="X296">
        <v>263</v>
      </c>
    </row>
    <row r="297" spans="1:24" ht="14.25">
      <c r="A297">
        <v>4</v>
      </c>
      <c r="B297">
        <v>78</v>
      </c>
      <c r="C297">
        <v>32.425043502262</v>
      </c>
      <c r="D297">
        <v>24.115220046195248</v>
      </c>
      <c r="E297">
        <v>4.159</v>
      </c>
      <c r="F297">
        <v>2515891.61821566</v>
      </c>
      <c r="G297">
        <v>6861448.563777985</v>
      </c>
      <c r="H297">
        <v>188.35899999999998</v>
      </c>
      <c r="I297">
        <v>1</v>
      </c>
      <c r="K297">
        <v>178</v>
      </c>
      <c r="M297">
        <v>14.3</v>
      </c>
      <c r="N297">
        <v>1</v>
      </c>
      <c r="O297">
        <v>11</v>
      </c>
      <c r="P297">
        <v>192</v>
      </c>
      <c r="R297">
        <v>15.2</v>
      </c>
      <c r="S297">
        <v>8.7</v>
      </c>
      <c r="V297">
        <v>1</v>
      </c>
      <c r="W297">
        <v>11</v>
      </c>
      <c r="X297">
        <v>209</v>
      </c>
    </row>
    <row r="298" spans="1:24" ht="14.25">
      <c r="A298">
        <v>4</v>
      </c>
      <c r="B298">
        <v>560</v>
      </c>
      <c r="C298">
        <v>32.068326857469465</v>
      </c>
      <c r="D298">
        <v>25.470294669722662</v>
      </c>
      <c r="E298">
        <v>3.978</v>
      </c>
      <c r="F298">
        <v>2515891.2173297727</v>
      </c>
      <c r="G298">
        <v>6861449.906448646</v>
      </c>
      <c r="H298">
        <v>188.178</v>
      </c>
      <c r="I298">
        <v>2</v>
      </c>
      <c r="K298">
        <v>30</v>
      </c>
      <c r="M298">
        <v>2.7</v>
      </c>
      <c r="N298">
        <v>2</v>
      </c>
      <c r="O298">
        <v>11</v>
      </c>
      <c r="P298">
        <v>42</v>
      </c>
      <c r="Q298" t="s">
        <v>64</v>
      </c>
      <c r="R298">
        <v>4</v>
      </c>
      <c r="S298">
        <v>1.3</v>
      </c>
      <c r="V298">
        <v>2</v>
      </c>
      <c r="W298">
        <v>11</v>
      </c>
      <c r="X298">
        <v>62</v>
      </c>
    </row>
    <row r="299" spans="1:24" ht="14.25">
      <c r="A299">
        <v>4</v>
      </c>
      <c r="B299">
        <v>82</v>
      </c>
      <c r="C299">
        <v>39.3124061618266</v>
      </c>
      <c r="D299">
        <v>25.848779850654033</v>
      </c>
      <c r="E299">
        <v>4.046</v>
      </c>
      <c r="F299">
        <v>2515898.445136078</v>
      </c>
      <c r="G299">
        <v>6861450.521876963</v>
      </c>
      <c r="H299">
        <v>188.24599999999998</v>
      </c>
      <c r="I299">
        <v>4</v>
      </c>
      <c r="K299">
        <v>47</v>
      </c>
      <c r="M299">
        <v>8.7</v>
      </c>
      <c r="N299">
        <v>4</v>
      </c>
      <c r="O299">
        <v>11</v>
      </c>
      <c r="P299">
        <v>56</v>
      </c>
      <c r="R299">
        <v>9.7</v>
      </c>
      <c r="S299">
        <v>4.5</v>
      </c>
      <c r="V299">
        <v>4</v>
      </c>
      <c r="W299">
        <v>11</v>
      </c>
      <c r="X299">
        <v>69</v>
      </c>
    </row>
    <row r="300" spans="1:24" ht="14.25">
      <c r="A300">
        <v>4</v>
      </c>
      <c r="B300">
        <v>561</v>
      </c>
      <c r="C300">
        <v>35.43244012287973</v>
      </c>
      <c r="D300">
        <v>26.011591203510456</v>
      </c>
      <c r="E300">
        <v>4.003</v>
      </c>
      <c r="F300">
        <v>2515894.56191976</v>
      </c>
      <c r="G300">
        <v>6861450.5575844385</v>
      </c>
      <c r="H300">
        <v>188.20299999999997</v>
      </c>
      <c r="I300">
        <v>2</v>
      </c>
      <c r="K300">
        <v>42</v>
      </c>
      <c r="M300">
        <v>3.7</v>
      </c>
      <c r="N300">
        <v>2</v>
      </c>
      <c r="O300">
        <v>11</v>
      </c>
      <c r="P300">
        <v>53</v>
      </c>
      <c r="Q300" t="s">
        <v>64</v>
      </c>
      <c r="R300">
        <v>4.3</v>
      </c>
      <c r="S300">
        <v>0.8</v>
      </c>
      <c r="V300">
        <v>2</v>
      </c>
      <c r="W300">
        <v>11</v>
      </c>
      <c r="X300">
        <v>76</v>
      </c>
    </row>
    <row r="301" spans="1:24" ht="14.25">
      <c r="A301">
        <v>4</v>
      </c>
      <c r="B301">
        <v>559</v>
      </c>
      <c r="C301">
        <v>32.39945231771676</v>
      </c>
      <c r="D301">
        <v>26.07022544037542</v>
      </c>
      <c r="E301">
        <v>4.17</v>
      </c>
      <c r="F301">
        <v>2515891.5286381054</v>
      </c>
      <c r="G301">
        <v>6861450.516897762</v>
      </c>
      <c r="H301">
        <v>188.37</v>
      </c>
      <c r="I301">
        <v>4</v>
      </c>
      <c r="K301">
        <v>36</v>
      </c>
      <c r="M301">
        <v>5.6</v>
      </c>
      <c r="N301">
        <v>4</v>
      </c>
      <c r="O301">
        <v>11</v>
      </c>
      <c r="P301">
        <v>45</v>
      </c>
      <c r="Q301" t="s">
        <v>64</v>
      </c>
      <c r="R301">
        <v>6.8</v>
      </c>
      <c r="S301">
        <v>1</v>
      </c>
      <c r="V301">
        <v>4</v>
      </c>
      <c r="W301">
        <v>11</v>
      </c>
      <c r="X301">
        <v>52</v>
      </c>
    </row>
    <row r="302" spans="1:24" ht="14.25">
      <c r="A302">
        <v>4</v>
      </c>
      <c r="B302">
        <v>90</v>
      </c>
      <c r="C302">
        <v>35.86168874823143</v>
      </c>
      <c r="D302">
        <v>27.20050146826288</v>
      </c>
      <c r="E302">
        <v>4.326</v>
      </c>
      <c r="F302">
        <v>2515894.952017522</v>
      </c>
      <c r="G302">
        <v>6861451.759909576</v>
      </c>
      <c r="H302">
        <v>188.52599999999998</v>
      </c>
      <c r="I302">
        <v>1</v>
      </c>
      <c r="K302">
        <v>212</v>
      </c>
      <c r="M302">
        <v>16.8</v>
      </c>
      <c r="N302">
        <v>1</v>
      </c>
      <c r="O302">
        <v>11</v>
      </c>
      <c r="P302">
        <v>233</v>
      </c>
      <c r="R302">
        <v>17.25</v>
      </c>
      <c r="S302">
        <v>10</v>
      </c>
      <c r="V302">
        <v>1</v>
      </c>
      <c r="W302">
        <v>11</v>
      </c>
      <c r="X302">
        <v>254</v>
      </c>
    </row>
    <row r="303" spans="1:25" ht="14.25">
      <c r="A303">
        <v>4</v>
      </c>
      <c r="B303">
        <v>92</v>
      </c>
      <c r="C303">
        <v>30.25486347973859</v>
      </c>
      <c r="D303">
        <v>28.036673943647095</v>
      </c>
      <c r="E303">
        <v>3.851</v>
      </c>
      <c r="F303">
        <v>2515889.3208240382</v>
      </c>
      <c r="G303">
        <v>6861452.412085891</v>
      </c>
      <c r="H303">
        <v>188.051</v>
      </c>
      <c r="I303">
        <v>2</v>
      </c>
      <c r="K303">
        <v>45</v>
      </c>
      <c r="N303">
        <v>2</v>
      </c>
      <c r="O303">
        <v>12</v>
      </c>
      <c r="P303">
        <v>55</v>
      </c>
      <c r="Q303" t="s">
        <v>84</v>
      </c>
      <c r="R303">
        <v>4.45</v>
      </c>
      <c r="S303">
        <v>1.45</v>
      </c>
      <c r="V303">
        <v>2</v>
      </c>
      <c r="W303">
        <v>11</v>
      </c>
      <c r="X303">
        <v>69</v>
      </c>
      <c r="Y303" t="s">
        <v>132</v>
      </c>
    </row>
    <row r="304" spans="1:24" ht="14.25">
      <c r="A304">
        <v>4</v>
      </c>
      <c r="B304">
        <v>91</v>
      </c>
      <c r="C304">
        <v>31.784891676470615</v>
      </c>
      <c r="D304">
        <v>28.171353998610524</v>
      </c>
      <c r="E304">
        <v>4.234</v>
      </c>
      <c r="F304">
        <v>2515890.8456232073</v>
      </c>
      <c r="G304">
        <v>6861452.596781569</v>
      </c>
      <c r="H304">
        <v>188.434</v>
      </c>
      <c r="I304">
        <v>1</v>
      </c>
      <c r="K304">
        <v>212</v>
      </c>
      <c r="M304">
        <v>15.8</v>
      </c>
      <c r="N304">
        <v>1</v>
      </c>
      <c r="O304">
        <v>11</v>
      </c>
      <c r="P304">
        <v>229</v>
      </c>
      <c r="R304">
        <v>17.03333333333333</v>
      </c>
      <c r="S304">
        <v>9.246666666666666</v>
      </c>
      <c r="T304">
        <v>3.395</v>
      </c>
      <c r="U304">
        <v>1.195</v>
      </c>
      <c r="V304">
        <v>1</v>
      </c>
      <c r="W304">
        <v>11</v>
      </c>
      <c r="X304">
        <v>242</v>
      </c>
    </row>
    <row r="305" spans="1:25" ht="14.25">
      <c r="A305">
        <v>4</v>
      </c>
      <c r="B305">
        <v>88</v>
      </c>
      <c r="C305">
        <v>37.34503667896352</v>
      </c>
      <c r="D305">
        <v>28.864191318082494</v>
      </c>
      <c r="E305">
        <v>4.184</v>
      </c>
      <c r="F305">
        <v>2515896.3801069753</v>
      </c>
      <c r="G305">
        <v>6861453.471267374</v>
      </c>
      <c r="H305">
        <v>188.384</v>
      </c>
      <c r="I305">
        <v>7</v>
      </c>
      <c r="K305">
        <v>36</v>
      </c>
      <c r="M305">
        <v>6</v>
      </c>
      <c r="N305">
        <v>7</v>
      </c>
      <c r="O305">
        <v>11</v>
      </c>
      <c r="P305">
        <v>45</v>
      </c>
      <c r="R305">
        <v>6.866666666666666</v>
      </c>
      <c r="S305">
        <v>3.033333333333333</v>
      </c>
      <c r="V305">
        <v>16</v>
      </c>
      <c r="W305">
        <v>11</v>
      </c>
      <c r="X305">
        <v>55</v>
      </c>
      <c r="Y305" t="s">
        <v>38</v>
      </c>
    </row>
    <row r="306" spans="1:24" ht="14.25">
      <c r="A306">
        <v>4</v>
      </c>
      <c r="B306">
        <v>588</v>
      </c>
      <c r="C306">
        <v>37.81216318179968</v>
      </c>
      <c r="D306">
        <v>29.469093649329498</v>
      </c>
      <c r="E306">
        <v>4.187</v>
      </c>
      <c r="F306">
        <v>2515896.8271807046</v>
      </c>
      <c r="G306">
        <v>6861454.091137587</v>
      </c>
      <c r="H306">
        <v>188.387</v>
      </c>
      <c r="I306">
        <v>2</v>
      </c>
      <c r="K306">
        <v>36</v>
      </c>
      <c r="M306">
        <v>2.5</v>
      </c>
      <c r="N306">
        <v>2</v>
      </c>
      <c r="O306">
        <v>11</v>
      </c>
      <c r="P306">
        <v>47</v>
      </c>
      <c r="Q306" t="s">
        <v>64</v>
      </c>
      <c r="R306">
        <v>3.493333333333333</v>
      </c>
      <c r="S306">
        <v>1.3</v>
      </c>
      <c r="V306">
        <v>2</v>
      </c>
      <c r="W306">
        <v>11</v>
      </c>
      <c r="X306">
        <v>60</v>
      </c>
    </row>
    <row r="307" spans="1:24" ht="14.25">
      <c r="A307">
        <v>4</v>
      </c>
      <c r="B307">
        <v>85</v>
      </c>
      <c r="C307">
        <v>38.97021376169982</v>
      </c>
      <c r="D307">
        <v>29.710851491793733</v>
      </c>
      <c r="E307">
        <v>4.323</v>
      </c>
      <c r="F307">
        <v>2515897.976696276</v>
      </c>
      <c r="G307">
        <v>6861454.370676405</v>
      </c>
      <c r="H307">
        <v>188.523</v>
      </c>
      <c r="I307">
        <v>1</v>
      </c>
      <c r="K307">
        <v>166</v>
      </c>
      <c r="M307">
        <v>14</v>
      </c>
      <c r="N307">
        <v>1</v>
      </c>
      <c r="O307">
        <v>11</v>
      </c>
      <c r="P307">
        <v>182</v>
      </c>
      <c r="R307">
        <v>14.8</v>
      </c>
      <c r="S307">
        <v>9.05</v>
      </c>
      <c r="V307">
        <v>1</v>
      </c>
      <c r="W307">
        <v>11</v>
      </c>
      <c r="X307">
        <v>200</v>
      </c>
    </row>
    <row r="308" spans="1:25" ht="14.25">
      <c r="A308">
        <v>4</v>
      </c>
      <c r="B308">
        <v>587</v>
      </c>
      <c r="C308">
        <v>37.78528154005019</v>
      </c>
      <c r="D308">
        <v>30.035099282991258</v>
      </c>
      <c r="E308">
        <v>4.096</v>
      </c>
      <c r="F308">
        <v>2515896.781784412</v>
      </c>
      <c r="G308">
        <v>6861454.65595984</v>
      </c>
      <c r="H308">
        <v>188.296</v>
      </c>
      <c r="I308">
        <v>2</v>
      </c>
      <c r="K308">
        <v>37</v>
      </c>
      <c r="M308">
        <v>3.1</v>
      </c>
      <c r="N308">
        <v>2</v>
      </c>
      <c r="O308">
        <v>12</v>
      </c>
      <c r="P308">
        <v>53</v>
      </c>
      <c r="Q308" t="s">
        <v>85</v>
      </c>
      <c r="R308">
        <v>4.9719999999999995</v>
      </c>
      <c r="S308">
        <v>2.029</v>
      </c>
      <c r="V308">
        <v>2</v>
      </c>
      <c r="W308">
        <v>11</v>
      </c>
      <c r="X308">
        <v>70</v>
      </c>
      <c r="Y308" t="s">
        <v>45</v>
      </c>
    </row>
    <row r="309" spans="1:24" ht="14.25">
      <c r="A309">
        <v>4</v>
      </c>
      <c r="B309">
        <v>120</v>
      </c>
      <c r="C309">
        <v>32.99932179428634</v>
      </c>
      <c r="D309">
        <v>30.228100091093037</v>
      </c>
      <c r="E309">
        <v>4.207</v>
      </c>
      <c r="F309">
        <v>2515891.992071687</v>
      </c>
      <c r="G309">
        <v>6861454.6921815025</v>
      </c>
      <c r="H309">
        <v>188.40699999999998</v>
      </c>
      <c r="I309">
        <v>1</v>
      </c>
      <c r="K309">
        <v>182</v>
      </c>
      <c r="M309">
        <v>15.5</v>
      </c>
      <c r="N309">
        <v>1</v>
      </c>
      <c r="O309">
        <v>11</v>
      </c>
      <c r="P309">
        <v>194</v>
      </c>
      <c r="R309">
        <v>16.034</v>
      </c>
      <c r="S309">
        <v>9.886000000000001</v>
      </c>
      <c r="V309">
        <v>1</v>
      </c>
      <c r="W309">
        <v>11</v>
      </c>
      <c r="X309">
        <v>200</v>
      </c>
    </row>
    <row r="310" spans="1:24" ht="14.25">
      <c r="A310">
        <v>4</v>
      </c>
      <c r="B310">
        <v>86</v>
      </c>
      <c r="C310">
        <v>35.08849928510268</v>
      </c>
      <c r="D310">
        <v>31.076663236572692</v>
      </c>
      <c r="E310">
        <v>4.191</v>
      </c>
      <c r="F310">
        <v>2515894.0523504023</v>
      </c>
      <c r="G310">
        <v>6861455.608682248</v>
      </c>
      <c r="H310">
        <v>188.391</v>
      </c>
      <c r="I310">
        <v>2</v>
      </c>
      <c r="K310">
        <v>54</v>
      </c>
      <c r="M310">
        <v>4.3</v>
      </c>
      <c r="N310">
        <v>2</v>
      </c>
      <c r="O310">
        <v>11</v>
      </c>
      <c r="P310">
        <v>69</v>
      </c>
      <c r="Q310" t="s">
        <v>86</v>
      </c>
      <c r="R310">
        <v>4.689333333333333</v>
      </c>
      <c r="S310">
        <v>0.8353333333333335</v>
      </c>
      <c r="V310">
        <v>2</v>
      </c>
      <c r="W310">
        <v>11</v>
      </c>
      <c r="X310">
        <v>88</v>
      </c>
    </row>
    <row r="311" spans="1:24" ht="14.25">
      <c r="A311">
        <v>4</v>
      </c>
      <c r="B311">
        <v>119</v>
      </c>
      <c r="C311">
        <v>31.638664350275366</v>
      </c>
      <c r="D311">
        <v>31.866384657356644</v>
      </c>
      <c r="E311">
        <v>4.076</v>
      </c>
      <c r="F311">
        <v>2515890.5785117866</v>
      </c>
      <c r="G311">
        <v>6861456.285044776</v>
      </c>
      <c r="H311">
        <v>188.27599999999998</v>
      </c>
      <c r="I311">
        <v>2</v>
      </c>
      <c r="K311">
        <v>53</v>
      </c>
      <c r="M311">
        <v>5</v>
      </c>
      <c r="N311">
        <v>2</v>
      </c>
      <c r="O311">
        <v>11</v>
      </c>
      <c r="P311">
        <v>61</v>
      </c>
      <c r="R311">
        <v>6.025</v>
      </c>
      <c r="S311">
        <v>1.678</v>
      </c>
      <c r="V311">
        <v>2</v>
      </c>
      <c r="W311">
        <v>11</v>
      </c>
      <c r="X311">
        <v>75</v>
      </c>
    </row>
    <row r="312" spans="1:24" ht="14.25">
      <c r="A312">
        <v>4</v>
      </c>
      <c r="B312">
        <v>125</v>
      </c>
      <c r="C312">
        <v>39.845672326223884</v>
      </c>
      <c r="D312">
        <v>31.90366847043136</v>
      </c>
      <c r="E312">
        <v>4.397</v>
      </c>
      <c r="F312">
        <v>2515898.779900397</v>
      </c>
      <c r="G312">
        <v>6861456.590977542</v>
      </c>
      <c r="H312">
        <v>188.59699999999998</v>
      </c>
      <c r="I312">
        <v>1</v>
      </c>
      <c r="K312">
        <v>143</v>
      </c>
      <c r="M312">
        <v>14.3</v>
      </c>
      <c r="N312">
        <v>1</v>
      </c>
      <c r="O312">
        <v>11</v>
      </c>
      <c r="P312">
        <v>165</v>
      </c>
      <c r="R312">
        <v>16.5</v>
      </c>
      <c r="S312">
        <v>9.295</v>
      </c>
      <c r="V312">
        <v>1</v>
      </c>
      <c r="W312">
        <v>11</v>
      </c>
      <c r="X312">
        <v>191</v>
      </c>
    </row>
    <row r="313" spans="1:24" ht="14.25">
      <c r="A313">
        <v>4</v>
      </c>
      <c r="B313">
        <v>121</v>
      </c>
      <c r="C313">
        <v>33.574853554735434</v>
      </c>
      <c r="D313">
        <v>32.7709797958204</v>
      </c>
      <c r="E313">
        <v>4.239</v>
      </c>
      <c r="F313">
        <v>2515892.4840499223</v>
      </c>
      <c r="G313">
        <v>6861457.252539176</v>
      </c>
      <c r="H313">
        <v>188.439</v>
      </c>
      <c r="I313">
        <v>1</v>
      </c>
      <c r="K313">
        <v>195</v>
      </c>
      <c r="M313">
        <v>16.2</v>
      </c>
      <c r="N313">
        <v>1</v>
      </c>
      <c r="O313">
        <v>11</v>
      </c>
      <c r="P313">
        <v>207</v>
      </c>
      <c r="R313">
        <v>17.64</v>
      </c>
      <c r="S313">
        <v>8.777999999999999</v>
      </c>
      <c r="V313">
        <v>1</v>
      </c>
      <c r="W313">
        <v>11</v>
      </c>
      <c r="X313">
        <v>222</v>
      </c>
    </row>
    <row r="314" spans="1:24" ht="14.25">
      <c r="A314">
        <v>4</v>
      </c>
      <c r="B314">
        <v>118</v>
      </c>
      <c r="C314">
        <v>30.172220830642686</v>
      </c>
      <c r="D314">
        <v>34.527691367175585</v>
      </c>
      <c r="E314">
        <v>4.306</v>
      </c>
      <c r="F314">
        <v>2515889.025732319</v>
      </c>
      <c r="G314">
        <v>6861458.896918802</v>
      </c>
      <c r="H314">
        <v>188.506</v>
      </c>
      <c r="I314">
        <v>1</v>
      </c>
      <c r="K314">
        <v>177</v>
      </c>
      <c r="M314">
        <v>16</v>
      </c>
      <c r="N314">
        <v>1</v>
      </c>
      <c r="O314">
        <v>11</v>
      </c>
      <c r="P314">
        <v>190</v>
      </c>
      <c r="Q314" t="s">
        <v>87</v>
      </c>
      <c r="R314">
        <v>18.52</v>
      </c>
      <c r="S314">
        <v>10.12</v>
      </c>
      <c r="V314">
        <v>1</v>
      </c>
      <c r="W314">
        <v>11</v>
      </c>
      <c r="X314">
        <v>199</v>
      </c>
    </row>
    <row r="315" spans="1:24" ht="14.25">
      <c r="A315">
        <v>4</v>
      </c>
      <c r="B315">
        <v>123</v>
      </c>
      <c r="C315">
        <v>33.979251068715094</v>
      </c>
      <c r="D315">
        <v>34.6718952728175</v>
      </c>
      <c r="E315">
        <v>4.354</v>
      </c>
      <c r="F315">
        <v>2515892.8260013154</v>
      </c>
      <c r="G315">
        <v>6861459.165674363</v>
      </c>
      <c r="H315">
        <v>188.554</v>
      </c>
      <c r="I315">
        <v>1</v>
      </c>
      <c r="K315">
        <v>206</v>
      </c>
      <c r="L315">
        <v>15</v>
      </c>
      <c r="M315">
        <v>16.1</v>
      </c>
      <c r="N315">
        <v>1</v>
      </c>
      <c r="O315">
        <v>11</v>
      </c>
      <c r="P315">
        <v>221</v>
      </c>
      <c r="R315">
        <v>18.59433333333333</v>
      </c>
      <c r="S315">
        <v>10.407666666666668</v>
      </c>
      <c r="V315">
        <v>1</v>
      </c>
      <c r="W315">
        <v>11</v>
      </c>
      <c r="X315">
        <v>237</v>
      </c>
    </row>
    <row r="316" spans="1:24" ht="14.25">
      <c r="A316">
        <v>4</v>
      </c>
      <c r="B316">
        <v>127</v>
      </c>
      <c r="C316">
        <v>39.7984305691034</v>
      </c>
      <c r="D316">
        <v>35.529678428551186</v>
      </c>
      <c r="E316">
        <v>4.476</v>
      </c>
      <c r="F316">
        <v>2515898.613980989</v>
      </c>
      <c r="G316">
        <v>6861460.213497487</v>
      </c>
      <c r="H316">
        <v>188.676</v>
      </c>
      <c r="I316">
        <v>1</v>
      </c>
      <c r="K316">
        <v>151</v>
      </c>
      <c r="M316">
        <v>14</v>
      </c>
      <c r="N316">
        <v>1</v>
      </c>
      <c r="O316">
        <v>11</v>
      </c>
      <c r="P316">
        <v>162</v>
      </c>
      <c r="R316">
        <v>14.793333333333333</v>
      </c>
      <c r="S316">
        <v>10.22</v>
      </c>
      <c r="T316">
        <v>2.385</v>
      </c>
      <c r="U316">
        <v>2.135</v>
      </c>
      <c r="V316">
        <v>1</v>
      </c>
      <c r="W316">
        <v>11</v>
      </c>
      <c r="X316">
        <v>174</v>
      </c>
    </row>
    <row r="317" spans="1:24" ht="14.25">
      <c r="A317">
        <v>4</v>
      </c>
      <c r="B317">
        <v>554</v>
      </c>
      <c r="C317">
        <v>33.59243906929043</v>
      </c>
      <c r="D317">
        <v>35.57097617968912</v>
      </c>
      <c r="E317">
        <v>4.451</v>
      </c>
      <c r="F317">
        <v>2515892.4099638546</v>
      </c>
      <c r="G317">
        <v>6861460.051610496</v>
      </c>
      <c r="H317">
        <v>188.65099999999998</v>
      </c>
      <c r="I317">
        <v>2</v>
      </c>
      <c r="K317">
        <v>28</v>
      </c>
      <c r="M317">
        <v>2.9</v>
      </c>
      <c r="N317">
        <v>2</v>
      </c>
      <c r="O317">
        <v>11</v>
      </c>
      <c r="P317">
        <v>44</v>
      </c>
      <c r="Q317" t="s">
        <v>64</v>
      </c>
      <c r="R317">
        <v>3.84</v>
      </c>
      <c r="S317">
        <v>0.9066666666666665</v>
      </c>
      <c r="V317">
        <v>2</v>
      </c>
      <c r="W317">
        <v>11</v>
      </c>
      <c r="X317">
        <v>60</v>
      </c>
    </row>
    <row r="318" spans="1:25" ht="14.25">
      <c r="A318">
        <v>4</v>
      </c>
      <c r="B318">
        <v>124</v>
      </c>
      <c r="C318">
        <v>36.005551728155936</v>
      </c>
      <c r="D318">
        <v>36.1094715795051</v>
      </c>
      <c r="E318">
        <v>4.583</v>
      </c>
      <c r="F318">
        <v>2515894.8041546554</v>
      </c>
      <c r="G318">
        <v>6861460.668814198</v>
      </c>
      <c r="H318">
        <v>188.783</v>
      </c>
      <c r="I318">
        <v>1</v>
      </c>
      <c r="K318">
        <v>211</v>
      </c>
      <c r="M318">
        <v>15.8</v>
      </c>
      <c r="N318">
        <v>1</v>
      </c>
      <c r="O318">
        <v>11</v>
      </c>
      <c r="P318">
        <v>224</v>
      </c>
      <c r="R318">
        <v>17.314333333333334</v>
      </c>
      <c r="S318">
        <v>10.32933333333333</v>
      </c>
      <c r="V318">
        <v>1</v>
      </c>
      <c r="W318">
        <v>12</v>
      </c>
      <c r="X318">
        <v>235</v>
      </c>
      <c r="Y318" t="s">
        <v>120</v>
      </c>
    </row>
    <row r="319" spans="1:24" ht="14.25">
      <c r="A319">
        <v>4</v>
      </c>
      <c r="B319">
        <v>569</v>
      </c>
      <c r="C319">
        <v>36.648661707258604</v>
      </c>
      <c r="D319">
        <v>36.63533710868397</v>
      </c>
      <c r="E319">
        <v>4.71</v>
      </c>
      <c r="F319">
        <v>2515895.429704927</v>
      </c>
      <c r="G319">
        <v>6861461.215451059</v>
      </c>
      <c r="H319">
        <v>188.91</v>
      </c>
      <c r="I319">
        <v>2</v>
      </c>
      <c r="K319">
        <v>39</v>
      </c>
      <c r="M319">
        <v>3</v>
      </c>
      <c r="N319">
        <v>2</v>
      </c>
      <c r="O319">
        <v>11</v>
      </c>
      <c r="P319">
        <v>61</v>
      </c>
      <c r="Q319" t="s">
        <v>64</v>
      </c>
      <c r="R319">
        <v>4.821333333333333</v>
      </c>
      <c r="S319">
        <v>1.6546666666666667</v>
      </c>
      <c r="V319">
        <v>2</v>
      </c>
      <c r="W319">
        <v>11</v>
      </c>
      <c r="X319">
        <v>82</v>
      </c>
    </row>
    <row r="320" spans="1:24" ht="14.25">
      <c r="A320">
        <v>4</v>
      </c>
      <c r="B320">
        <v>132</v>
      </c>
      <c r="C320">
        <v>31.53181238011791</v>
      </c>
      <c r="D320">
        <v>37.356407121470376</v>
      </c>
      <c r="E320">
        <v>4.625</v>
      </c>
      <c r="F320">
        <v>2515890.29199282</v>
      </c>
      <c r="G320">
        <v>6861461.768626715</v>
      </c>
      <c r="H320">
        <v>188.825</v>
      </c>
      <c r="I320">
        <v>2</v>
      </c>
      <c r="K320">
        <v>42</v>
      </c>
      <c r="M320">
        <v>3.1</v>
      </c>
      <c r="N320">
        <v>2</v>
      </c>
      <c r="O320">
        <v>11</v>
      </c>
      <c r="P320">
        <v>54</v>
      </c>
      <c r="Q320" t="s">
        <v>64</v>
      </c>
      <c r="R320">
        <v>6.073333333333333</v>
      </c>
      <c r="S320">
        <v>2.66</v>
      </c>
      <c r="V320">
        <v>2</v>
      </c>
      <c r="W320">
        <v>11</v>
      </c>
      <c r="X320">
        <v>72</v>
      </c>
    </row>
    <row r="321" spans="1:25" ht="14.25">
      <c r="A321">
        <v>4</v>
      </c>
      <c r="B321">
        <v>553</v>
      </c>
      <c r="C321">
        <v>30.401918006623518</v>
      </c>
      <c r="D321">
        <v>37.86164340752447</v>
      </c>
      <c r="E321">
        <v>4.619</v>
      </c>
      <c r="F321">
        <v>2515889.1461643702</v>
      </c>
      <c r="G321">
        <v>6861462.236603386</v>
      </c>
      <c r="H321">
        <v>188.819</v>
      </c>
      <c r="I321">
        <v>2</v>
      </c>
      <c r="K321">
        <v>30</v>
      </c>
      <c r="M321">
        <v>2.6</v>
      </c>
      <c r="N321">
        <v>2</v>
      </c>
      <c r="O321">
        <v>12</v>
      </c>
      <c r="P321">
        <v>41</v>
      </c>
      <c r="Q321" t="s">
        <v>85</v>
      </c>
      <c r="R321">
        <v>2.216666666666667</v>
      </c>
      <c r="S321">
        <v>0.7</v>
      </c>
      <c r="V321">
        <v>2</v>
      </c>
      <c r="W321">
        <v>11</v>
      </c>
      <c r="X321">
        <v>57</v>
      </c>
      <c r="Y321" t="s">
        <v>45</v>
      </c>
    </row>
    <row r="322" spans="1:25" ht="14.25">
      <c r="A322">
        <v>4</v>
      </c>
      <c r="B322">
        <v>556</v>
      </c>
      <c r="C322">
        <v>32.94493279800898</v>
      </c>
      <c r="D322">
        <v>37.93211163295121</v>
      </c>
      <c r="E322">
        <v>4.771</v>
      </c>
      <c r="F322">
        <v>2515891.6855092626</v>
      </c>
      <c r="G322">
        <v>6861462.390283314</v>
      </c>
      <c r="H322">
        <v>188.97099999999998</v>
      </c>
      <c r="I322">
        <v>2</v>
      </c>
      <c r="K322">
        <v>28</v>
      </c>
      <c r="M322">
        <v>2.6</v>
      </c>
      <c r="N322">
        <v>2</v>
      </c>
      <c r="O322">
        <v>12</v>
      </c>
      <c r="P322">
        <v>42</v>
      </c>
      <c r="Q322" t="s">
        <v>85</v>
      </c>
      <c r="R322">
        <v>3.3833333333333337</v>
      </c>
      <c r="S322">
        <v>0.8166666666666669</v>
      </c>
      <c r="V322">
        <v>2</v>
      </c>
      <c r="W322">
        <v>11</v>
      </c>
      <c r="X322">
        <v>61</v>
      </c>
      <c r="Y322" t="s">
        <v>45</v>
      </c>
    </row>
    <row r="323" spans="1:24" ht="14.25">
      <c r="A323">
        <v>4</v>
      </c>
      <c r="B323">
        <v>131</v>
      </c>
      <c r="C323">
        <v>33.149126431699464</v>
      </c>
      <c r="D323">
        <v>38.85806895376048</v>
      </c>
      <c r="E323">
        <v>4.997</v>
      </c>
      <c r="F323">
        <v>2515891.859280825</v>
      </c>
      <c r="G323">
        <v>6861463.322428926</v>
      </c>
      <c r="H323">
        <v>189.197</v>
      </c>
      <c r="I323">
        <v>1</v>
      </c>
      <c r="K323">
        <v>198</v>
      </c>
      <c r="M323">
        <v>17.2</v>
      </c>
      <c r="N323">
        <v>1</v>
      </c>
      <c r="O323">
        <v>11</v>
      </c>
      <c r="P323">
        <v>215</v>
      </c>
      <c r="Q323" t="s">
        <v>64</v>
      </c>
      <c r="R323">
        <v>18.433333333333334</v>
      </c>
      <c r="S323">
        <v>12.64</v>
      </c>
      <c r="V323">
        <v>1</v>
      </c>
      <c r="W323">
        <v>11</v>
      </c>
      <c r="X323">
        <v>236</v>
      </c>
    </row>
    <row r="324" spans="1:24" ht="14.25">
      <c r="A324">
        <v>4</v>
      </c>
      <c r="B324">
        <v>130</v>
      </c>
      <c r="C324">
        <v>35.69532524199628</v>
      </c>
      <c r="D324">
        <v>39.80853653260947</v>
      </c>
      <c r="E324">
        <v>5.024</v>
      </c>
      <c r="F324">
        <v>2515894.3729999065</v>
      </c>
      <c r="G324">
        <v>6861464.355740775</v>
      </c>
      <c r="H324">
        <v>189.224</v>
      </c>
      <c r="I324">
        <v>1</v>
      </c>
      <c r="K324">
        <v>156</v>
      </c>
      <c r="M324">
        <v>15.4</v>
      </c>
      <c r="N324">
        <v>1</v>
      </c>
      <c r="O324">
        <v>11</v>
      </c>
      <c r="P324">
        <v>180</v>
      </c>
      <c r="R324">
        <v>17.783333333333335</v>
      </c>
      <c r="S324">
        <v>11.841666666666669</v>
      </c>
      <c r="V324">
        <v>1</v>
      </c>
      <c r="W324">
        <v>11</v>
      </c>
      <c r="X324">
        <v>192</v>
      </c>
    </row>
    <row r="325" spans="1:24" ht="14.25">
      <c r="A325">
        <v>4</v>
      </c>
      <c r="B325">
        <v>129</v>
      </c>
      <c r="C325">
        <v>38.44245315876981</v>
      </c>
      <c r="D325">
        <v>40.41996208726313</v>
      </c>
      <c r="E325">
        <v>5.063</v>
      </c>
      <c r="F325">
        <v>2515897.0986394584</v>
      </c>
      <c r="G325">
        <v>6861465.0567700425</v>
      </c>
      <c r="H325">
        <v>189.26299999999998</v>
      </c>
      <c r="I325">
        <v>1</v>
      </c>
      <c r="K325">
        <v>204</v>
      </c>
      <c r="M325">
        <v>17.6</v>
      </c>
      <c r="N325">
        <v>1</v>
      </c>
      <c r="O325">
        <v>11</v>
      </c>
      <c r="P325">
        <v>226</v>
      </c>
      <c r="R325">
        <v>19</v>
      </c>
      <c r="S325">
        <v>14.44</v>
      </c>
      <c r="V325">
        <v>1</v>
      </c>
      <c r="W325">
        <v>11</v>
      </c>
      <c r="X325">
        <v>245</v>
      </c>
    </row>
    <row r="326" spans="1:24" ht="14.25">
      <c r="A326">
        <v>4</v>
      </c>
      <c r="B326">
        <v>298</v>
      </c>
      <c r="C326">
        <v>33.15876025141082</v>
      </c>
      <c r="D326">
        <v>41.88906700547839</v>
      </c>
      <c r="E326">
        <v>5.509</v>
      </c>
      <c r="F326">
        <v>2515891.769685132</v>
      </c>
      <c r="G326">
        <v>6861466.35211779</v>
      </c>
      <c r="H326">
        <v>189.709</v>
      </c>
      <c r="I326">
        <v>2</v>
      </c>
      <c r="K326">
        <v>33</v>
      </c>
      <c r="M326">
        <v>3.4</v>
      </c>
      <c r="N326">
        <v>2</v>
      </c>
      <c r="O326">
        <v>11</v>
      </c>
      <c r="P326">
        <v>46</v>
      </c>
      <c r="R326">
        <v>4.1066666666666665</v>
      </c>
      <c r="S326">
        <v>0.88</v>
      </c>
      <c r="V326">
        <v>2</v>
      </c>
      <c r="W326">
        <v>11</v>
      </c>
      <c r="X326">
        <v>60</v>
      </c>
    </row>
    <row r="327" spans="1:24" ht="14.25">
      <c r="A327">
        <v>4</v>
      </c>
      <c r="B327">
        <v>297</v>
      </c>
      <c r="C327">
        <v>31.28891419907725</v>
      </c>
      <c r="D327">
        <v>42.6254580297125</v>
      </c>
      <c r="E327">
        <v>5.749</v>
      </c>
      <c r="F327">
        <v>2515889.8767344025</v>
      </c>
      <c r="G327">
        <v>6861467.026901855</v>
      </c>
      <c r="H327">
        <v>189.94899999999998</v>
      </c>
      <c r="I327">
        <v>1</v>
      </c>
      <c r="K327">
        <v>196</v>
      </c>
      <c r="M327">
        <v>16.7</v>
      </c>
      <c r="N327">
        <v>1</v>
      </c>
      <c r="O327">
        <v>11</v>
      </c>
      <c r="P327">
        <v>212</v>
      </c>
      <c r="R327">
        <v>18.5</v>
      </c>
      <c r="S327">
        <v>11.85</v>
      </c>
      <c r="V327">
        <v>1</v>
      </c>
      <c r="W327">
        <v>11</v>
      </c>
      <c r="X327">
        <v>226</v>
      </c>
    </row>
    <row r="328" spans="1:24" ht="14.25">
      <c r="A328">
        <v>4</v>
      </c>
      <c r="B328">
        <v>308</v>
      </c>
      <c r="C328">
        <v>38.299982216455106</v>
      </c>
      <c r="D328">
        <v>42.94999193503093</v>
      </c>
      <c r="E328">
        <v>5.379</v>
      </c>
      <c r="F328">
        <v>2515896.8734204886</v>
      </c>
      <c r="G328">
        <v>6861467.580779832</v>
      </c>
      <c r="H328">
        <v>189.57899999999998</v>
      </c>
      <c r="I328">
        <v>1</v>
      </c>
      <c r="K328">
        <v>152</v>
      </c>
      <c r="M328">
        <v>15.5</v>
      </c>
      <c r="N328">
        <v>1</v>
      </c>
      <c r="O328">
        <v>11</v>
      </c>
      <c r="P328">
        <v>165</v>
      </c>
      <c r="R328">
        <v>17.043</v>
      </c>
      <c r="S328">
        <v>12.602666666666668</v>
      </c>
      <c r="T328">
        <v>2.065</v>
      </c>
      <c r="U328">
        <v>1.255</v>
      </c>
      <c r="V328">
        <v>1</v>
      </c>
      <c r="W328">
        <v>11</v>
      </c>
      <c r="X328">
        <v>175</v>
      </c>
    </row>
    <row r="329" spans="1:24" ht="14.25">
      <c r="A329">
        <v>4</v>
      </c>
      <c r="B329">
        <v>299</v>
      </c>
      <c r="C329">
        <v>33.2110931573322</v>
      </c>
      <c r="D329">
        <v>43.481056096822236</v>
      </c>
      <c r="E329">
        <v>5.696</v>
      </c>
      <c r="F329">
        <v>2515891.769873795</v>
      </c>
      <c r="G329">
        <v>6861467.944966799</v>
      </c>
      <c r="H329">
        <v>189.896</v>
      </c>
      <c r="I329">
        <v>1</v>
      </c>
      <c r="K329">
        <v>137</v>
      </c>
      <c r="M329">
        <v>13.4</v>
      </c>
      <c r="N329">
        <v>1</v>
      </c>
      <c r="O329">
        <v>11</v>
      </c>
      <c r="P329">
        <v>156</v>
      </c>
      <c r="R329">
        <v>15.913333333333334</v>
      </c>
      <c r="S329">
        <v>11.246666666666666</v>
      </c>
      <c r="V329">
        <v>1</v>
      </c>
      <c r="W329">
        <v>11</v>
      </c>
      <c r="X329">
        <v>173</v>
      </c>
    </row>
    <row r="330" spans="1:24" ht="14.25">
      <c r="A330">
        <v>4</v>
      </c>
      <c r="B330">
        <v>304</v>
      </c>
      <c r="C330">
        <v>33.47567992116162</v>
      </c>
      <c r="D330">
        <v>46.28700082977873</v>
      </c>
      <c r="E330">
        <v>5.929</v>
      </c>
      <c r="F330">
        <v>2515891.94246186</v>
      </c>
      <c r="G330">
        <v>6861470.758069242</v>
      </c>
      <c r="H330">
        <v>190.129</v>
      </c>
      <c r="I330">
        <v>1</v>
      </c>
      <c r="K330">
        <v>190</v>
      </c>
      <c r="L330">
        <v>14.7</v>
      </c>
      <c r="M330">
        <v>15.5</v>
      </c>
      <c r="N330">
        <v>1</v>
      </c>
      <c r="O330">
        <v>11</v>
      </c>
      <c r="P330">
        <v>212</v>
      </c>
      <c r="Q330" t="s">
        <v>66</v>
      </c>
      <c r="R330">
        <v>16.55</v>
      </c>
      <c r="S330">
        <v>9.55</v>
      </c>
      <c r="V330">
        <v>1</v>
      </c>
      <c r="W330">
        <v>11</v>
      </c>
      <c r="X330">
        <v>238</v>
      </c>
    </row>
    <row r="331" spans="1:24" ht="14.25">
      <c r="A331">
        <v>4</v>
      </c>
      <c r="B331">
        <v>316</v>
      </c>
      <c r="C331">
        <v>38.95370510399989</v>
      </c>
      <c r="D331">
        <v>46.406855309001635</v>
      </c>
      <c r="E331">
        <v>5.845</v>
      </c>
      <c r="F331">
        <v>2515897.4136272906</v>
      </c>
      <c r="G331">
        <v>6861471.057190999</v>
      </c>
      <c r="H331">
        <v>190.045</v>
      </c>
      <c r="I331">
        <v>1</v>
      </c>
      <c r="K331">
        <v>199</v>
      </c>
      <c r="M331">
        <v>16.3</v>
      </c>
      <c r="N331">
        <v>1</v>
      </c>
      <c r="O331">
        <v>11</v>
      </c>
      <c r="P331">
        <v>220</v>
      </c>
      <c r="R331">
        <v>18.35</v>
      </c>
      <c r="S331">
        <v>10.54</v>
      </c>
      <c r="V331">
        <v>1</v>
      </c>
      <c r="W331">
        <v>11</v>
      </c>
      <c r="X331">
        <v>239</v>
      </c>
    </row>
    <row r="332" spans="1:24" ht="14.25">
      <c r="A332">
        <v>4</v>
      </c>
      <c r="B332">
        <v>301</v>
      </c>
      <c r="C332">
        <v>31.90979287613652</v>
      </c>
      <c r="D332">
        <v>46.82732828810615</v>
      </c>
      <c r="E332">
        <v>5.864</v>
      </c>
      <c r="F332">
        <v>2515890.3597256606</v>
      </c>
      <c r="G332">
        <v>6861471.246845391</v>
      </c>
      <c r="H332">
        <v>190.064</v>
      </c>
      <c r="I332">
        <v>2</v>
      </c>
      <c r="K332">
        <v>33</v>
      </c>
      <c r="N332">
        <v>2</v>
      </c>
      <c r="O332">
        <v>11</v>
      </c>
      <c r="P332">
        <v>48</v>
      </c>
      <c r="Q332" t="s">
        <v>66</v>
      </c>
      <c r="R332">
        <v>3.673333333333333</v>
      </c>
      <c r="S332">
        <v>0.7666666666666667</v>
      </c>
      <c r="V332">
        <v>2</v>
      </c>
      <c r="W332">
        <v>11</v>
      </c>
      <c r="X332">
        <v>64</v>
      </c>
    </row>
    <row r="333" spans="1:24" ht="14.25">
      <c r="A333">
        <v>4</v>
      </c>
      <c r="B333">
        <v>314</v>
      </c>
      <c r="C333">
        <v>38.10689729688214</v>
      </c>
      <c r="D333">
        <v>47.326032407173926</v>
      </c>
      <c r="E333">
        <v>5.819</v>
      </c>
      <c r="F333">
        <v>2515896.5371826934</v>
      </c>
      <c r="G333">
        <v>6861471.948153887</v>
      </c>
      <c r="H333">
        <v>190.01899999999998</v>
      </c>
      <c r="I333">
        <v>2</v>
      </c>
      <c r="K333">
        <v>46</v>
      </c>
      <c r="M333">
        <v>3.6</v>
      </c>
      <c r="N333">
        <v>2</v>
      </c>
      <c r="O333">
        <v>11</v>
      </c>
      <c r="P333">
        <v>63</v>
      </c>
      <c r="R333">
        <v>5.166666666666666</v>
      </c>
      <c r="S333">
        <v>1.54</v>
      </c>
      <c r="V333">
        <v>2</v>
      </c>
      <c r="W333">
        <v>11</v>
      </c>
      <c r="X333">
        <v>82</v>
      </c>
    </row>
    <row r="334" spans="1:24" ht="14.25">
      <c r="A334">
        <v>4</v>
      </c>
      <c r="B334">
        <v>313</v>
      </c>
      <c r="C334">
        <v>38.16503510073427</v>
      </c>
      <c r="D334">
        <v>47.98502026424206</v>
      </c>
      <c r="E334">
        <v>5.864</v>
      </c>
      <c r="F334">
        <v>2515896.573716363</v>
      </c>
      <c r="G334">
        <v>6861472.608691768</v>
      </c>
      <c r="H334">
        <v>190.064</v>
      </c>
      <c r="I334">
        <v>2</v>
      </c>
      <c r="K334">
        <v>47</v>
      </c>
      <c r="M334">
        <v>3.3</v>
      </c>
      <c r="N334">
        <v>2</v>
      </c>
      <c r="O334">
        <v>11</v>
      </c>
      <c r="P334">
        <v>59</v>
      </c>
      <c r="R334">
        <v>5.006666666666667</v>
      </c>
      <c r="S334">
        <v>1.7266666666666668</v>
      </c>
      <c r="V334">
        <v>2</v>
      </c>
      <c r="W334">
        <v>11</v>
      </c>
      <c r="X334">
        <v>73</v>
      </c>
    </row>
    <row r="335" spans="1:25" ht="14.25">
      <c r="A335">
        <v>4</v>
      </c>
      <c r="B335">
        <v>303</v>
      </c>
      <c r="C335">
        <v>32.15716739117671</v>
      </c>
      <c r="D335">
        <v>48.61827659816667</v>
      </c>
      <c r="E335">
        <v>5.87</v>
      </c>
      <c r="F335">
        <v>2515890.5483381595</v>
      </c>
      <c r="G335">
        <v>6861473.044931964</v>
      </c>
      <c r="H335">
        <v>190.07</v>
      </c>
      <c r="I335">
        <v>3</v>
      </c>
      <c r="K335">
        <v>30</v>
      </c>
      <c r="M335">
        <v>5</v>
      </c>
      <c r="N335">
        <v>3</v>
      </c>
      <c r="O335">
        <v>11</v>
      </c>
      <c r="P335">
        <v>40</v>
      </c>
      <c r="R335">
        <v>5.776666666666666</v>
      </c>
      <c r="S335">
        <v>2.7733333333333334</v>
      </c>
      <c r="V335">
        <v>3</v>
      </c>
      <c r="W335">
        <v>23</v>
      </c>
      <c r="Y335" t="s">
        <v>133</v>
      </c>
    </row>
    <row r="336" spans="1:24" ht="14.25">
      <c r="A336">
        <v>4</v>
      </c>
      <c r="B336">
        <v>312</v>
      </c>
      <c r="C336">
        <v>36.23222104398663</v>
      </c>
      <c r="D336">
        <v>48.87442445921683</v>
      </c>
      <c r="E336">
        <v>6.041</v>
      </c>
      <c r="F336">
        <v>2515894.612822259</v>
      </c>
      <c r="G336">
        <v>6861473.4343456365</v>
      </c>
      <c r="H336">
        <v>190.24099999999999</v>
      </c>
      <c r="I336">
        <v>1</v>
      </c>
      <c r="K336">
        <v>202</v>
      </c>
      <c r="M336">
        <v>15.6</v>
      </c>
      <c r="N336">
        <v>1</v>
      </c>
      <c r="O336">
        <v>11</v>
      </c>
      <c r="P336">
        <v>221</v>
      </c>
      <c r="R336">
        <v>18.312666666666665</v>
      </c>
      <c r="S336">
        <v>12.071333333333333</v>
      </c>
      <c r="V336">
        <v>1</v>
      </c>
      <c r="W336">
        <v>11</v>
      </c>
      <c r="X336">
        <v>238</v>
      </c>
    </row>
    <row r="337" spans="1:25" ht="14.25">
      <c r="A337">
        <v>4</v>
      </c>
      <c r="B337">
        <v>302</v>
      </c>
      <c r="C337">
        <v>30.655237267582713</v>
      </c>
      <c r="D337">
        <v>48.95259067779976</v>
      </c>
      <c r="E337">
        <v>5.728</v>
      </c>
      <c r="F337">
        <v>2515889.036268764</v>
      </c>
      <c r="G337">
        <v>6861473.329898881</v>
      </c>
      <c r="H337">
        <v>189.928</v>
      </c>
      <c r="I337">
        <v>1</v>
      </c>
      <c r="J337" t="s">
        <v>187</v>
      </c>
      <c r="K337">
        <v>123</v>
      </c>
      <c r="N337">
        <v>1</v>
      </c>
      <c r="O337">
        <v>23</v>
      </c>
      <c r="P337">
        <v>123</v>
      </c>
      <c r="V337">
        <v>1</v>
      </c>
      <c r="W337">
        <v>23</v>
      </c>
      <c r="Y337" t="s">
        <v>133</v>
      </c>
    </row>
    <row r="338" spans="1:25" ht="14.25">
      <c r="A338">
        <v>5</v>
      </c>
      <c r="B338">
        <v>433</v>
      </c>
      <c r="C338">
        <v>44.95428633766415</v>
      </c>
      <c r="D338">
        <v>1.3645995278110563</v>
      </c>
      <c r="E338">
        <v>4.345</v>
      </c>
      <c r="F338">
        <v>2515904.8855193225</v>
      </c>
      <c r="G338">
        <v>6861426.2355153235</v>
      </c>
      <c r="H338">
        <v>188.545</v>
      </c>
      <c r="I338">
        <v>7</v>
      </c>
      <c r="K338">
        <v>27</v>
      </c>
      <c r="M338">
        <v>4.2</v>
      </c>
      <c r="N338">
        <v>7</v>
      </c>
      <c r="O338">
        <v>11</v>
      </c>
      <c r="P338">
        <v>43</v>
      </c>
      <c r="Q338" t="s">
        <v>64</v>
      </c>
      <c r="R338">
        <v>5.55</v>
      </c>
      <c r="S338">
        <v>2.55</v>
      </c>
      <c r="V338">
        <v>16</v>
      </c>
      <c r="W338">
        <v>11</v>
      </c>
      <c r="X338">
        <v>46</v>
      </c>
      <c r="Y338" t="s">
        <v>38</v>
      </c>
    </row>
    <row r="339" spans="1:24" ht="14.25">
      <c r="A339">
        <v>5</v>
      </c>
      <c r="B339">
        <v>434</v>
      </c>
      <c r="C339">
        <v>43.81336561623856</v>
      </c>
      <c r="D339">
        <v>1.7438381168572157</v>
      </c>
      <c r="E339">
        <v>4.53</v>
      </c>
      <c r="F339">
        <v>2515903.732795162</v>
      </c>
      <c r="G339">
        <v>6861426.577200864</v>
      </c>
      <c r="H339">
        <v>188.73</v>
      </c>
      <c r="I339">
        <v>1</v>
      </c>
      <c r="K339">
        <v>212</v>
      </c>
      <c r="M339">
        <v>13.9</v>
      </c>
      <c r="N339">
        <v>1</v>
      </c>
      <c r="O339">
        <v>11</v>
      </c>
      <c r="P339">
        <v>231</v>
      </c>
      <c r="Q339" t="s">
        <v>64</v>
      </c>
      <c r="R339">
        <v>15.25</v>
      </c>
      <c r="S339">
        <v>6.6</v>
      </c>
      <c r="V339">
        <v>1</v>
      </c>
      <c r="W339">
        <v>11</v>
      </c>
      <c r="X339">
        <v>245</v>
      </c>
    </row>
    <row r="340" spans="1:24" ht="14.25">
      <c r="A340">
        <v>5</v>
      </c>
      <c r="B340">
        <v>429</v>
      </c>
      <c r="C340">
        <v>47.14888748805672</v>
      </c>
      <c r="D340">
        <v>4.239140672184471</v>
      </c>
      <c r="E340">
        <v>4.384</v>
      </c>
      <c r="F340">
        <v>2515906.9848417095</v>
      </c>
      <c r="G340">
        <v>6861429.180359379</v>
      </c>
      <c r="H340">
        <v>188.584</v>
      </c>
      <c r="I340">
        <v>1</v>
      </c>
      <c r="K340">
        <v>178</v>
      </c>
      <c r="M340">
        <v>13.1</v>
      </c>
      <c r="N340">
        <v>1</v>
      </c>
      <c r="O340">
        <v>11</v>
      </c>
      <c r="P340">
        <v>195</v>
      </c>
      <c r="R340">
        <v>14.85</v>
      </c>
      <c r="S340">
        <v>8.55</v>
      </c>
      <c r="T340">
        <v>4.155</v>
      </c>
      <c r="U340">
        <v>2.255</v>
      </c>
      <c r="V340">
        <v>1</v>
      </c>
      <c r="W340">
        <v>11</v>
      </c>
      <c r="X340">
        <v>212</v>
      </c>
    </row>
    <row r="341" spans="1:25" ht="14.25">
      <c r="A341">
        <v>5</v>
      </c>
      <c r="B341">
        <v>428</v>
      </c>
      <c r="C341">
        <v>45.58204665691021</v>
      </c>
      <c r="D341">
        <v>5.000468334792422</v>
      </c>
      <c r="E341">
        <v>4.196</v>
      </c>
      <c r="F341">
        <v>2515905.393917456</v>
      </c>
      <c r="G341">
        <v>6861429.889986056</v>
      </c>
      <c r="H341">
        <v>188.396</v>
      </c>
      <c r="I341">
        <v>7</v>
      </c>
      <c r="J341" t="s">
        <v>187</v>
      </c>
      <c r="K341">
        <v>28</v>
      </c>
      <c r="N341">
        <v>7</v>
      </c>
      <c r="O341">
        <v>21</v>
      </c>
      <c r="P341">
        <v>28</v>
      </c>
      <c r="Q341" t="s">
        <v>88</v>
      </c>
      <c r="R341">
        <v>1.1875</v>
      </c>
      <c r="S341">
        <v>1</v>
      </c>
      <c r="V341">
        <v>13</v>
      </c>
      <c r="W341">
        <v>22</v>
      </c>
      <c r="X341">
        <v>28</v>
      </c>
      <c r="Y341" t="s">
        <v>134</v>
      </c>
    </row>
    <row r="342" spans="1:25" ht="14.25">
      <c r="A342">
        <v>5</v>
      </c>
      <c r="B342">
        <v>427</v>
      </c>
      <c r="C342">
        <v>45.65709872427637</v>
      </c>
      <c r="D342">
        <v>5.249452645912747</v>
      </c>
      <c r="E342">
        <v>4.071</v>
      </c>
      <c r="F342">
        <v>2515905.460778415</v>
      </c>
      <c r="G342">
        <v>6861430.141293859</v>
      </c>
      <c r="H342">
        <v>188.271</v>
      </c>
      <c r="I342">
        <v>7</v>
      </c>
      <c r="K342">
        <v>38</v>
      </c>
      <c r="N342">
        <v>7</v>
      </c>
      <c r="O342">
        <v>11</v>
      </c>
      <c r="P342">
        <v>38</v>
      </c>
      <c r="Q342" t="s">
        <v>89</v>
      </c>
      <c r="R342">
        <v>3.25</v>
      </c>
      <c r="S342">
        <v>1</v>
      </c>
      <c r="V342">
        <v>13</v>
      </c>
      <c r="W342">
        <v>11</v>
      </c>
      <c r="X342">
        <v>48</v>
      </c>
      <c r="Y342" t="s">
        <v>34</v>
      </c>
    </row>
    <row r="343" spans="1:24" ht="14.25">
      <c r="A343">
        <v>5</v>
      </c>
      <c r="B343">
        <v>430</v>
      </c>
      <c r="C343">
        <v>48.395155333893115</v>
      </c>
      <c r="D343">
        <v>5.519880090034299</v>
      </c>
      <c r="E343">
        <v>4.236</v>
      </c>
      <c r="F343">
        <v>2515908.1885146154</v>
      </c>
      <c r="G343">
        <v>6861430.501210822</v>
      </c>
      <c r="H343">
        <v>188.43599999999998</v>
      </c>
      <c r="I343">
        <v>1</v>
      </c>
      <c r="K343">
        <v>194</v>
      </c>
      <c r="L343">
        <v>15</v>
      </c>
      <c r="M343">
        <v>13.9</v>
      </c>
      <c r="N343">
        <v>1</v>
      </c>
      <c r="O343">
        <v>11</v>
      </c>
      <c r="P343">
        <v>208</v>
      </c>
      <c r="R343">
        <v>14.8</v>
      </c>
      <c r="S343">
        <v>7.5</v>
      </c>
      <c r="V343">
        <v>1</v>
      </c>
      <c r="W343">
        <v>11</v>
      </c>
      <c r="X343">
        <v>227</v>
      </c>
    </row>
    <row r="344" spans="1:24" ht="14.25">
      <c r="A344">
        <v>5</v>
      </c>
      <c r="B344">
        <v>426</v>
      </c>
      <c r="C344">
        <v>43.92226814331423</v>
      </c>
      <c r="D344">
        <v>6.059815438344961</v>
      </c>
      <c r="E344">
        <v>4.279</v>
      </c>
      <c r="F344">
        <v>2515903.7003492117</v>
      </c>
      <c r="G344">
        <v>6861430.894429984</v>
      </c>
      <c r="H344">
        <v>188.47899999999998</v>
      </c>
      <c r="I344">
        <v>1</v>
      </c>
      <c r="K344">
        <v>148</v>
      </c>
      <c r="M344">
        <v>12.8</v>
      </c>
      <c r="N344">
        <v>1</v>
      </c>
      <c r="O344">
        <v>11</v>
      </c>
      <c r="P344">
        <v>165</v>
      </c>
      <c r="R344">
        <v>14.9</v>
      </c>
      <c r="S344">
        <v>7.3</v>
      </c>
      <c r="V344">
        <v>1</v>
      </c>
      <c r="W344">
        <v>11</v>
      </c>
      <c r="X344">
        <v>189</v>
      </c>
    </row>
    <row r="345" spans="1:24" ht="14.25">
      <c r="A345">
        <v>5</v>
      </c>
      <c r="B345">
        <v>408</v>
      </c>
      <c r="C345">
        <v>46.96350562859602</v>
      </c>
      <c r="D345">
        <v>7.195179502474576</v>
      </c>
      <c r="E345">
        <v>4.026</v>
      </c>
      <c r="F345">
        <v>2515906.7027887674</v>
      </c>
      <c r="G345">
        <v>6861432.128745063</v>
      </c>
      <c r="H345">
        <v>188.226</v>
      </c>
      <c r="I345">
        <v>4</v>
      </c>
      <c r="K345">
        <v>27</v>
      </c>
      <c r="M345">
        <v>4.6</v>
      </c>
      <c r="N345">
        <v>4</v>
      </c>
      <c r="O345">
        <v>11</v>
      </c>
      <c r="P345">
        <v>36</v>
      </c>
      <c r="R345">
        <v>5.8</v>
      </c>
      <c r="S345">
        <v>3.1</v>
      </c>
      <c r="V345">
        <v>4</v>
      </c>
      <c r="W345">
        <v>11</v>
      </c>
      <c r="X345">
        <v>45</v>
      </c>
    </row>
    <row r="346" spans="1:24" ht="14.25">
      <c r="A346">
        <v>5</v>
      </c>
      <c r="B346">
        <v>425</v>
      </c>
      <c r="C346">
        <v>41.234649623236926</v>
      </c>
      <c r="D346">
        <v>7.884377492794609</v>
      </c>
      <c r="E346">
        <v>4.016</v>
      </c>
      <c r="F346">
        <v>2515900.954441387</v>
      </c>
      <c r="G346">
        <v>6861432.630030806</v>
      </c>
      <c r="H346">
        <v>188.21599999999998</v>
      </c>
      <c r="I346">
        <v>4</v>
      </c>
      <c r="K346">
        <v>90</v>
      </c>
      <c r="M346">
        <v>12.5</v>
      </c>
      <c r="N346">
        <v>4</v>
      </c>
      <c r="O346">
        <v>11</v>
      </c>
      <c r="P346">
        <v>107</v>
      </c>
      <c r="R346">
        <v>13.5</v>
      </c>
      <c r="S346">
        <v>6.3</v>
      </c>
      <c r="V346">
        <v>4</v>
      </c>
      <c r="W346">
        <v>11</v>
      </c>
      <c r="X346">
        <v>140</v>
      </c>
    </row>
    <row r="347" spans="1:24" ht="14.25">
      <c r="A347">
        <v>5</v>
      </c>
      <c r="B347">
        <v>411</v>
      </c>
      <c r="C347">
        <v>44.22276749734249</v>
      </c>
      <c r="D347">
        <v>8.447752652391554</v>
      </c>
      <c r="E347">
        <v>4.129</v>
      </c>
      <c r="F347">
        <v>2515903.922514733</v>
      </c>
      <c r="G347">
        <v>6861433.290924607</v>
      </c>
      <c r="H347">
        <v>188.32899999999998</v>
      </c>
      <c r="I347">
        <v>4</v>
      </c>
      <c r="K347">
        <v>53</v>
      </c>
      <c r="M347">
        <v>8.8</v>
      </c>
      <c r="N347">
        <v>4</v>
      </c>
      <c r="O347">
        <v>11</v>
      </c>
      <c r="P347">
        <v>61</v>
      </c>
      <c r="R347">
        <v>9.3</v>
      </c>
      <c r="S347">
        <v>5.2</v>
      </c>
      <c r="V347">
        <v>4</v>
      </c>
      <c r="W347">
        <v>11</v>
      </c>
      <c r="X347">
        <v>69</v>
      </c>
    </row>
    <row r="348" spans="1:24" ht="14.25">
      <c r="A348">
        <v>5</v>
      </c>
      <c r="B348">
        <v>413</v>
      </c>
      <c r="C348">
        <v>43.60091974482284</v>
      </c>
      <c r="D348">
        <v>9.175882704433263</v>
      </c>
      <c r="E348">
        <v>4.058</v>
      </c>
      <c r="F348">
        <v>2515903.277163831</v>
      </c>
      <c r="G348">
        <v>6861433.998307258</v>
      </c>
      <c r="H348">
        <v>188.25799999999998</v>
      </c>
      <c r="I348">
        <v>4</v>
      </c>
      <c r="K348">
        <v>49</v>
      </c>
      <c r="M348">
        <v>8.4</v>
      </c>
      <c r="N348">
        <v>4</v>
      </c>
      <c r="O348">
        <v>11</v>
      </c>
      <c r="P348">
        <v>59</v>
      </c>
      <c r="R348">
        <v>10</v>
      </c>
      <c r="S348">
        <v>6.1</v>
      </c>
      <c r="V348">
        <v>4</v>
      </c>
      <c r="W348">
        <v>11</v>
      </c>
      <c r="X348">
        <v>73</v>
      </c>
    </row>
    <row r="349" spans="1:24" ht="14.25">
      <c r="A349">
        <v>5</v>
      </c>
      <c r="B349">
        <v>410</v>
      </c>
      <c r="C349">
        <v>45.42592514184533</v>
      </c>
      <c r="D349">
        <v>9.20150107360009</v>
      </c>
      <c r="E349">
        <v>3.988</v>
      </c>
      <c r="F349">
        <v>2515905.1003523986</v>
      </c>
      <c r="G349">
        <v>6861434.083656233</v>
      </c>
      <c r="H349">
        <v>188.188</v>
      </c>
      <c r="I349">
        <v>4</v>
      </c>
      <c r="K349">
        <v>46</v>
      </c>
      <c r="M349">
        <v>7.6</v>
      </c>
      <c r="N349">
        <v>4</v>
      </c>
      <c r="O349">
        <v>11</v>
      </c>
      <c r="P349">
        <v>54</v>
      </c>
      <c r="R349">
        <v>8.3</v>
      </c>
      <c r="S349">
        <v>4.8</v>
      </c>
      <c r="V349">
        <v>4</v>
      </c>
      <c r="W349">
        <v>11</v>
      </c>
      <c r="X349">
        <v>61</v>
      </c>
    </row>
    <row r="350" spans="1:24" ht="14.25">
      <c r="A350">
        <v>5</v>
      </c>
      <c r="B350">
        <v>412</v>
      </c>
      <c r="C350">
        <v>43.94502303886368</v>
      </c>
      <c r="D350">
        <v>9.66981075894145</v>
      </c>
      <c r="E350">
        <v>3.811</v>
      </c>
      <c r="F350">
        <v>2515903.6049132026</v>
      </c>
      <c r="G350">
        <v>6861434.503235321</v>
      </c>
      <c r="H350">
        <v>188.011</v>
      </c>
      <c r="I350">
        <v>2</v>
      </c>
      <c r="K350">
        <v>28</v>
      </c>
      <c r="M350">
        <v>2.9</v>
      </c>
      <c r="N350">
        <v>2</v>
      </c>
      <c r="O350">
        <v>11</v>
      </c>
      <c r="P350">
        <v>35</v>
      </c>
      <c r="R350">
        <v>3.1</v>
      </c>
      <c r="S350">
        <v>1.2</v>
      </c>
      <c r="V350">
        <v>2</v>
      </c>
      <c r="W350">
        <v>11</v>
      </c>
      <c r="X350">
        <v>47</v>
      </c>
    </row>
    <row r="351" spans="1:24" ht="14.25">
      <c r="A351">
        <v>5</v>
      </c>
      <c r="B351">
        <v>407</v>
      </c>
      <c r="C351">
        <v>49.834042775791524</v>
      </c>
      <c r="D351">
        <v>9.763579293506082</v>
      </c>
      <c r="E351">
        <v>4.387</v>
      </c>
      <c r="F351">
        <v>2515909.4877068647</v>
      </c>
      <c r="G351">
        <v>6861434.78973965</v>
      </c>
      <c r="H351">
        <v>188.587</v>
      </c>
      <c r="I351">
        <v>1</v>
      </c>
      <c r="K351">
        <v>175</v>
      </c>
      <c r="M351">
        <v>13.7</v>
      </c>
      <c r="N351">
        <v>1</v>
      </c>
      <c r="O351">
        <v>11</v>
      </c>
      <c r="P351">
        <v>192</v>
      </c>
      <c r="R351">
        <v>14.7</v>
      </c>
      <c r="S351">
        <v>7.3</v>
      </c>
      <c r="V351">
        <v>1</v>
      </c>
      <c r="W351">
        <v>11</v>
      </c>
      <c r="X351">
        <v>212</v>
      </c>
    </row>
    <row r="352" spans="1:25" ht="14.25">
      <c r="A352">
        <v>5</v>
      </c>
      <c r="B352">
        <v>405</v>
      </c>
      <c r="C352">
        <v>46.93907127838428</v>
      </c>
      <c r="D352">
        <v>9.900184671144265</v>
      </c>
      <c r="E352">
        <v>4.148</v>
      </c>
      <c r="F352">
        <v>2515906.5898150397</v>
      </c>
      <c r="G352">
        <v>6861434.831500497</v>
      </c>
      <c r="H352">
        <v>188.34799999999998</v>
      </c>
      <c r="I352">
        <v>1</v>
      </c>
      <c r="J352" t="s">
        <v>187</v>
      </c>
      <c r="K352">
        <v>169</v>
      </c>
      <c r="M352">
        <v>14.2</v>
      </c>
      <c r="N352">
        <v>1</v>
      </c>
      <c r="O352">
        <v>21</v>
      </c>
      <c r="P352">
        <v>164</v>
      </c>
      <c r="Q352" t="s">
        <v>46</v>
      </c>
      <c r="R352">
        <v>14.4</v>
      </c>
      <c r="V352">
        <v>1</v>
      </c>
      <c r="W352">
        <v>23</v>
      </c>
      <c r="X352">
        <v>169</v>
      </c>
      <c r="Y352" t="s">
        <v>90</v>
      </c>
    </row>
    <row r="353" spans="1:24" ht="14.25">
      <c r="A353">
        <v>5</v>
      </c>
      <c r="B353">
        <v>423</v>
      </c>
      <c r="C353">
        <v>41.708155874194354</v>
      </c>
      <c r="D353">
        <v>10.305278529661718</v>
      </c>
      <c r="E353">
        <v>4</v>
      </c>
      <c r="F353">
        <v>2515901.3484419547</v>
      </c>
      <c r="G353">
        <v>6861435.065135229</v>
      </c>
      <c r="H353">
        <v>188.2</v>
      </c>
      <c r="I353">
        <v>4</v>
      </c>
      <c r="K353">
        <v>34</v>
      </c>
      <c r="M353">
        <v>5.2</v>
      </c>
      <c r="N353">
        <v>4</v>
      </c>
      <c r="O353">
        <v>11</v>
      </c>
      <c r="P353">
        <v>38</v>
      </c>
      <c r="R353">
        <v>5</v>
      </c>
      <c r="S353">
        <v>2.9</v>
      </c>
      <c r="V353">
        <v>4</v>
      </c>
      <c r="W353">
        <v>11</v>
      </c>
      <c r="X353">
        <v>41</v>
      </c>
    </row>
    <row r="354" spans="1:24" ht="14.25">
      <c r="A354">
        <v>5</v>
      </c>
      <c r="B354">
        <v>424</v>
      </c>
      <c r="C354">
        <v>41.708155874194354</v>
      </c>
      <c r="D354">
        <v>10.305278529661718</v>
      </c>
      <c r="E354">
        <v>4</v>
      </c>
      <c r="F354">
        <v>2515901.3484419547</v>
      </c>
      <c r="G354">
        <v>6861435.065135229</v>
      </c>
      <c r="H354">
        <v>188.2</v>
      </c>
      <c r="I354">
        <v>4</v>
      </c>
      <c r="K354">
        <v>31</v>
      </c>
      <c r="M354">
        <v>7</v>
      </c>
      <c r="N354">
        <v>4</v>
      </c>
      <c r="O354">
        <v>11</v>
      </c>
      <c r="P354">
        <v>34</v>
      </c>
      <c r="R354">
        <v>7</v>
      </c>
      <c r="S354">
        <v>3.6</v>
      </c>
      <c r="V354">
        <v>4</v>
      </c>
      <c r="W354">
        <v>11</v>
      </c>
      <c r="X354">
        <v>36</v>
      </c>
    </row>
    <row r="355" spans="1:25" ht="14.25">
      <c r="A355">
        <v>5</v>
      </c>
      <c r="B355">
        <v>422</v>
      </c>
      <c r="C355">
        <v>41.92420417445318</v>
      </c>
      <c r="D355">
        <v>10.536233356316789</v>
      </c>
      <c r="E355">
        <v>3.872</v>
      </c>
      <c r="F355">
        <v>2515901.556813798</v>
      </c>
      <c r="G355">
        <v>6861435.303038939</v>
      </c>
      <c r="H355">
        <v>188.072</v>
      </c>
      <c r="I355">
        <v>1</v>
      </c>
      <c r="K355">
        <v>84</v>
      </c>
      <c r="M355">
        <v>10</v>
      </c>
      <c r="N355">
        <v>1</v>
      </c>
      <c r="O355">
        <v>11</v>
      </c>
      <c r="P355">
        <v>97</v>
      </c>
      <c r="R355">
        <v>11.2</v>
      </c>
      <c r="S355">
        <v>6.8</v>
      </c>
      <c r="V355">
        <v>1</v>
      </c>
      <c r="W355">
        <v>12</v>
      </c>
      <c r="X355">
        <v>105</v>
      </c>
      <c r="Y355" t="s">
        <v>91</v>
      </c>
    </row>
    <row r="356" spans="1:25" ht="14.25">
      <c r="A356">
        <v>5</v>
      </c>
      <c r="B356">
        <v>421</v>
      </c>
      <c r="C356">
        <v>40.718267352788274</v>
      </c>
      <c r="D356">
        <v>10.838485539357274</v>
      </c>
      <c r="E356">
        <v>3.805</v>
      </c>
      <c r="F356">
        <v>2515900.341628652</v>
      </c>
      <c r="G356">
        <v>6861435.565650937</v>
      </c>
      <c r="H356">
        <v>188.005</v>
      </c>
      <c r="I356">
        <v>4</v>
      </c>
      <c r="K356">
        <v>29</v>
      </c>
      <c r="M356">
        <v>5.9</v>
      </c>
      <c r="N356">
        <v>4</v>
      </c>
      <c r="O356">
        <v>12</v>
      </c>
      <c r="P356">
        <v>32</v>
      </c>
      <c r="Q356" t="s">
        <v>92</v>
      </c>
      <c r="R356">
        <v>4.6</v>
      </c>
      <c r="S356">
        <v>1.8</v>
      </c>
      <c r="V356">
        <v>4</v>
      </c>
      <c r="W356">
        <v>12</v>
      </c>
      <c r="X356">
        <v>31</v>
      </c>
      <c r="Y356" t="s">
        <v>135</v>
      </c>
    </row>
    <row r="357" spans="1:24" ht="14.25">
      <c r="A357">
        <v>5</v>
      </c>
      <c r="B357">
        <v>404</v>
      </c>
      <c r="C357">
        <v>47.21530108695853</v>
      </c>
      <c r="D357">
        <v>10.999126932072942</v>
      </c>
      <c r="E357">
        <v>3.952</v>
      </c>
      <c r="F357">
        <v>2515906.829921241</v>
      </c>
      <c r="G357">
        <v>6861435.938896547</v>
      </c>
      <c r="H357">
        <v>188.152</v>
      </c>
      <c r="I357">
        <v>4</v>
      </c>
      <c r="K357">
        <v>28</v>
      </c>
      <c r="M357">
        <v>5.8</v>
      </c>
      <c r="N357">
        <v>4</v>
      </c>
      <c r="O357">
        <v>11</v>
      </c>
      <c r="P357">
        <v>33</v>
      </c>
      <c r="R357">
        <v>5.9</v>
      </c>
      <c r="S357">
        <v>2.7</v>
      </c>
      <c r="V357">
        <v>4</v>
      </c>
      <c r="W357">
        <v>11</v>
      </c>
      <c r="X357">
        <v>37</v>
      </c>
    </row>
    <row r="358" spans="1:25" ht="14.25">
      <c r="A358">
        <v>5</v>
      </c>
      <c r="B358">
        <v>403</v>
      </c>
      <c r="C358">
        <v>45.939317216517495</v>
      </c>
      <c r="D358">
        <v>11.076393757905997</v>
      </c>
      <c r="E358">
        <v>3.991</v>
      </c>
      <c r="F358">
        <v>2515905.552091829</v>
      </c>
      <c r="G358">
        <v>6861435.974350679</v>
      </c>
      <c r="H358">
        <v>188.191</v>
      </c>
      <c r="I358">
        <v>4</v>
      </c>
      <c r="K358">
        <v>28</v>
      </c>
      <c r="M358">
        <v>5</v>
      </c>
      <c r="N358">
        <v>4</v>
      </c>
      <c r="O358">
        <v>11</v>
      </c>
      <c r="P358">
        <v>32</v>
      </c>
      <c r="R358">
        <v>5.2</v>
      </c>
      <c r="S358">
        <v>3.2</v>
      </c>
      <c r="V358">
        <v>4</v>
      </c>
      <c r="W358">
        <v>14</v>
      </c>
      <c r="X358">
        <v>28</v>
      </c>
      <c r="Y358" t="s">
        <v>144</v>
      </c>
    </row>
    <row r="359" spans="1:25" ht="14.25">
      <c r="A359">
        <v>5</v>
      </c>
      <c r="B359">
        <v>402</v>
      </c>
      <c r="C359">
        <v>45.73140023871731</v>
      </c>
      <c r="D359">
        <v>11.473437244620538</v>
      </c>
      <c r="E359">
        <v>3.885</v>
      </c>
      <c r="F359">
        <v>2515905.3312884667</v>
      </c>
      <c r="G359">
        <v>6861436.364374877</v>
      </c>
      <c r="H359">
        <v>188.085</v>
      </c>
      <c r="I359">
        <v>4</v>
      </c>
      <c r="K359">
        <v>27</v>
      </c>
      <c r="M359">
        <v>5</v>
      </c>
      <c r="N359">
        <v>4</v>
      </c>
      <c r="O359">
        <v>11</v>
      </c>
      <c r="P359">
        <v>33</v>
      </c>
      <c r="R359">
        <v>4.7</v>
      </c>
      <c r="S359">
        <v>3.5</v>
      </c>
      <c r="V359">
        <v>4</v>
      </c>
      <c r="W359">
        <v>14</v>
      </c>
      <c r="X359">
        <v>40</v>
      </c>
      <c r="Y359" t="s">
        <v>145</v>
      </c>
    </row>
    <row r="360" spans="1:25" ht="14.25">
      <c r="A360">
        <v>5</v>
      </c>
      <c r="B360">
        <v>416</v>
      </c>
      <c r="C360">
        <v>42.98645592265207</v>
      </c>
      <c r="D360">
        <v>11.740011252545326</v>
      </c>
      <c r="E360">
        <v>3.984</v>
      </c>
      <c r="F360">
        <v>2515902.579088689</v>
      </c>
      <c r="G360">
        <v>6861436.540946063</v>
      </c>
      <c r="H360">
        <v>188.184</v>
      </c>
      <c r="I360">
        <v>4</v>
      </c>
      <c r="K360">
        <v>33</v>
      </c>
      <c r="M360">
        <v>5.5</v>
      </c>
      <c r="N360">
        <v>4</v>
      </c>
      <c r="O360">
        <v>14</v>
      </c>
      <c r="P360">
        <v>39</v>
      </c>
      <c r="Q360" t="s">
        <v>93</v>
      </c>
      <c r="R360">
        <v>4.4</v>
      </c>
      <c r="S360">
        <v>3.6</v>
      </c>
      <c r="V360">
        <v>4</v>
      </c>
      <c r="W360">
        <v>14</v>
      </c>
      <c r="X360">
        <v>42</v>
      </c>
      <c r="Y360" t="s">
        <v>146</v>
      </c>
    </row>
    <row r="361" spans="1:24" ht="14.25">
      <c r="A361">
        <v>5</v>
      </c>
      <c r="B361">
        <v>417</v>
      </c>
      <c r="C361">
        <v>42.40449211183489</v>
      </c>
      <c r="D361">
        <v>11.913132952222613</v>
      </c>
      <c r="E361">
        <v>3.866</v>
      </c>
      <c r="F361">
        <v>2515901.991769398</v>
      </c>
      <c r="G361">
        <v>6861436.694923499</v>
      </c>
      <c r="H361">
        <v>188.066</v>
      </c>
      <c r="I361">
        <v>4</v>
      </c>
      <c r="K361">
        <v>28</v>
      </c>
      <c r="M361">
        <v>5.5</v>
      </c>
      <c r="N361">
        <v>4</v>
      </c>
      <c r="O361">
        <v>11</v>
      </c>
      <c r="P361">
        <v>32</v>
      </c>
      <c r="R361">
        <v>6.1</v>
      </c>
      <c r="S361">
        <v>4.1</v>
      </c>
      <c r="V361">
        <v>4</v>
      </c>
      <c r="W361">
        <v>11</v>
      </c>
      <c r="X361">
        <v>37</v>
      </c>
    </row>
    <row r="362" spans="1:25" ht="14.25">
      <c r="A362">
        <v>5</v>
      </c>
      <c r="B362">
        <v>28</v>
      </c>
      <c r="C362">
        <v>40.45049487301934</v>
      </c>
      <c r="D362">
        <v>11.926541557712211</v>
      </c>
      <c r="E362">
        <v>3.872</v>
      </c>
      <c r="F362">
        <v>2515900.0383805186</v>
      </c>
      <c r="G362">
        <v>6861436.644357834</v>
      </c>
      <c r="H362">
        <v>188.072</v>
      </c>
      <c r="I362">
        <v>1</v>
      </c>
      <c r="J362" t="s">
        <v>187</v>
      </c>
      <c r="K362">
        <v>67</v>
      </c>
      <c r="N362">
        <v>1</v>
      </c>
      <c r="O362">
        <v>22</v>
      </c>
      <c r="P362">
        <v>67</v>
      </c>
      <c r="Q362" t="s">
        <v>94</v>
      </c>
      <c r="R362">
        <v>3.9</v>
      </c>
      <c r="V362">
        <v>1</v>
      </c>
      <c r="W362">
        <v>23</v>
      </c>
      <c r="X362">
        <v>65</v>
      </c>
      <c r="Y362" t="s">
        <v>90</v>
      </c>
    </row>
    <row r="363" spans="1:25" ht="14.25">
      <c r="A363">
        <v>5</v>
      </c>
      <c r="B363">
        <v>415</v>
      </c>
      <c r="C363">
        <v>42.93452764936752</v>
      </c>
      <c r="D363">
        <v>12.08302211889461</v>
      </c>
      <c r="E363">
        <v>3.918</v>
      </c>
      <c r="F363">
        <v>2515902.515959264</v>
      </c>
      <c r="G363">
        <v>6861436.8820731295</v>
      </c>
      <c r="H363">
        <v>188.118</v>
      </c>
      <c r="I363">
        <v>4</v>
      </c>
      <c r="K363">
        <v>35</v>
      </c>
      <c r="N363">
        <v>4</v>
      </c>
      <c r="O363">
        <v>12</v>
      </c>
      <c r="P363">
        <v>37</v>
      </c>
      <c r="Q363" t="s">
        <v>95</v>
      </c>
      <c r="R363">
        <v>3.3</v>
      </c>
      <c r="S363">
        <v>2.5</v>
      </c>
      <c r="V363">
        <v>4</v>
      </c>
      <c r="W363">
        <v>14</v>
      </c>
      <c r="X363">
        <v>40</v>
      </c>
      <c r="Y363" t="s">
        <v>147</v>
      </c>
    </row>
    <row r="364" spans="1:25" ht="14.25">
      <c r="A364">
        <v>5</v>
      </c>
      <c r="B364">
        <v>401</v>
      </c>
      <c r="C364">
        <v>45.79352988709551</v>
      </c>
      <c r="D364">
        <v>12.093424266091473</v>
      </c>
      <c r="E364">
        <v>3.872</v>
      </c>
      <c r="F364">
        <v>2515905.3730885927</v>
      </c>
      <c r="G364">
        <v>6861436.986063505</v>
      </c>
      <c r="H364">
        <v>188.072</v>
      </c>
      <c r="I364">
        <v>1</v>
      </c>
      <c r="K364">
        <v>96</v>
      </c>
      <c r="M364">
        <v>10.1</v>
      </c>
      <c r="N364">
        <v>1</v>
      </c>
      <c r="O364">
        <v>13</v>
      </c>
      <c r="P364">
        <v>99</v>
      </c>
      <c r="Q364" t="s">
        <v>96</v>
      </c>
      <c r="R364">
        <v>10.9</v>
      </c>
      <c r="V364">
        <v>1</v>
      </c>
      <c r="W364">
        <v>21</v>
      </c>
      <c r="X364">
        <v>92</v>
      </c>
      <c r="Y364" t="s">
        <v>46</v>
      </c>
    </row>
    <row r="365" spans="1:25" ht="14.25">
      <c r="A365">
        <v>5</v>
      </c>
      <c r="B365">
        <v>29</v>
      </c>
      <c r="C365">
        <v>40.687533344532746</v>
      </c>
      <c r="D365">
        <v>12.110491994032937</v>
      </c>
      <c r="E365">
        <v>3.825</v>
      </c>
      <c r="F365">
        <v>2515900.2692700434</v>
      </c>
      <c r="G365">
        <v>6861436.835969492</v>
      </c>
      <c r="H365">
        <v>188.025</v>
      </c>
      <c r="I365">
        <v>4</v>
      </c>
      <c r="K365">
        <v>38</v>
      </c>
      <c r="M365">
        <v>6.7</v>
      </c>
      <c r="N365">
        <v>4</v>
      </c>
      <c r="O365">
        <v>11</v>
      </c>
      <c r="P365">
        <v>46</v>
      </c>
      <c r="R365">
        <v>7.2</v>
      </c>
      <c r="S365">
        <v>4.6</v>
      </c>
      <c r="V365">
        <v>4</v>
      </c>
      <c r="W365">
        <v>11</v>
      </c>
      <c r="X365">
        <v>53</v>
      </c>
      <c r="Y365" t="s">
        <v>136</v>
      </c>
    </row>
    <row r="366" spans="1:24" ht="14.25">
      <c r="A366">
        <v>5</v>
      </c>
      <c r="B366">
        <v>414</v>
      </c>
      <c r="C366">
        <v>44.12465978243279</v>
      </c>
      <c r="D366">
        <v>12.714773261232715</v>
      </c>
      <c r="E366">
        <v>3.899</v>
      </c>
      <c r="F366">
        <v>2515903.6847721674</v>
      </c>
      <c r="G366">
        <v>6861437.552446457</v>
      </c>
      <c r="H366">
        <v>188.099</v>
      </c>
      <c r="I366">
        <v>3</v>
      </c>
      <c r="K366">
        <v>110</v>
      </c>
      <c r="M366">
        <v>12.9</v>
      </c>
      <c r="N366">
        <v>3</v>
      </c>
      <c r="O366">
        <v>11</v>
      </c>
      <c r="P366">
        <v>121</v>
      </c>
      <c r="R366">
        <v>13.5</v>
      </c>
      <c r="S366">
        <v>6.1</v>
      </c>
      <c r="V366">
        <v>3</v>
      </c>
      <c r="W366">
        <v>11</v>
      </c>
      <c r="X366">
        <v>138</v>
      </c>
    </row>
    <row r="367" spans="1:24" ht="14.25">
      <c r="A367">
        <v>5</v>
      </c>
      <c r="B367">
        <v>399</v>
      </c>
      <c r="C367">
        <v>49.62967994598135</v>
      </c>
      <c r="D367">
        <v>12.810622094943565</v>
      </c>
      <c r="E367">
        <v>4.513</v>
      </c>
      <c r="F367">
        <v>2515909.183703972</v>
      </c>
      <c r="G367">
        <v>6861437.828459156</v>
      </c>
      <c r="H367">
        <v>188.713</v>
      </c>
      <c r="I367">
        <v>1</v>
      </c>
      <c r="K367">
        <v>142</v>
      </c>
      <c r="M367">
        <v>11.6</v>
      </c>
      <c r="N367">
        <v>1</v>
      </c>
      <c r="O367">
        <v>11</v>
      </c>
      <c r="P367">
        <v>160</v>
      </c>
      <c r="R367">
        <v>13.4</v>
      </c>
      <c r="S367">
        <v>6.9</v>
      </c>
      <c r="V367">
        <v>1</v>
      </c>
      <c r="W367">
        <v>11</v>
      </c>
      <c r="X367">
        <v>179</v>
      </c>
    </row>
    <row r="368" spans="1:24" ht="14.25">
      <c r="A368">
        <v>5</v>
      </c>
      <c r="B368">
        <v>418</v>
      </c>
      <c r="C368">
        <v>41.95569747010112</v>
      </c>
      <c r="D368">
        <v>12.89522682225289</v>
      </c>
      <c r="E368">
        <v>3.759</v>
      </c>
      <c r="F368">
        <v>2515901.511064961</v>
      </c>
      <c r="G368">
        <v>6861437.661799004</v>
      </c>
      <c r="H368">
        <v>187.95899999999997</v>
      </c>
      <c r="I368">
        <v>2</v>
      </c>
      <c r="K368">
        <v>39</v>
      </c>
      <c r="M368">
        <v>3.2</v>
      </c>
      <c r="N368">
        <v>2</v>
      </c>
      <c r="O368">
        <v>11</v>
      </c>
      <c r="P368">
        <v>49</v>
      </c>
      <c r="R368">
        <v>3.6</v>
      </c>
      <c r="S368">
        <v>1.6</v>
      </c>
      <c r="V368">
        <v>2</v>
      </c>
      <c r="W368">
        <v>11</v>
      </c>
      <c r="X368">
        <v>59</v>
      </c>
    </row>
    <row r="369" spans="1:24" ht="14.25">
      <c r="A369">
        <v>5</v>
      </c>
      <c r="B369">
        <v>400</v>
      </c>
      <c r="C369">
        <v>48.07971699277844</v>
      </c>
      <c r="D369">
        <v>12.987946215408044</v>
      </c>
      <c r="E369">
        <v>4.303</v>
      </c>
      <c r="F369">
        <v>2515907.628766798</v>
      </c>
      <c r="G369">
        <v>6861437.954947829</v>
      </c>
      <c r="H369">
        <v>188.503</v>
      </c>
      <c r="I369">
        <v>5</v>
      </c>
      <c r="K369">
        <v>86</v>
      </c>
      <c r="M369">
        <v>11.6</v>
      </c>
      <c r="N369">
        <v>5</v>
      </c>
      <c r="O369">
        <v>11</v>
      </c>
      <c r="P369">
        <v>105</v>
      </c>
      <c r="R369">
        <v>13.1</v>
      </c>
      <c r="S369">
        <v>7.8</v>
      </c>
      <c r="V369">
        <v>5</v>
      </c>
      <c r="W369">
        <v>11</v>
      </c>
      <c r="X369">
        <v>123</v>
      </c>
    </row>
    <row r="370" spans="1:24" ht="14.25">
      <c r="A370">
        <v>5</v>
      </c>
      <c r="B370">
        <v>397</v>
      </c>
      <c r="C370">
        <v>48.10389285584418</v>
      </c>
      <c r="D370">
        <v>13.828941178321037</v>
      </c>
      <c r="E370">
        <v>4.458</v>
      </c>
      <c r="F370">
        <v>2515907.6253984487</v>
      </c>
      <c r="G370">
        <v>6861438.796283467</v>
      </c>
      <c r="H370">
        <v>188.658</v>
      </c>
      <c r="I370">
        <v>3</v>
      </c>
      <c r="K370">
        <v>36</v>
      </c>
      <c r="M370">
        <v>4.8</v>
      </c>
      <c r="N370">
        <v>3</v>
      </c>
      <c r="O370">
        <v>11</v>
      </c>
      <c r="P370">
        <v>41</v>
      </c>
      <c r="R370">
        <v>5.5</v>
      </c>
      <c r="S370">
        <v>2.7</v>
      </c>
      <c r="V370">
        <v>3</v>
      </c>
      <c r="W370">
        <v>11</v>
      </c>
      <c r="X370">
        <v>57</v>
      </c>
    </row>
    <row r="371" spans="1:24" ht="14.25">
      <c r="A371">
        <v>5</v>
      </c>
      <c r="B371">
        <v>396</v>
      </c>
      <c r="C371">
        <v>47.37692277482308</v>
      </c>
      <c r="D371">
        <v>13.972093199962945</v>
      </c>
      <c r="E371">
        <v>4.264</v>
      </c>
      <c r="F371">
        <v>2515906.8941317117</v>
      </c>
      <c r="G371">
        <v>6861438.915560286</v>
      </c>
      <c r="H371">
        <v>188.464</v>
      </c>
      <c r="I371">
        <v>5</v>
      </c>
      <c r="K371">
        <v>42</v>
      </c>
      <c r="M371">
        <v>7.8</v>
      </c>
      <c r="N371">
        <v>5</v>
      </c>
      <c r="O371">
        <v>11</v>
      </c>
      <c r="P371">
        <v>50</v>
      </c>
      <c r="R371">
        <v>10</v>
      </c>
      <c r="S371">
        <v>6.8</v>
      </c>
      <c r="V371">
        <v>5</v>
      </c>
      <c r="W371">
        <v>11</v>
      </c>
      <c r="X371">
        <v>55</v>
      </c>
    </row>
    <row r="372" spans="1:24" ht="14.25">
      <c r="A372">
        <v>5</v>
      </c>
      <c r="B372">
        <v>392</v>
      </c>
      <c r="C372">
        <v>45.24699831099647</v>
      </c>
      <c r="D372">
        <v>14.333538601639258</v>
      </c>
      <c r="E372">
        <v>3.92</v>
      </c>
      <c r="F372">
        <v>2515904.753516386</v>
      </c>
      <c r="G372">
        <v>6861439.20708563</v>
      </c>
      <c r="H372">
        <v>188.12</v>
      </c>
      <c r="I372">
        <v>5</v>
      </c>
      <c r="K372">
        <v>44</v>
      </c>
      <c r="M372">
        <v>8.1</v>
      </c>
      <c r="N372">
        <v>5</v>
      </c>
      <c r="O372">
        <v>11</v>
      </c>
      <c r="P372">
        <v>54</v>
      </c>
      <c r="R372">
        <v>9</v>
      </c>
      <c r="S372">
        <v>4.4</v>
      </c>
      <c r="V372">
        <v>5</v>
      </c>
      <c r="W372">
        <v>11</v>
      </c>
      <c r="X372">
        <v>54</v>
      </c>
    </row>
    <row r="373" spans="1:24" ht="14.25">
      <c r="A373">
        <v>5</v>
      </c>
      <c r="B373">
        <v>393</v>
      </c>
      <c r="C373">
        <v>44.781049553741184</v>
      </c>
      <c r="D373">
        <v>14.578636042695372</v>
      </c>
      <c r="E373">
        <v>3.788</v>
      </c>
      <c r="F373">
        <v>2515904.2797937305</v>
      </c>
      <c r="G373">
        <v>6861439.436798158</v>
      </c>
      <c r="H373">
        <v>187.988</v>
      </c>
      <c r="I373">
        <v>2</v>
      </c>
      <c r="K373">
        <v>27</v>
      </c>
      <c r="M373">
        <v>2.7</v>
      </c>
      <c r="N373">
        <v>2</v>
      </c>
      <c r="O373">
        <v>11</v>
      </c>
      <c r="P373">
        <v>38</v>
      </c>
      <c r="R373">
        <v>3.5</v>
      </c>
      <c r="S373">
        <v>0.9</v>
      </c>
      <c r="V373">
        <v>2</v>
      </c>
      <c r="W373">
        <v>11</v>
      </c>
      <c r="X373">
        <v>51</v>
      </c>
    </row>
    <row r="374" spans="1:25" ht="14.25">
      <c r="A374">
        <v>5</v>
      </c>
      <c r="B374">
        <v>30</v>
      </c>
      <c r="C374">
        <v>40.4926653936721</v>
      </c>
      <c r="D374">
        <v>14.65483279898171</v>
      </c>
      <c r="E374">
        <v>3.902</v>
      </c>
      <c r="F374">
        <v>2515899.9912136574</v>
      </c>
      <c r="G374">
        <v>6861439.372567272</v>
      </c>
      <c r="H374">
        <v>188.10199999999998</v>
      </c>
      <c r="I374">
        <v>2</v>
      </c>
      <c r="K374">
        <v>49</v>
      </c>
      <c r="M374">
        <v>4.2</v>
      </c>
      <c r="N374">
        <v>2</v>
      </c>
      <c r="O374">
        <v>12</v>
      </c>
      <c r="P374">
        <v>64</v>
      </c>
      <c r="Q374" t="s">
        <v>97</v>
      </c>
      <c r="R374">
        <v>5.3</v>
      </c>
      <c r="S374">
        <v>0.7</v>
      </c>
      <c r="V374">
        <v>2</v>
      </c>
      <c r="W374">
        <v>11</v>
      </c>
      <c r="X374">
        <v>82</v>
      </c>
      <c r="Y374" t="s">
        <v>45</v>
      </c>
    </row>
    <row r="375" spans="1:25" ht="14.25">
      <c r="A375">
        <v>5</v>
      </c>
      <c r="B375">
        <v>398</v>
      </c>
      <c r="C375">
        <v>48.252136886865244</v>
      </c>
      <c r="D375">
        <v>14.995910204159609</v>
      </c>
      <c r="E375">
        <v>4.413</v>
      </c>
      <c r="F375">
        <v>2515907.735360511</v>
      </c>
      <c r="G375">
        <v>6861439.967480011</v>
      </c>
      <c r="H375">
        <v>188.613</v>
      </c>
      <c r="I375">
        <v>2</v>
      </c>
      <c r="K375">
        <v>67</v>
      </c>
      <c r="M375">
        <v>6.8</v>
      </c>
      <c r="N375">
        <v>2</v>
      </c>
      <c r="O375">
        <v>12</v>
      </c>
      <c r="P375">
        <v>83</v>
      </c>
      <c r="Q375" t="s">
        <v>49</v>
      </c>
      <c r="R375">
        <v>8.3</v>
      </c>
      <c r="S375">
        <v>1</v>
      </c>
      <c r="T375">
        <v>2.825</v>
      </c>
      <c r="U375">
        <v>2.225</v>
      </c>
      <c r="V375">
        <v>2</v>
      </c>
      <c r="W375">
        <v>11</v>
      </c>
      <c r="X375">
        <v>107</v>
      </c>
      <c r="Y375" t="s">
        <v>45</v>
      </c>
    </row>
    <row r="376" spans="1:24" ht="14.25">
      <c r="A376">
        <v>5</v>
      </c>
      <c r="B376">
        <v>391</v>
      </c>
      <c r="C376">
        <v>44.8441522265884</v>
      </c>
      <c r="D376">
        <v>15.069622857874291</v>
      </c>
      <c r="E376">
        <v>3.962</v>
      </c>
      <c r="F376">
        <v>2515904.3267893787</v>
      </c>
      <c r="G376">
        <v>6861439.929587576</v>
      </c>
      <c r="H376">
        <v>188.16199999999998</v>
      </c>
      <c r="I376">
        <v>5</v>
      </c>
      <c r="K376">
        <v>34</v>
      </c>
      <c r="M376">
        <v>6.8</v>
      </c>
      <c r="N376">
        <v>5</v>
      </c>
      <c r="O376">
        <v>11</v>
      </c>
      <c r="P376">
        <v>40</v>
      </c>
      <c r="R376">
        <v>7.5</v>
      </c>
      <c r="S376">
        <v>3.4</v>
      </c>
      <c r="V376">
        <v>5</v>
      </c>
      <c r="W376">
        <v>11</v>
      </c>
      <c r="X376">
        <v>44</v>
      </c>
    </row>
    <row r="377" spans="1:24" ht="14.25">
      <c r="A377">
        <v>5</v>
      </c>
      <c r="B377">
        <v>394</v>
      </c>
      <c r="C377">
        <v>45.858217029285164</v>
      </c>
      <c r="D377">
        <v>15.379410811047999</v>
      </c>
      <c r="E377">
        <v>3.792</v>
      </c>
      <c r="F377">
        <v>2515905.3301692777</v>
      </c>
      <c r="G377">
        <v>6861440.272406447</v>
      </c>
      <c r="H377">
        <v>187.992</v>
      </c>
      <c r="I377">
        <v>1</v>
      </c>
      <c r="K377">
        <v>137</v>
      </c>
      <c r="M377">
        <v>12.2</v>
      </c>
      <c r="N377">
        <v>1</v>
      </c>
      <c r="O377">
        <v>11</v>
      </c>
      <c r="P377">
        <v>151</v>
      </c>
      <c r="R377">
        <v>14.3</v>
      </c>
      <c r="S377">
        <v>7.7</v>
      </c>
      <c r="V377">
        <v>1</v>
      </c>
      <c r="W377">
        <v>11</v>
      </c>
      <c r="X377">
        <v>158</v>
      </c>
    </row>
    <row r="378" spans="1:24" ht="14.25">
      <c r="A378">
        <v>5</v>
      </c>
      <c r="B378">
        <v>395</v>
      </c>
      <c r="C378">
        <v>46.20533579758347</v>
      </c>
      <c r="D378">
        <v>15.947338236600828</v>
      </c>
      <c r="E378">
        <v>4.084</v>
      </c>
      <c r="F378">
        <v>2515905.658510024</v>
      </c>
      <c r="G378">
        <v>6861440.851392935</v>
      </c>
      <c r="H378">
        <v>188.284</v>
      </c>
      <c r="I378">
        <v>3</v>
      </c>
      <c r="K378">
        <v>32</v>
      </c>
      <c r="M378">
        <v>6</v>
      </c>
      <c r="N378">
        <v>3</v>
      </c>
      <c r="O378">
        <v>11</v>
      </c>
      <c r="P378">
        <v>37</v>
      </c>
      <c r="R378">
        <v>6.1</v>
      </c>
      <c r="S378">
        <v>3.2</v>
      </c>
      <c r="V378">
        <v>3</v>
      </c>
      <c r="W378">
        <v>11</v>
      </c>
      <c r="X378">
        <v>39</v>
      </c>
    </row>
    <row r="379" spans="1:24" ht="14.25">
      <c r="A379">
        <v>5</v>
      </c>
      <c r="B379">
        <v>390</v>
      </c>
      <c r="C379">
        <v>42.95936493518793</v>
      </c>
      <c r="D379">
        <v>16.087017012651728</v>
      </c>
      <c r="E379">
        <v>4.103</v>
      </c>
      <c r="F379">
        <v>2515902.409706352</v>
      </c>
      <c r="G379">
        <v>6861440.884735033</v>
      </c>
      <c r="H379">
        <v>188.303</v>
      </c>
      <c r="I379">
        <v>1</v>
      </c>
      <c r="K379">
        <v>169</v>
      </c>
      <c r="M379">
        <v>15</v>
      </c>
      <c r="N379">
        <v>1</v>
      </c>
      <c r="O379">
        <v>11</v>
      </c>
      <c r="P379">
        <v>192</v>
      </c>
      <c r="R379">
        <v>16.5</v>
      </c>
      <c r="S379">
        <v>9.1</v>
      </c>
      <c r="V379">
        <v>1</v>
      </c>
      <c r="W379">
        <v>11</v>
      </c>
      <c r="X379">
        <v>206</v>
      </c>
    </row>
    <row r="380" spans="1:24" ht="14.25">
      <c r="A380">
        <v>5</v>
      </c>
      <c r="B380">
        <v>32</v>
      </c>
      <c r="C380">
        <v>40.31351137177178</v>
      </c>
      <c r="D380">
        <v>16.787570308952624</v>
      </c>
      <c r="E380">
        <v>4.058</v>
      </c>
      <c r="F380">
        <v>2515899.742337241</v>
      </c>
      <c r="G380">
        <v>6861441.498296789</v>
      </c>
      <c r="H380">
        <v>188.25799999999998</v>
      </c>
      <c r="I380">
        <v>4</v>
      </c>
      <c r="K380">
        <v>33</v>
      </c>
      <c r="M380">
        <v>4.1</v>
      </c>
      <c r="N380">
        <v>4</v>
      </c>
      <c r="O380">
        <v>11</v>
      </c>
      <c r="P380">
        <v>42</v>
      </c>
      <c r="R380">
        <v>6</v>
      </c>
      <c r="S380">
        <v>3.3</v>
      </c>
      <c r="V380">
        <v>4</v>
      </c>
      <c r="W380">
        <v>11</v>
      </c>
      <c r="X380">
        <v>51</v>
      </c>
    </row>
    <row r="381" spans="1:25" ht="14.25">
      <c r="A381">
        <v>5</v>
      </c>
      <c r="B381">
        <v>389</v>
      </c>
      <c r="C381">
        <v>41.133594789720334</v>
      </c>
      <c r="D381">
        <v>17.186398828000357</v>
      </c>
      <c r="E381">
        <v>4.09</v>
      </c>
      <c r="F381">
        <v>2515900.5489248466</v>
      </c>
      <c r="G381">
        <v>6861441.923758225</v>
      </c>
      <c r="H381">
        <v>188.29</v>
      </c>
      <c r="I381">
        <v>1</v>
      </c>
      <c r="J381" t="s">
        <v>187</v>
      </c>
      <c r="K381">
        <v>96</v>
      </c>
      <c r="N381">
        <v>1</v>
      </c>
      <c r="O381">
        <v>22</v>
      </c>
      <c r="P381">
        <v>96</v>
      </c>
      <c r="Q381" t="s">
        <v>94</v>
      </c>
      <c r="R381">
        <v>5.5</v>
      </c>
      <c r="V381">
        <v>1</v>
      </c>
      <c r="W381">
        <v>23</v>
      </c>
      <c r="X381">
        <v>88</v>
      </c>
      <c r="Y381" t="s">
        <v>90</v>
      </c>
    </row>
    <row r="382" spans="1:24" ht="14.25">
      <c r="A382">
        <v>5</v>
      </c>
      <c r="B382">
        <v>381</v>
      </c>
      <c r="C382">
        <v>49.52086687078776</v>
      </c>
      <c r="D382">
        <v>18.48664497321554</v>
      </c>
      <c r="E382">
        <v>4.493</v>
      </c>
      <c r="F382">
        <v>2515908.8891359437</v>
      </c>
      <c r="G382">
        <v>6861443.497877616</v>
      </c>
      <c r="H382">
        <v>188.69299999999998</v>
      </c>
      <c r="I382">
        <v>3</v>
      </c>
      <c r="K382">
        <v>124</v>
      </c>
      <c r="M382">
        <v>10.7</v>
      </c>
      <c r="N382">
        <v>3</v>
      </c>
      <c r="O382">
        <v>11</v>
      </c>
      <c r="P382">
        <v>133</v>
      </c>
      <c r="R382">
        <v>11.6</v>
      </c>
      <c r="S382">
        <v>4.6</v>
      </c>
      <c r="V382">
        <v>3</v>
      </c>
      <c r="W382">
        <v>11</v>
      </c>
      <c r="X382">
        <v>144</v>
      </c>
    </row>
    <row r="383" spans="1:24" ht="14.25">
      <c r="A383">
        <v>5</v>
      </c>
      <c r="B383">
        <v>84</v>
      </c>
      <c r="C383">
        <v>40.439134942435686</v>
      </c>
      <c r="D383">
        <v>19.76954410469491</v>
      </c>
      <c r="E383">
        <v>3.88</v>
      </c>
      <c r="F383">
        <v>2515899.770274014</v>
      </c>
      <c r="G383">
        <v>6861444.482784774</v>
      </c>
      <c r="H383">
        <v>188.08</v>
      </c>
      <c r="I383">
        <v>1</v>
      </c>
      <c r="K383">
        <v>151</v>
      </c>
      <c r="M383">
        <v>14</v>
      </c>
      <c r="N383">
        <v>1</v>
      </c>
      <c r="O383">
        <v>11</v>
      </c>
      <c r="P383">
        <v>171</v>
      </c>
      <c r="R383">
        <v>15.7</v>
      </c>
      <c r="S383">
        <v>7.6</v>
      </c>
      <c r="V383">
        <v>1</v>
      </c>
      <c r="W383">
        <v>11</v>
      </c>
      <c r="X383">
        <v>197</v>
      </c>
    </row>
    <row r="384" spans="1:24" ht="14.25">
      <c r="A384">
        <v>5</v>
      </c>
      <c r="B384">
        <v>386</v>
      </c>
      <c r="C384">
        <v>43.56515264864905</v>
      </c>
      <c r="D384">
        <v>19.853890417243328</v>
      </c>
      <c r="E384">
        <v>4.065</v>
      </c>
      <c r="F384">
        <v>2515902.8918550205</v>
      </c>
      <c r="G384">
        <v>6861444.669420841</v>
      </c>
      <c r="H384">
        <v>188.265</v>
      </c>
      <c r="I384">
        <v>4</v>
      </c>
      <c r="K384">
        <v>109</v>
      </c>
      <c r="M384">
        <v>10.2</v>
      </c>
      <c r="N384">
        <v>4</v>
      </c>
      <c r="O384">
        <v>11</v>
      </c>
      <c r="P384">
        <v>124</v>
      </c>
      <c r="R384">
        <v>11.6</v>
      </c>
      <c r="S384">
        <v>6</v>
      </c>
      <c r="V384">
        <v>4</v>
      </c>
      <c r="W384">
        <v>11</v>
      </c>
      <c r="X384">
        <v>137</v>
      </c>
    </row>
    <row r="385" spans="1:24" ht="14.25">
      <c r="A385">
        <v>5</v>
      </c>
      <c r="B385">
        <v>385</v>
      </c>
      <c r="C385">
        <v>46.307297503642275</v>
      </c>
      <c r="D385">
        <v>20.546317015688377</v>
      </c>
      <c r="E385">
        <v>4.234</v>
      </c>
      <c r="F385">
        <v>2515905.6098624887</v>
      </c>
      <c r="G385">
        <v>6861445.4512446085</v>
      </c>
      <c r="H385">
        <v>188.434</v>
      </c>
      <c r="I385">
        <v>3</v>
      </c>
      <c r="K385">
        <v>33</v>
      </c>
      <c r="M385">
        <v>6</v>
      </c>
      <c r="N385">
        <v>3</v>
      </c>
      <c r="O385">
        <v>11</v>
      </c>
      <c r="P385">
        <v>40</v>
      </c>
      <c r="R385">
        <v>6.3</v>
      </c>
      <c r="S385">
        <v>4.6</v>
      </c>
      <c r="V385">
        <v>3</v>
      </c>
      <c r="W385">
        <v>11</v>
      </c>
      <c r="X385">
        <v>41</v>
      </c>
    </row>
    <row r="386" spans="1:25" ht="14.25">
      <c r="A386">
        <v>5</v>
      </c>
      <c r="B386">
        <v>384</v>
      </c>
      <c r="C386">
        <v>46.553311927024424</v>
      </c>
      <c r="D386">
        <v>20.6152655725112</v>
      </c>
      <c r="E386">
        <v>4.283</v>
      </c>
      <c r="F386">
        <v>2515905.8534879163</v>
      </c>
      <c r="G386">
        <v>6861445.528209868</v>
      </c>
      <c r="H386">
        <v>188.48299999999998</v>
      </c>
      <c r="I386">
        <v>7</v>
      </c>
      <c r="K386">
        <v>31</v>
      </c>
      <c r="M386">
        <v>4</v>
      </c>
      <c r="N386">
        <v>7</v>
      </c>
      <c r="O386">
        <v>11</v>
      </c>
      <c r="P386">
        <v>40</v>
      </c>
      <c r="R386">
        <v>5.9</v>
      </c>
      <c r="S386">
        <v>4.7</v>
      </c>
      <c r="V386">
        <v>13</v>
      </c>
      <c r="W386">
        <v>11</v>
      </c>
      <c r="X386">
        <v>48</v>
      </c>
      <c r="Y386" t="s">
        <v>34</v>
      </c>
    </row>
    <row r="387" spans="1:24" ht="14.25">
      <c r="A387">
        <v>5</v>
      </c>
      <c r="B387">
        <v>387</v>
      </c>
      <c r="C387">
        <v>44.5993830679878</v>
      </c>
      <c r="D387">
        <v>20.955674170851264</v>
      </c>
      <c r="E387">
        <v>4.059</v>
      </c>
      <c r="F387">
        <v>2515903.889462536</v>
      </c>
      <c r="G387">
        <v>6861445.804471168</v>
      </c>
      <c r="H387">
        <v>188.259</v>
      </c>
      <c r="I387">
        <v>2</v>
      </c>
      <c r="K387">
        <v>32</v>
      </c>
      <c r="M387">
        <v>2.5</v>
      </c>
      <c r="N387">
        <v>2</v>
      </c>
      <c r="O387">
        <v>11</v>
      </c>
      <c r="P387">
        <v>45</v>
      </c>
      <c r="R387">
        <v>3.9</v>
      </c>
      <c r="S387">
        <v>0.7</v>
      </c>
      <c r="V387">
        <v>2</v>
      </c>
      <c r="W387">
        <v>11</v>
      </c>
      <c r="X387">
        <v>62</v>
      </c>
    </row>
    <row r="388" spans="1:25" ht="14.25">
      <c r="A388">
        <v>5</v>
      </c>
      <c r="B388">
        <v>383</v>
      </c>
      <c r="C388">
        <v>46.751389712535605</v>
      </c>
      <c r="D388">
        <v>20.98722416010797</v>
      </c>
      <c r="E388">
        <v>4.217</v>
      </c>
      <c r="F388">
        <v>2515906.0392829026</v>
      </c>
      <c r="G388">
        <v>6861445.906453471</v>
      </c>
      <c r="H388">
        <v>188.417</v>
      </c>
      <c r="I388">
        <v>7</v>
      </c>
      <c r="K388">
        <v>31</v>
      </c>
      <c r="M388">
        <v>5.4</v>
      </c>
      <c r="N388">
        <v>7</v>
      </c>
      <c r="O388">
        <v>11</v>
      </c>
      <c r="P388">
        <v>53</v>
      </c>
      <c r="R388">
        <v>7.8</v>
      </c>
      <c r="S388">
        <v>3.5</v>
      </c>
      <c r="V388">
        <v>13</v>
      </c>
      <c r="W388">
        <v>11</v>
      </c>
      <c r="X388">
        <v>75</v>
      </c>
      <c r="Y388" t="s">
        <v>34</v>
      </c>
    </row>
    <row r="389" spans="1:24" ht="14.25">
      <c r="A389">
        <v>5</v>
      </c>
      <c r="B389">
        <v>382</v>
      </c>
      <c r="C389">
        <v>46.43539160145689</v>
      </c>
      <c r="D389">
        <v>20.99629023945292</v>
      </c>
      <c r="E389">
        <v>4.237</v>
      </c>
      <c r="F389">
        <v>2515905.7231573695</v>
      </c>
      <c r="G389">
        <v>6861445.90517001</v>
      </c>
      <c r="H389">
        <v>188.43699999999998</v>
      </c>
      <c r="I389">
        <v>1</v>
      </c>
      <c r="J389" t="s">
        <v>187</v>
      </c>
      <c r="K389">
        <v>113</v>
      </c>
      <c r="N389">
        <v>1</v>
      </c>
      <c r="O389">
        <v>23</v>
      </c>
      <c r="P389">
        <v>113</v>
      </c>
      <c r="Q389" t="s">
        <v>98</v>
      </c>
      <c r="R389">
        <v>4.9</v>
      </c>
      <c r="V389">
        <v>1</v>
      </c>
      <c r="W389">
        <v>23</v>
      </c>
      <c r="X389">
        <v>110</v>
      </c>
    </row>
    <row r="390" spans="1:25" ht="14.25">
      <c r="A390">
        <v>5</v>
      </c>
      <c r="B390">
        <v>373</v>
      </c>
      <c r="C390">
        <v>41.780564848362204</v>
      </c>
      <c r="D390">
        <v>21.825263639915114</v>
      </c>
      <c r="E390">
        <v>3.999</v>
      </c>
      <c r="F390">
        <v>2515901.043687818</v>
      </c>
      <c r="G390">
        <v>6861446.581316234</v>
      </c>
      <c r="H390">
        <v>188.19899999999998</v>
      </c>
      <c r="I390">
        <v>1</v>
      </c>
      <c r="J390" t="s">
        <v>187</v>
      </c>
      <c r="K390">
        <v>74</v>
      </c>
      <c r="N390">
        <v>1</v>
      </c>
      <c r="O390">
        <v>22</v>
      </c>
      <c r="P390">
        <v>74</v>
      </c>
      <c r="Q390" t="s">
        <v>94</v>
      </c>
      <c r="R390">
        <v>4.6</v>
      </c>
      <c r="V390">
        <v>1</v>
      </c>
      <c r="W390">
        <v>23</v>
      </c>
      <c r="X390">
        <v>71</v>
      </c>
      <c r="Y390" t="s">
        <v>90</v>
      </c>
    </row>
    <row r="391" spans="1:25" ht="14.25">
      <c r="A391">
        <v>5</v>
      </c>
      <c r="B391">
        <v>374</v>
      </c>
      <c r="C391">
        <v>45.27276719288772</v>
      </c>
      <c r="D391">
        <v>22.792533397992198</v>
      </c>
      <c r="E391">
        <v>4.42</v>
      </c>
      <c r="F391">
        <v>2515904.5023533464</v>
      </c>
      <c r="G391">
        <v>6861447.662390127</v>
      </c>
      <c r="H391">
        <v>188.62</v>
      </c>
      <c r="I391">
        <v>3</v>
      </c>
      <c r="K391">
        <v>26</v>
      </c>
      <c r="M391">
        <v>4.8</v>
      </c>
      <c r="N391">
        <v>3</v>
      </c>
      <c r="O391">
        <v>12</v>
      </c>
      <c r="P391">
        <v>29</v>
      </c>
      <c r="Q391" t="s">
        <v>99</v>
      </c>
      <c r="R391">
        <v>3.5</v>
      </c>
      <c r="S391">
        <v>0</v>
      </c>
      <c r="V391">
        <v>3</v>
      </c>
      <c r="W391">
        <v>23</v>
      </c>
      <c r="X391">
        <v>27</v>
      </c>
      <c r="Y391" t="s">
        <v>81</v>
      </c>
    </row>
    <row r="392" spans="1:25" ht="14.25">
      <c r="A392">
        <v>5</v>
      </c>
      <c r="B392">
        <v>375</v>
      </c>
      <c r="C392">
        <v>45.33786484699182</v>
      </c>
      <c r="D392">
        <v>23.2595197954709</v>
      </c>
      <c r="E392">
        <v>4.458</v>
      </c>
      <c r="F392">
        <v>2515904.5521285967</v>
      </c>
      <c r="G392">
        <v>6861448.1312572975</v>
      </c>
      <c r="H392">
        <v>188.658</v>
      </c>
      <c r="I392">
        <v>1</v>
      </c>
      <c r="K392">
        <v>117</v>
      </c>
      <c r="M392">
        <v>11.1</v>
      </c>
      <c r="N392">
        <v>1</v>
      </c>
      <c r="O392">
        <v>13</v>
      </c>
      <c r="P392">
        <v>124</v>
      </c>
      <c r="Q392" t="s">
        <v>50</v>
      </c>
      <c r="R392">
        <v>11.4</v>
      </c>
      <c r="S392">
        <v>7.6</v>
      </c>
      <c r="V392">
        <v>1</v>
      </c>
      <c r="W392">
        <v>13</v>
      </c>
      <c r="X392">
        <v>120</v>
      </c>
      <c r="Y392" t="s">
        <v>137</v>
      </c>
    </row>
    <row r="393" spans="1:24" ht="14.25">
      <c r="A393">
        <v>5</v>
      </c>
      <c r="B393">
        <v>380</v>
      </c>
      <c r="C393">
        <v>49.37692749242522</v>
      </c>
      <c r="D393">
        <v>23.558675183629965</v>
      </c>
      <c r="E393">
        <v>4.479</v>
      </c>
      <c r="F393">
        <v>2515908.579233062</v>
      </c>
      <c r="G393">
        <v>6861448.562477225</v>
      </c>
      <c r="H393">
        <v>188.679</v>
      </c>
      <c r="I393">
        <v>1</v>
      </c>
      <c r="K393">
        <v>154</v>
      </c>
      <c r="M393">
        <v>12.2</v>
      </c>
      <c r="N393">
        <v>1</v>
      </c>
      <c r="O393">
        <v>11</v>
      </c>
      <c r="P393">
        <v>174</v>
      </c>
      <c r="R393">
        <v>13.4</v>
      </c>
      <c r="S393">
        <v>6.3</v>
      </c>
      <c r="V393">
        <v>1</v>
      </c>
      <c r="W393">
        <v>11</v>
      </c>
      <c r="X393">
        <v>190</v>
      </c>
    </row>
    <row r="394" spans="1:25" ht="14.25">
      <c r="A394">
        <v>5</v>
      </c>
      <c r="B394">
        <v>376</v>
      </c>
      <c r="C394">
        <v>45.402003278050195</v>
      </c>
      <c r="D394">
        <v>23.921506397798606</v>
      </c>
      <c r="E394">
        <v>4.456</v>
      </c>
      <c r="F394">
        <v>2515904.5945615084</v>
      </c>
      <c r="G394">
        <v>6861448.794988756</v>
      </c>
      <c r="H394">
        <v>188.65599999999998</v>
      </c>
      <c r="I394">
        <v>2</v>
      </c>
      <c r="K394">
        <v>27</v>
      </c>
      <c r="M394">
        <v>2.5</v>
      </c>
      <c r="N394">
        <v>2</v>
      </c>
      <c r="O394">
        <v>12</v>
      </c>
      <c r="P394">
        <v>40</v>
      </c>
      <c r="Q394" t="s">
        <v>49</v>
      </c>
      <c r="R394">
        <v>3.6</v>
      </c>
      <c r="S394">
        <v>0.4</v>
      </c>
      <c r="V394">
        <v>2</v>
      </c>
      <c r="W394">
        <v>11</v>
      </c>
      <c r="X394">
        <v>57</v>
      </c>
      <c r="Y394" t="s">
        <v>45</v>
      </c>
    </row>
    <row r="395" spans="1:25" ht="14.25">
      <c r="A395">
        <v>5</v>
      </c>
      <c r="B395">
        <v>83</v>
      </c>
      <c r="C395">
        <v>40.07902848792919</v>
      </c>
      <c r="D395">
        <v>24.042619500873027</v>
      </c>
      <c r="E395">
        <v>4.103</v>
      </c>
      <c r="F395">
        <v>2515899.2704749242</v>
      </c>
      <c r="G395">
        <v>6861448.741781237</v>
      </c>
      <c r="H395">
        <v>188.303</v>
      </c>
      <c r="I395">
        <v>1</v>
      </c>
      <c r="K395">
        <v>189</v>
      </c>
      <c r="M395">
        <v>13.8</v>
      </c>
      <c r="N395">
        <v>1</v>
      </c>
      <c r="O395">
        <v>11</v>
      </c>
      <c r="P395">
        <v>200</v>
      </c>
      <c r="R395">
        <v>14.8</v>
      </c>
      <c r="S395">
        <v>7.7</v>
      </c>
      <c r="V395">
        <v>1</v>
      </c>
      <c r="W395">
        <v>11</v>
      </c>
      <c r="X395">
        <v>210</v>
      </c>
      <c r="Y395" t="s">
        <v>100</v>
      </c>
    </row>
    <row r="396" spans="1:25" ht="14.25">
      <c r="A396">
        <v>5</v>
      </c>
      <c r="B396">
        <v>372</v>
      </c>
      <c r="C396">
        <v>42.325215366875796</v>
      </c>
      <c r="D396">
        <v>24.457849804256725</v>
      </c>
      <c r="E396">
        <v>4.34</v>
      </c>
      <c r="F396">
        <v>2515901.501864685</v>
      </c>
      <c r="G396">
        <v>6861449.23032134</v>
      </c>
      <c r="H396">
        <v>188.54</v>
      </c>
      <c r="I396">
        <v>2</v>
      </c>
      <c r="K396">
        <v>32</v>
      </c>
      <c r="M396">
        <v>2.8</v>
      </c>
      <c r="N396">
        <v>2</v>
      </c>
      <c r="O396">
        <v>12</v>
      </c>
      <c r="P396">
        <v>45</v>
      </c>
      <c r="Q396" t="s">
        <v>49</v>
      </c>
      <c r="R396">
        <v>3.6</v>
      </c>
      <c r="S396">
        <v>0.8</v>
      </c>
      <c r="V396">
        <v>2</v>
      </c>
      <c r="W396">
        <v>11</v>
      </c>
      <c r="X396">
        <v>58</v>
      </c>
      <c r="Y396" t="s">
        <v>45</v>
      </c>
    </row>
    <row r="397" spans="1:24" ht="14.25">
      <c r="A397">
        <v>5</v>
      </c>
      <c r="B397">
        <v>370</v>
      </c>
      <c r="C397">
        <v>41.22311859039298</v>
      </c>
      <c r="D397">
        <v>24.473380266779593</v>
      </c>
      <c r="E397">
        <v>4.242</v>
      </c>
      <c r="F397">
        <v>2515900.3998502013</v>
      </c>
      <c r="G397">
        <v>6861449.2097646585</v>
      </c>
      <c r="H397">
        <v>188.44199999999998</v>
      </c>
      <c r="I397">
        <v>2</v>
      </c>
      <c r="K397">
        <v>29</v>
      </c>
      <c r="M397">
        <v>2.9</v>
      </c>
      <c r="N397">
        <v>2</v>
      </c>
      <c r="O397">
        <v>11</v>
      </c>
      <c r="P397">
        <v>54</v>
      </c>
      <c r="R397">
        <v>4.8</v>
      </c>
      <c r="S397">
        <v>1.3</v>
      </c>
      <c r="V397">
        <v>2</v>
      </c>
      <c r="W397">
        <v>11</v>
      </c>
      <c r="X397">
        <v>70</v>
      </c>
    </row>
    <row r="398" spans="1:24" ht="14.25">
      <c r="A398">
        <v>5</v>
      </c>
      <c r="B398">
        <v>371</v>
      </c>
      <c r="C398">
        <v>41.22311859039298</v>
      </c>
      <c r="D398">
        <v>24.473380266779593</v>
      </c>
      <c r="E398">
        <v>4.242</v>
      </c>
      <c r="F398">
        <v>2515900.3998502013</v>
      </c>
      <c r="G398">
        <v>6861449.2097646585</v>
      </c>
      <c r="H398">
        <v>188.44199999999998</v>
      </c>
      <c r="I398">
        <v>2</v>
      </c>
      <c r="K398">
        <v>30</v>
      </c>
      <c r="M398">
        <v>2.9</v>
      </c>
      <c r="N398">
        <v>2</v>
      </c>
      <c r="O398">
        <v>11</v>
      </c>
      <c r="P398">
        <v>35</v>
      </c>
      <c r="R398">
        <v>3.5</v>
      </c>
      <c r="S398">
        <v>1.2</v>
      </c>
      <c r="V398">
        <v>2</v>
      </c>
      <c r="W398">
        <v>11</v>
      </c>
      <c r="X398">
        <v>38</v>
      </c>
    </row>
    <row r="399" spans="1:24" ht="14.25">
      <c r="A399">
        <v>5</v>
      </c>
      <c r="B399">
        <v>369</v>
      </c>
      <c r="C399">
        <v>41.79198768962932</v>
      </c>
      <c r="D399">
        <v>24.803761316378434</v>
      </c>
      <c r="E399">
        <v>4.242</v>
      </c>
      <c r="F399">
        <v>2515900.957598868</v>
      </c>
      <c r="G399">
        <v>6861449.558591427</v>
      </c>
      <c r="H399">
        <v>188.44199999999998</v>
      </c>
      <c r="I399">
        <v>2</v>
      </c>
      <c r="K399">
        <v>44</v>
      </c>
      <c r="M399">
        <v>3.6</v>
      </c>
      <c r="N399">
        <v>2</v>
      </c>
      <c r="O399">
        <v>11</v>
      </c>
      <c r="P399">
        <v>42</v>
      </c>
      <c r="R399">
        <v>3.7</v>
      </c>
      <c r="S399">
        <v>1</v>
      </c>
      <c r="V399">
        <v>2</v>
      </c>
      <c r="W399">
        <v>11</v>
      </c>
      <c r="X399">
        <v>53</v>
      </c>
    </row>
    <row r="400" spans="1:24" ht="14.25">
      <c r="A400">
        <v>5</v>
      </c>
      <c r="B400">
        <v>377</v>
      </c>
      <c r="C400">
        <v>45.795386781734614</v>
      </c>
      <c r="D400">
        <v>25.755424176497794</v>
      </c>
      <c r="E400">
        <v>4.617</v>
      </c>
      <c r="F400">
        <v>2515904.9276980665</v>
      </c>
      <c r="G400">
        <v>6861450.640801594</v>
      </c>
      <c r="H400">
        <v>188.81699999999998</v>
      </c>
      <c r="I400">
        <v>1</v>
      </c>
      <c r="K400">
        <v>183</v>
      </c>
      <c r="L400">
        <v>13.7</v>
      </c>
      <c r="M400">
        <v>14</v>
      </c>
      <c r="N400">
        <v>1</v>
      </c>
      <c r="O400">
        <v>11</v>
      </c>
      <c r="P400">
        <v>200</v>
      </c>
      <c r="R400">
        <v>16.1</v>
      </c>
      <c r="S400">
        <v>7.6</v>
      </c>
      <c r="T400">
        <v>3.505</v>
      </c>
      <c r="U400">
        <v>2.775</v>
      </c>
      <c r="V400">
        <v>1</v>
      </c>
      <c r="W400">
        <v>11</v>
      </c>
      <c r="X400">
        <v>214</v>
      </c>
    </row>
    <row r="401" spans="1:24" ht="14.25">
      <c r="A401">
        <v>5</v>
      </c>
      <c r="B401">
        <v>378</v>
      </c>
      <c r="C401">
        <v>46.505646693016104</v>
      </c>
      <c r="D401">
        <v>26.998275679464417</v>
      </c>
      <c r="E401">
        <v>4.603</v>
      </c>
      <c r="F401">
        <v>2515905.596890649</v>
      </c>
      <c r="G401">
        <v>6861451.906238391</v>
      </c>
      <c r="H401">
        <v>188.803</v>
      </c>
      <c r="I401">
        <v>1</v>
      </c>
      <c r="K401">
        <v>163</v>
      </c>
      <c r="M401">
        <v>15</v>
      </c>
      <c r="N401">
        <v>1</v>
      </c>
      <c r="O401">
        <v>11</v>
      </c>
      <c r="P401">
        <v>185</v>
      </c>
      <c r="R401">
        <v>16.9</v>
      </c>
      <c r="S401">
        <v>7.5</v>
      </c>
      <c r="V401">
        <v>1</v>
      </c>
      <c r="W401">
        <v>11</v>
      </c>
      <c r="X401">
        <v>204</v>
      </c>
    </row>
    <row r="402" spans="1:25" ht="14.25">
      <c r="A402">
        <v>5</v>
      </c>
      <c r="B402">
        <v>366</v>
      </c>
      <c r="C402">
        <v>42.141782293313696</v>
      </c>
      <c r="D402">
        <v>27.647188232132255</v>
      </c>
      <c r="E402">
        <v>4.393</v>
      </c>
      <c r="F402">
        <v>2515901.214122066</v>
      </c>
      <c r="G402">
        <v>6861452.411945374</v>
      </c>
      <c r="H402">
        <v>188.593</v>
      </c>
      <c r="I402">
        <v>1</v>
      </c>
      <c r="J402" t="s">
        <v>187</v>
      </c>
      <c r="K402">
        <v>111</v>
      </c>
      <c r="N402">
        <v>1</v>
      </c>
      <c r="O402">
        <v>23</v>
      </c>
      <c r="P402">
        <v>111</v>
      </c>
      <c r="Q402" t="s">
        <v>101</v>
      </c>
      <c r="R402">
        <v>4.6</v>
      </c>
      <c r="V402">
        <v>1</v>
      </c>
      <c r="W402">
        <v>23</v>
      </c>
      <c r="Y402" t="s">
        <v>102</v>
      </c>
    </row>
    <row r="403" spans="1:24" ht="14.25">
      <c r="A403">
        <v>5</v>
      </c>
      <c r="B403">
        <v>365</v>
      </c>
      <c r="C403">
        <v>43.34203738429493</v>
      </c>
      <c r="D403">
        <v>28.866937270489586</v>
      </c>
      <c r="E403">
        <v>4.499</v>
      </c>
      <c r="F403">
        <v>2515902.3738034926</v>
      </c>
      <c r="G403">
        <v>6861453.670332829</v>
      </c>
      <c r="H403">
        <v>188.69899999999998</v>
      </c>
      <c r="I403">
        <v>1</v>
      </c>
      <c r="K403">
        <v>231</v>
      </c>
      <c r="M403">
        <v>15.9</v>
      </c>
      <c r="N403">
        <v>1</v>
      </c>
      <c r="O403">
        <v>11</v>
      </c>
      <c r="P403">
        <v>241</v>
      </c>
      <c r="Q403" t="s">
        <v>103</v>
      </c>
      <c r="R403">
        <v>18.3</v>
      </c>
      <c r="S403">
        <v>7.7</v>
      </c>
      <c r="V403">
        <v>1</v>
      </c>
      <c r="W403">
        <v>11</v>
      </c>
      <c r="X403">
        <v>262</v>
      </c>
    </row>
    <row r="404" spans="1:24" ht="14.25">
      <c r="A404">
        <v>5</v>
      </c>
      <c r="B404">
        <v>367</v>
      </c>
      <c r="C404">
        <v>41.74405456645648</v>
      </c>
      <c r="D404">
        <v>28.949271430429885</v>
      </c>
      <c r="E404">
        <v>4.243</v>
      </c>
      <c r="F404">
        <v>2515900.773981833</v>
      </c>
      <c r="G404">
        <v>6861453.700310452</v>
      </c>
      <c r="H404">
        <v>188.44299999999998</v>
      </c>
      <c r="I404">
        <v>2</v>
      </c>
      <c r="K404">
        <v>38</v>
      </c>
      <c r="M404">
        <v>3.5</v>
      </c>
      <c r="N404">
        <v>2</v>
      </c>
      <c r="O404">
        <v>11</v>
      </c>
      <c r="P404">
        <v>50</v>
      </c>
      <c r="R404">
        <v>4.9</v>
      </c>
      <c r="S404">
        <v>1.3</v>
      </c>
      <c r="V404">
        <v>2</v>
      </c>
      <c r="W404">
        <v>11</v>
      </c>
      <c r="X404">
        <v>70</v>
      </c>
    </row>
    <row r="405" spans="1:24" ht="14.25">
      <c r="A405">
        <v>5</v>
      </c>
      <c r="B405">
        <v>364</v>
      </c>
      <c r="C405">
        <v>43.83511181755665</v>
      </c>
      <c r="D405">
        <v>29.222834170256405</v>
      </c>
      <c r="E405">
        <v>4.546</v>
      </c>
      <c r="F405">
        <v>2515902.854962818</v>
      </c>
      <c r="G405">
        <v>6861454.042180518</v>
      </c>
      <c r="H405">
        <v>188.74599999999998</v>
      </c>
      <c r="I405">
        <v>2</v>
      </c>
      <c r="K405">
        <v>32</v>
      </c>
      <c r="M405">
        <v>2.8</v>
      </c>
      <c r="N405">
        <v>2</v>
      </c>
      <c r="O405">
        <v>11</v>
      </c>
      <c r="P405">
        <v>47</v>
      </c>
      <c r="R405">
        <v>4.3</v>
      </c>
      <c r="S405">
        <v>1.2</v>
      </c>
      <c r="V405">
        <v>2</v>
      </c>
      <c r="W405">
        <v>11</v>
      </c>
      <c r="X405">
        <v>54</v>
      </c>
    </row>
    <row r="406" spans="1:25" ht="14.25">
      <c r="A406">
        <v>5</v>
      </c>
      <c r="B406">
        <v>352</v>
      </c>
      <c r="C406">
        <v>47.927191190829156</v>
      </c>
      <c r="D406">
        <v>29.601978473705234</v>
      </c>
      <c r="E406">
        <v>4.462</v>
      </c>
      <c r="F406">
        <v>2515906.9324370357</v>
      </c>
      <c r="G406">
        <v>6861454.5550820725</v>
      </c>
      <c r="H406">
        <v>188.66199999999998</v>
      </c>
      <c r="I406">
        <v>2</v>
      </c>
      <c r="K406">
        <v>53</v>
      </c>
      <c r="M406">
        <v>4.4</v>
      </c>
      <c r="N406">
        <v>2</v>
      </c>
      <c r="O406">
        <v>12</v>
      </c>
      <c r="P406">
        <v>67</v>
      </c>
      <c r="Q406" t="s">
        <v>49</v>
      </c>
      <c r="R406">
        <v>5</v>
      </c>
      <c r="S406">
        <v>0.9</v>
      </c>
      <c r="V406">
        <v>2</v>
      </c>
      <c r="W406">
        <v>11</v>
      </c>
      <c r="X406">
        <v>84</v>
      </c>
      <c r="Y406" t="s">
        <v>45</v>
      </c>
    </row>
    <row r="407" spans="1:24" ht="14.25">
      <c r="A407">
        <v>5</v>
      </c>
      <c r="B407">
        <v>353</v>
      </c>
      <c r="C407">
        <v>47.85928738405386</v>
      </c>
      <c r="D407">
        <v>30.06199268329601</v>
      </c>
      <c r="E407">
        <v>4.518</v>
      </c>
      <c r="F407">
        <v>2515906.8495103563</v>
      </c>
      <c r="G407">
        <v>6861455.012626787</v>
      </c>
      <c r="H407">
        <v>188.718</v>
      </c>
      <c r="I407">
        <v>2</v>
      </c>
      <c r="K407">
        <v>30</v>
      </c>
      <c r="M407">
        <v>2.8</v>
      </c>
      <c r="N407">
        <v>2</v>
      </c>
      <c r="O407">
        <v>11</v>
      </c>
      <c r="P407">
        <v>45</v>
      </c>
      <c r="R407">
        <v>4.2</v>
      </c>
      <c r="S407">
        <v>0.8</v>
      </c>
      <c r="V407">
        <v>2</v>
      </c>
      <c r="W407">
        <v>11</v>
      </c>
      <c r="X407">
        <v>56</v>
      </c>
    </row>
    <row r="408" spans="1:24" ht="14.25">
      <c r="A408">
        <v>5</v>
      </c>
      <c r="B408">
        <v>363</v>
      </c>
      <c r="C408">
        <v>43.05244369617211</v>
      </c>
      <c r="D408">
        <v>30.80999787062521</v>
      </c>
      <c r="E408">
        <v>4.472</v>
      </c>
      <c r="F408">
        <v>2515902.020755967</v>
      </c>
      <c r="G408">
        <v>6861455.602871688</v>
      </c>
      <c r="H408">
        <v>188.672</v>
      </c>
      <c r="I408">
        <v>1</v>
      </c>
      <c r="K408">
        <v>170</v>
      </c>
      <c r="M408">
        <v>14.8</v>
      </c>
      <c r="N408">
        <v>1</v>
      </c>
      <c r="O408">
        <v>11</v>
      </c>
      <c r="P408">
        <v>183</v>
      </c>
      <c r="R408">
        <v>16.1</v>
      </c>
      <c r="S408">
        <v>9.1</v>
      </c>
      <c r="V408">
        <v>1</v>
      </c>
      <c r="W408">
        <v>11</v>
      </c>
      <c r="X408">
        <v>194</v>
      </c>
    </row>
    <row r="409" spans="1:24" ht="14.25">
      <c r="A409">
        <v>5</v>
      </c>
      <c r="B409">
        <v>350</v>
      </c>
      <c r="C409">
        <v>47.610609422707675</v>
      </c>
      <c r="D409">
        <v>31.602044718631408</v>
      </c>
      <c r="E409">
        <v>4.691</v>
      </c>
      <c r="F409">
        <v>2515906.550549728</v>
      </c>
      <c r="G409">
        <v>6861456.543712527</v>
      </c>
      <c r="H409">
        <v>188.891</v>
      </c>
      <c r="I409">
        <v>1</v>
      </c>
      <c r="K409">
        <v>222</v>
      </c>
      <c r="N409">
        <v>1</v>
      </c>
      <c r="O409">
        <v>11</v>
      </c>
      <c r="P409">
        <v>235</v>
      </c>
      <c r="R409">
        <v>17.5</v>
      </c>
      <c r="S409">
        <v>7.9</v>
      </c>
      <c r="V409">
        <v>1</v>
      </c>
      <c r="W409">
        <v>11</v>
      </c>
      <c r="X409">
        <v>250</v>
      </c>
    </row>
    <row r="410" spans="1:25" ht="14.25">
      <c r="A410">
        <v>5</v>
      </c>
      <c r="B410">
        <v>351</v>
      </c>
      <c r="C410">
        <v>49.45563133917832</v>
      </c>
      <c r="D410">
        <v>31.706658903821502</v>
      </c>
      <c r="E410">
        <v>4.568</v>
      </c>
      <c r="F410">
        <v>2515908.391158038</v>
      </c>
      <c r="G410">
        <v>6861456.70867025</v>
      </c>
      <c r="H410">
        <v>188.768</v>
      </c>
      <c r="I410">
        <v>2</v>
      </c>
      <c r="K410">
        <v>47</v>
      </c>
      <c r="M410">
        <v>3.6</v>
      </c>
      <c r="N410">
        <v>2</v>
      </c>
      <c r="O410">
        <v>12</v>
      </c>
      <c r="P410">
        <v>61</v>
      </c>
      <c r="Q410" t="s">
        <v>49</v>
      </c>
      <c r="R410">
        <v>5.5</v>
      </c>
      <c r="S410">
        <v>1</v>
      </c>
      <c r="V410">
        <v>2</v>
      </c>
      <c r="W410">
        <v>11</v>
      </c>
      <c r="X410">
        <v>79</v>
      </c>
      <c r="Y410" t="s">
        <v>45</v>
      </c>
    </row>
    <row r="411" spans="1:25" ht="14.25">
      <c r="A411">
        <v>5</v>
      </c>
      <c r="B411">
        <v>354</v>
      </c>
      <c r="C411">
        <v>43.76680816360306</v>
      </c>
      <c r="D411">
        <v>32.55284852620993</v>
      </c>
      <c r="E411">
        <v>4.432</v>
      </c>
      <c r="F411">
        <v>2515902.6776826694</v>
      </c>
      <c r="G411">
        <v>6861457.368174016</v>
      </c>
      <c r="H411">
        <v>188.63199999999998</v>
      </c>
      <c r="I411">
        <v>2</v>
      </c>
      <c r="K411">
        <v>31</v>
      </c>
      <c r="M411">
        <v>2.6</v>
      </c>
      <c r="N411">
        <v>2</v>
      </c>
      <c r="O411">
        <v>12</v>
      </c>
      <c r="P411">
        <v>43</v>
      </c>
      <c r="Q411" t="s">
        <v>49</v>
      </c>
      <c r="R411">
        <v>3.7</v>
      </c>
      <c r="S411">
        <v>1</v>
      </c>
      <c r="V411">
        <v>2</v>
      </c>
      <c r="W411">
        <v>11</v>
      </c>
      <c r="X411">
        <v>55</v>
      </c>
      <c r="Y411" t="s">
        <v>45</v>
      </c>
    </row>
    <row r="412" spans="1:24" ht="14.25">
      <c r="A412">
        <v>5</v>
      </c>
      <c r="B412">
        <v>355</v>
      </c>
      <c r="C412">
        <v>42.3550145884867</v>
      </c>
      <c r="D412">
        <v>33.54014377144318</v>
      </c>
      <c r="E412">
        <v>4.453</v>
      </c>
      <c r="F412">
        <v>2515901.234325175</v>
      </c>
      <c r="G412">
        <v>6861458.308722869</v>
      </c>
      <c r="H412">
        <v>188.653</v>
      </c>
      <c r="I412">
        <v>1</v>
      </c>
      <c r="K412">
        <v>141</v>
      </c>
      <c r="N412">
        <v>1</v>
      </c>
      <c r="O412">
        <v>11</v>
      </c>
      <c r="P412">
        <v>153</v>
      </c>
      <c r="R412">
        <v>14.4</v>
      </c>
      <c r="S412">
        <v>9.3</v>
      </c>
      <c r="V412">
        <v>1</v>
      </c>
      <c r="W412">
        <v>11</v>
      </c>
      <c r="X412">
        <v>161</v>
      </c>
    </row>
    <row r="413" spans="1:24" ht="14.25">
      <c r="A413">
        <v>5</v>
      </c>
      <c r="B413">
        <v>347</v>
      </c>
      <c r="C413">
        <v>45.62711008134818</v>
      </c>
      <c r="D413">
        <v>33.996459545437006</v>
      </c>
      <c r="E413">
        <v>4.697</v>
      </c>
      <c r="F413">
        <v>2515904.489728685</v>
      </c>
      <c r="G413">
        <v>6861458.871911107</v>
      </c>
      <c r="H413">
        <v>188.897</v>
      </c>
      <c r="I413">
        <v>1</v>
      </c>
      <c r="K413">
        <v>144</v>
      </c>
      <c r="M413">
        <v>13.9</v>
      </c>
      <c r="N413">
        <v>1</v>
      </c>
      <c r="O413">
        <v>11</v>
      </c>
      <c r="P413">
        <v>158</v>
      </c>
      <c r="R413">
        <v>15.1</v>
      </c>
      <c r="S413">
        <v>9.1</v>
      </c>
      <c r="V413">
        <v>1</v>
      </c>
      <c r="W413">
        <v>11</v>
      </c>
      <c r="X413">
        <v>174</v>
      </c>
    </row>
    <row r="414" spans="1:24" ht="14.25">
      <c r="A414">
        <v>5</v>
      </c>
      <c r="B414">
        <v>345</v>
      </c>
      <c r="C414">
        <v>48.16420098980529</v>
      </c>
      <c r="D414">
        <v>34.4309290175801</v>
      </c>
      <c r="E414">
        <v>4.595</v>
      </c>
      <c r="F414">
        <v>2515907.0112367324</v>
      </c>
      <c r="G414">
        <v>6861459.389203255</v>
      </c>
      <c r="H414">
        <v>188.795</v>
      </c>
      <c r="I414">
        <v>1</v>
      </c>
      <c r="K414">
        <v>159</v>
      </c>
      <c r="M414">
        <v>14.7</v>
      </c>
      <c r="N414">
        <v>1</v>
      </c>
      <c r="O414">
        <v>11</v>
      </c>
      <c r="P414">
        <v>179</v>
      </c>
      <c r="R414">
        <v>17.1</v>
      </c>
      <c r="S414">
        <v>9.4</v>
      </c>
      <c r="T414">
        <v>3.235</v>
      </c>
      <c r="U414">
        <v>3.13</v>
      </c>
      <c r="V414">
        <v>1</v>
      </c>
      <c r="W414">
        <v>11</v>
      </c>
      <c r="X414">
        <v>198</v>
      </c>
    </row>
    <row r="415" spans="1:25" ht="14.25">
      <c r="A415">
        <v>5</v>
      </c>
      <c r="B415">
        <v>348</v>
      </c>
      <c r="C415">
        <v>45.04422092370603</v>
      </c>
      <c r="D415">
        <v>34.52658144642131</v>
      </c>
      <c r="E415">
        <v>4.646</v>
      </c>
      <c r="F415">
        <v>2515903.8897975963</v>
      </c>
      <c r="G415">
        <v>6861459.382667105</v>
      </c>
      <c r="H415">
        <v>188.84599999999998</v>
      </c>
      <c r="I415">
        <v>2</v>
      </c>
      <c r="K415">
        <v>33</v>
      </c>
      <c r="M415">
        <v>3.3</v>
      </c>
      <c r="N415">
        <v>2</v>
      </c>
      <c r="O415">
        <v>12</v>
      </c>
      <c r="P415">
        <v>46</v>
      </c>
      <c r="Q415" t="s">
        <v>49</v>
      </c>
      <c r="R415">
        <v>4.2</v>
      </c>
      <c r="S415">
        <v>0.9</v>
      </c>
      <c r="V415">
        <v>2</v>
      </c>
      <c r="W415">
        <v>11</v>
      </c>
      <c r="X415">
        <v>59</v>
      </c>
      <c r="Y415" t="s">
        <v>45</v>
      </c>
    </row>
    <row r="416" spans="1:25" ht="14.25">
      <c r="A416">
        <v>5</v>
      </c>
      <c r="B416">
        <v>346</v>
      </c>
      <c r="C416">
        <v>45.378256883748946</v>
      </c>
      <c r="D416">
        <v>34.698511599094445</v>
      </c>
      <c r="E416">
        <v>4.525</v>
      </c>
      <c r="F416">
        <v>2515904.2180261225</v>
      </c>
      <c r="G416">
        <v>6861459.565440282</v>
      </c>
      <c r="H416">
        <v>188.725</v>
      </c>
      <c r="I416">
        <v>2</v>
      </c>
      <c r="K416">
        <v>45</v>
      </c>
      <c r="M416">
        <v>3.6</v>
      </c>
      <c r="N416">
        <v>2</v>
      </c>
      <c r="O416">
        <v>12</v>
      </c>
      <c r="P416">
        <v>57</v>
      </c>
      <c r="Q416" t="s">
        <v>49</v>
      </c>
      <c r="R416">
        <v>4.4</v>
      </c>
      <c r="S416">
        <v>1</v>
      </c>
      <c r="V416">
        <v>2</v>
      </c>
      <c r="W416">
        <v>11</v>
      </c>
      <c r="X416">
        <v>70</v>
      </c>
      <c r="Y416" t="s">
        <v>45</v>
      </c>
    </row>
    <row r="417" spans="1:24" ht="14.25">
      <c r="A417">
        <v>5</v>
      </c>
      <c r="B417">
        <v>342</v>
      </c>
      <c r="C417">
        <v>46.56366044491454</v>
      </c>
      <c r="D417">
        <v>36.62826375861543</v>
      </c>
      <c r="E417">
        <v>4.658</v>
      </c>
      <c r="F417">
        <v>2515905.339620943</v>
      </c>
      <c r="G417">
        <v>6861461.5329641225</v>
      </c>
      <c r="H417">
        <v>188.85799999999998</v>
      </c>
      <c r="I417">
        <v>2</v>
      </c>
      <c r="K417">
        <v>36</v>
      </c>
      <c r="M417">
        <v>4</v>
      </c>
      <c r="N417">
        <v>2</v>
      </c>
      <c r="O417">
        <v>11</v>
      </c>
      <c r="P417">
        <v>52</v>
      </c>
      <c r="R417">
        <v>5.4</v>
      </c>
      <c r="S417">
        <v>1</v>
      </c>
      <c r="V417">
        <v>2</v>
      </c>
      <c r="W417">
        <v>11</v>
      </c>
      <c r="X417">
        <v>68</v>
      </c>
    </row>
    <row r="418" spans="1:24" ht="14.25">
      <c r="A418">
        <v>5</v>
      </c>
      <c r="B418">
        <v>343</v>
      </c>
      <c r="C418">
        <v>47.76071123307445</v>
      </c>
      <c r="D418">
        <v>36.87101344567132</v>
      </c>
      <c r="E418">
        <v>4.677</v>
      </c>
      <c r="F418">
        <v>2515906.5280833505</v>
      </c>
      <c r="G418">
        <v>6861461.814770984</v>
      </c>
      <c r="H418">
        <v>188.87699999999998</v>
      </c>
      <c r="I418">
        <v>1</v>
      </c>
      <c r="K418">
        <v>161</v>
      </c>
      <c r="M418">
        <v>14.7</v>
      </c>
      <c r="N418">
        <v>1</v>
      </c>
      <c r="O418">
        <v>11</v>
      </c>
      <c r="P418">
        <v>176</v>
      </c>
      <c r="R418">
        <v>16.2</v>
      </c>
      <c r="S418">
        <v>8.9</v>
      </c>
      <c r="V418">
        <v>1</v>
      </c>
      <c r="W418">
        <v>11</v>
      </c>
      <c r="X418">
        <v>193</v>
      </c>
    </row>
    <row r="419" spans="1:24" ht="14.25">
      <c r="A419">
        <v>5</v>
      </c>
      <c r="B419">
        <v>344</v>
      </c>
      <c r="C419">
        <v>47.93879069192271</v>
      </c>
      <c r="D419">
        <v>37.25097621534266</v>
      </c>
      <c r="E419">
        <v>4.581</v>
      </c>
      <c r="F419">
        <v>2515906.6936287</v>
      </c>
      <c r="G419">
        <v>6861462.200359804</v>
      </c>
      <c r="H419">
        <v>188.78099999999998</v>
      </c>
      <c r="I419">
        <v>2</v>
      </c>
      <c r="K419">
        <v>40</v>
      </c>
      <c r="M419">
        <v>2.9</v>
      </c>
      <c r="N419">
        <v>2</v>
      </c>
      <c r="O419">
        <v>11</v>
      </c>
      <c r="P419">
        <v>54</v>
      </c>
      <c r="R419">
        <v>4.5</v>
      </c>
      <c r="S419">
        <v>0.7</v>
      </c>
      <c r="V419">
        <v>2</v>
      </c>
      <c r="W419">
        <v>11</v>
      </c>
      <c r="X419">
        <v>73</v>
      </c>
    </row>
    <row r="420" spans="1:24" ht="14.25">
      <c r="A420">
        <v>5</v>
      </c>
      <c r="B420">
        <v>357</v>
      </c>
      <c r="C420">
        <v>43.67283992662593</v>
      </c>
      <c r="D420">
        <v>37.4868682840179</v>
      </c>
      <c r="E420">
        <v>4.845</v>
      </c>
      <c r="F420">
        <v>2515902.4222421283</v>
      </c>
      <c r="G420">
        <v>6861462.296473026</v>
      </c>
      <c r="H420">
        <v>189.045</v>
      </c>
      <c r="I420">
        <v>3</v>
      </c>
      <c r="K420">
        <v>30</v>
      </c>
      <c r="M420">
        <v>6.4</v>
      </c>
      <c r="N420">
        <v>3</v>
      </c>
      <c r="O420">
        <v>11</v>
      </c>
      <c r="P420">
        <v>42</v>
      </c>
      <c r="R420">
        <v>6</v>
      </c>
      <c r="S420">
        <v>3.7</v>
      </c>
      <c r="V420">
        <v>3</v>
      </c>
      <c r="W420">
        <v>11</v>
      </c>
      <c r="X420">
        <v>47</v>
      </c>
    </row>
    <row r="421" spans="1:24" ht="14.25">
      <c r="A421">
        <v>5</v>
      </c>
      <c r="B421">
        <v>358</v>
      </c>
      <c r="C421">
        <v>43.87284159515293</v>
      </c>
      <c r="D421">
        <v>37.494826461348225</v>
      </c>
      <c r="E421">
        <v>4.856</v>
      </c>
      <c r="F421">
        <v>2515902.621876076</v>
      </c>
      <c r="G421">
        <v>6861462.310974298</v>
      </c>
      <c r="H421">
        <v>189.05599999999998</v>
      </c>
      <c r="I421">
        <v>3</v>
      </c>
      <c r="K421">
        <v>30</v>
      </c>
      <c r="M421">
        <v>4.8</v>
      </c>
      <c r="N421">
        <v>3</v>
      </c>
      <c r="O421">
        <v>11</v>
      </c>
      <c r="P421">
        <v>39</v>
      </c>
      <c r="R421">
        <v>6.7</v>
      </c>
      <c r="S421">
        <v>3.1</v>
      </c>
      <c r="V421">
        <v>3</v>
      </c>
      <c r="W421">
        <v>11</v>
      </c>
      <c r="X421">
        <v>47</v>
      </c>
    </row>
    <row r="422" spans="1:24" ht="14.25">
      <c r="A422">
        <v>5</v>
      </c>
      <c r="B422">
        <v>356</v>
      </c>
      <c r="C422">
        <v>43.39390183001825</v>
      </c>
      <c r="D422">
        <v>37.78292661992635</v>
      </c>
      <c r="E422">
        <v>4.79</v>
      </c>
      <c r="F422">
        <v>2515902.1337616164</v>
      </c>
      <c r="G422">
        <v>6861462.583241215</v>
      </c>
      <c r="H422">
        <v>188.99</v>
      </c>
      <c r="I422">
        <v>1</v>
      </c>
      <c r="K422">
        <v>153</v>
      </c>
      <c r="M422">
        <v>15.2</v>
      </c>
      <c r="N422">
        <v>1</v>
      </c>
      <c r="O422">
        <v>11</v>
      </c>
      <c r="P422">
        <v>172</v>
      </c>
      <c r="R422">
        <v>18</v>
      </c>
      <c r="S422">
        <v>9.3</v>
      </c>
      <c r="V422">
        <v>1</v>
      </c>
      <c r="W422">
        <v>11</v>
      </c>
      <c r="X422">
        <v>193</v>
      </c>
    </row>
    <row r="423" spans="1:25" ht="14.25">
      <c r="A423">
        <v>5</v>
      </c>
      <c r="B423">
        <v>341</v>
      </c>
      <c r="C423">
        <v>47.317910526947756</v>
      </c>
      <c r="D423">
        <v>37.82410606166082</v>
      </c>
      <c r="E423">
        <v>4.75</v>
      </c>
      <c r="F423">
        <v>2515906.054319036</v>
      </c>
      <c r="G423">
        <v>6861462.7528570015</v>
      </c>
      <c r="H423">
        <v>188.95</v>
      </c>
      <c r="I423">
        <v>7</v>
      </c>
      <c r="K423">
        <v>37</v>
      </c>
      <c r="M423">
        <v>5.7</v>
      </c>
      <c r="N423">
        <v>7</v>
      </c>
      <c r="O423">
        <v>11</v>
      </c>
      <c r="P423">
        <v>57</v>
      </c>
      <c r="R423">
        <v>8.2</v>
      </c>
      <c r="S423">
        <v>3.7</v>
      </c>
      <c r="V423">
        <v>13</v>
      </c>
      <c r="W423">
        <v>11</v>
      </c>
      <c r="X423">
        <v>74</v>
      </c>
      <c r="Y423" t="s">
        <v>34</v>
      </c>
    </row>
    <row r="424" spans="1:25" ht="14.25">
      <c r="A424">
        <v>5</v>
      </c>
      <c r="B424">
        <v>340</v>
      </c>
      <c r="C424">
        <v>46.931916181424064</v>
      </c>
      <c r="D424">
        <v>37.85118677848538</v>
      </c>
      <c r="E424">
        <v>4.677</v>
      </c>
      <c r="F424">
        <v>2515905.667645049</v>
      </c>
      <c r="G424">
        <v>6861462.7672870895</v>
      </c>
      <c r="H424">
        <v>188.87699999999998</v>
      </c>
      <c r="I424">
        <v>7</v>
      </c>
      <c r="K424">
        <v>35</v>
      </c>
      <c r="M424">
        <v>5.5</v>
      </c>
      <c r="N424">
        <v>7</v>
      </c>
      <c r="O424">
        <v>11</v>
      </c>
      <c r="P424">
        <v>45</v>
      </c>
      <c r="R424">
        <v>7.5</v>
      </c>
      <c r="S424">
        <v>3.6</v>
      </c>
      <c r="V424">
        <v>13</v>
      </c>
      <c r="W424">
        <v>11</v>
      </c>
      <c r="X424">
        <v>53</v>
      </c>
      <c r="Y424" t="s">
        <v>34</v>
      </c>
    </row>
    <row r="425" spans="1:25" ht="14.25">
      <c r="A425">
        <v>5</v>
      </c>
      <c r="B425">
        <v>360</v>
      </c>
      <c r="C425">
        <v>42.31593426602109</v>
      </c>
      <c r="D425">
        <v>37.9381520397842</v>
      </c>
      <c r="E425">
        <v>4.788</v>
      </c>
      <c r="F425">
        <v>2515901.051290284</v>
      </c>
      <c r="G425">
        <v>6861462.7030945225</v>
      </c>
      <c r="H425">
        <v>188.988</v>
      </c>
      <c r="I425">
        <v>3</v>
      </c>
      <c r="K425">
        <v>27</v>
      </c>
      <c r="M425">
        <v>4.8</v>
      </c>
      <c r="N425">
        <v>3</v>
      </c>
      <c r="O425">
        <v>11</v>
      </c>
      <c r="P425">
        <v>35</v>
      </c>
      <c r="R425">
        <v>5.8</v>
      </c>
      <c r="S425">
        <v>3</v>
      </c>
      <c r="V425">
        <v>3</v>
      </c>
      <c r="W425">
        <v>12</v>
      </c>
      <c r="X425">
        <v>37</v>
      </c>
      <c r="Y425" t="s">
        <v>138</v>
      </c>
    </row>
    <row r="426" spans="1:24" ht="14.25">
      <c r="A426">
        <v>5</v>
      </c>
      <c r="B426">
        <v>361</v>
      </c>
      <c r="C426">
        <v>41.61219086241873</v>
      </c>
      <c r="D426">
        <v>39.165299228138615</v>
      </c>
      <c r="E426">
        <v>4.75</v>
      </c>
      <c r="F426">
        <v>2515900.3077515387</v>
      </c>
      <c r="G426">
        <v>6861463.906545865</v>
      </c>
      <c r="H426">
        <v>188.95</v>
      </c>
      <c r="I426">
        <v>1</v>
      </c>
      <c r="K426">
        <v>188</v>
      </c>
      <c r="M426">
        <v>16.6</v>
      </c>
      <c r="N426">
        <v>1</v>
      </c>
      <c r="O426">
        <v>11</v>
      </c>
      <c r="P426">
        <v>195</v>
      </c>
      <c r="R426">
        <v>17.9</v>
      </c>
      <c r="S426">
        <v>9.7</v>
      </c>
      <c r="V426">
        <v>1</v>
      </c>
      <c r="W426">
        <v>11</v>
      </c>
      <c r="X426">
        <v>209</v>
      </c>
    </row>
    <row r="427" spans="1:24" ht="14.25">
      <c r="A427">
        <v>5</v>
      </c>
      <c r="B427">
        <v>335</v>
      </c>
      <c r="C427">
        <v>45.69327630019348</v>
      </c>
      <c r="D427">
        <v>39.573445831190604</v>
      </c>
      <c r="E427">
        <v>5.064</v>
      </c>
      <c r="F427">
        <v>2515904.3732882785</v>
      </c>
      <c r="G427">
        <v>6861464.448074271</v>
      </c>
      <c r="H427">
        <v>189.26399999999998</v>
      </c>
      <c r="I427">
        <v>1</v>
      </c>
      <c r="K427">
        <v>186</v>
      </c>
      <c r="L427">
        <v>13.5</v>
      </c>
      <c r="M427">
        <v>16.2</v>
      </c>
      <c r="N427">
        <v>1</v>
      </c>
      <c r="O427">
        <v>11</v>
      </c>
      <c r="P427">
        <v>197</v>
      </c>
      <c r="R427">
        <v>17.7</v>
      </c>
      <c r="S427">
        <v>8.4</v>
      </c>
      <c r="V427">
        <v>1</v>
      </c>
      <c r="W427">
        <v>11</v>
      </c>
      <c r="X427">
        <v>210</v>
      </c>
    </row>
    <row r="428" spans="1:24" ht="14.25">
      <c r="A428">
        <v>5</v>
      </c>
      <c r="B428">
        <v>337</v>
      </c>
      <c r="C428">
        <v>48.31342973146554</v>
      </c>
      <c r="D428">
        <v>40.30689794046103</v>
      </c>
      <c r="E428">
        <v>4.99</v>
      </c>
      <c r="F428">
        <v>2515906.9680266757</v>
      </c>
      <c r="G428">
        <v>6861465.266907984</v>
      </c>
      <c r="H428">
        <v>189.19</v>
      </c>
      <c r="I428">
        <v>1</v>
      </c>
      <c r="K428">
        <v>214</v>
      </c>
      <c r="M428">
        <v>16.2</v>
      </c>
      <c r="N428">
        <v>1</v>
      </c>
      <c r="O428">
        <v>11</v>
      </c>
      <c r="P428">
        <v>235</v>
      </c>
      <c r="R428">
        <v>17.9</v>
      </c>
      <c r="S428">
        <v>9.5</v>
      </c>
      <c r="V428">
        <v>1</v>
      </c>
      <c r="W428">
        <v>11</v>
      </c>
      <c r="X428">
        <v>259</v>
      </c>
    </row>
    <row r="429" spans="1:24" ht="14.25">
      <c r="A429">
        <v>5</v>
      </c>
      <c r="B429">
        <v>332</v>
      </c>
      <c r="C429">
        <v>45.0337963773461</v>
      </c>
      <c r="D429">
        <v>42.06058379104752</v>
      </c>
      <c r="E429">
        <v>4.775</v>
      </c>
      <c r="F429">
        <v>2515903.632741568</v>
      </c>
      <c r="G429">
        <v>6861466.912290083</v>
      </c>
      <c r="H429">
        <v>188.975</v>
      </c>
      <c r="I429">
        <v>1</v>
      </c>
      <c r="K429">
        <v>173</v>
      </c>
      <c r="M429">
        <v>16</v>
      </c>
      <c r="N429">
        <v>1</v>
      </c>
      <c r="O429">
        <v>11</v>
      </c>
      <c r="P429">
        <v>193</v>
      </c>
      <c r="R429">
        <v>17.2</v>
      </c>
      <c r="S429">
        <v>9.8</v>
      </c>
      <c r="T429">
        <v>3.295</v>
      </c>
      <c r="U429">
        <v>2.495</v>
      </c>
      <c r="V429">
        <v>1</v>
      </c>
      <c r="W429">
        <v>11</v>
      </c>
      <c r="X429">
        <v>214</v>
      </c>
    </row>
    <row r="430" spans="1:24" ht="14.25">
      <c r="A430">
        <v>5</v>
      </c>
      <c r="B430">
        <v>320</v>
      </c>
      <c r="C430">
        <v>43.20496203441464</v>
      </c>
      <c r="D430">
        <v>42.852966240445824</v>
      </c>
      <c r="E430">
        <v>4.952</v>
      </c>
      <c r="F430">
        <v>2515901.7789476016</v>
      </c>
      <c r="G430">
        <v>6861467.644378144</v>
      </c>
      <c r="H430">
        <v>189.152</v>
      </c>
      <c r="I430">
        <v>2</v>
      </c>
      <c r="K430">
        <v>35</v>
      </c>
      <c r="M430">
        <v>3.3</v>
      </c>
      <c r="N430">
        <v>2</v>
      </c>
      <c r="O430">
        <v>11</v>
      </c>
      <c r="P430">
        <v>46</v>
      </c>
      <c r="R430">
        <v>4.3</v>
      </c>
      <c r="S430">
        <v>0.9</v>
      </c>
      <c r="V430">
        <v>2</v>
      </c>
      <c r="W430">
        <v>11</v>
      </c>
      <c r="X430">
        <v>57</v>
      </c>
    </row>
    <row r="431" spans="1:25" ht="14.25">
      <c r="A431">
        <v>5</v>
      </c>
      <c r="B431">
        <v>331</v>
      </c>
      <c r="C431">
        <v>45.79115080643815</v>
      </c>
      <c r="D431">
        <v>43.755425455845334</v>
      </c>
      <c r="E431">
        <v>4.922</v>
      </c>
      <c r="F431">
        <v>2515904.334206838</v>
      </c>
      <c r="G431">
        <v>6861468.631016494</v>
      </c>
      <c r="H431">
        <v>189.12199999999999</v>
      </c>
      <c r="I431">
        <v>2</v>
      </c>
      <c r="K431">
        <v>31</v>
      </c>
      <c r="M431">
        <v>2.4</v>
      </c>
      <c r="N431">
        <v>2</v>
      </c>
      <c r="O431">
        <v>12</v>
      </c>
      <c r="P431">
        <v>43</v>
      </c>
      <c r="Q431" t="s">
        <v>49</v>
      </c>
      <c r="R431">
        <v>3.2</v>
      </c>
      <c r="S431">
        <v>1.2</v>
      </c>
      <c r="V431">
        <v>2</v>
      </c>
      <c r="W431">
        <v>11</v>
      </c>
      <c r="X431">
        <v>54</v>
      </c>
      <c r="Y431" t="s">
        <v>45</v>
      </c>
    </row>
    <row r="432" spans="1:24" ht="14.25">
      <c r="A432">
        <v>5</v>
      </c>
      <c r="B432">
        <v>317</v>
      </c>
      <c r="C432">
        <v>40.56415782143299</v>
      </c>
      <c r="D432">
        <v>43.78951848602445</v>
      </c>
      <c r="E432">
        <v>5.314</v>
      </c>
      <c r="F432">
        <v>2515899.108899349</v>
      </c>
      <c r="G432">
        <v>6861468.493977656</v>
      </c>
      <c r="H432">
        <v>189.51399999999998</v>
      </c>
      <c r="I432">
        <v>1</v>
      </c>
      <c r="K432">
        <v>175</v>
      </c>
      <c r="M432">
        <v>16</v>
      </c>
      <c r="N432">
        <v>1</v>
      </c>
      <c r="O432">
        <v>11</v>
      </c>
      <c r="P432">
        <v>188</v>
      </c>
      <c r="R432">
        <v>17.8</v>
      </c>
      <c r="S432">
        <v>10.8</v>
      </c>
      <c r="V432">
        <v>1</v>
      </c>
      <c r="W432">
        <v>11</v>
      </c>
      <c r="X432">
        <v>198</v>
      </c>
    </row>
    <row r="433" spans="1:25" ht="14.25">
      <c r="A433">
        <v>5</v>
      </c>
      <c r="B433">
        <v>334</v>
      </c>
      <c r="C433">
        <v>44.859246600328426</v>
      </c>
      <c r="D433">
        <v>44.213620338657215</v>
      </c>
      <c r="E433">
        <v>5.132</v>
      </c>
      <c r="F433">
        <v>2515903.3878024085</v>
      </c>
      <c r="G433">
        <v>6861469.058458485</v>
      </c>
      <c r="H433">
        <v>189.332</v>
      </c>
      <c r="I433">
        <v>1</v>
      </c>
      <c r="J433" t="s">
        <v>187</v>
      </c>
      <c r="K433">
        <v>117</v>
      </c>
      <c r="N433">
        <v>1</v>
      </c>
      <c r="O433">
        <v>22</v>
      </c>
      <c r="P433">
        <v>120</v>
      </c>
      <c r="Q433" t="s">
        <v>94</v>
      </c>
      <c r="R433">
        <v>4.3</v>
      </c>
      <c r="V433">
        <v>1</v>
      </c>
      <c r="W433">
        <v>23</v>
      </c>
      <c r="Y433" t="s">
        <v>139</v>
      </c>
    </row>
    <row r="434" spans="1:24" ht="14.25">
      <c r="A434">
        <v>5</v>
      </c>
      <c r="B434">
        <v>321</v>
      </c>
      <c r="C434">
        <v>42.58433280440826</v>
      </c>
      <c r="D434">
        <v>44.62609606052716</v>
      </c>
      <c r="E434">
        <v>5.447</v>
      </c>
      <c r="F434">
        <v>2515901.1006049067</v>
      </c>
      <c r="G434">
        <v>6861469.39624035</v>
      </c>
      <c r="H434">
        <v>189.647</v>
      </c>
      <c r="I434">
        <v>1</v>
      </c>
      <c r="K434">
        <v>167</v>
      </c>
      <c r="M434">
        <v>15.8</v>
      </c>
      <c r="N434">
        <v>1</v>
      </c>
      <c r="O434">
        <v>11</v>
      </c>
      <c r="P434">
        <v>180</v>
      </c>
      <c r="R434">
        <v>17.5</v>
      </c>
      <c r="S434">
        <v>11.1</v>
      </c>
      <c r="V434">
        <v>1</v>
      </c>
      <c r="W434">
        <v>11</v>
      </c>
      <c r="X434">
        <v>191</v>
      </c>
    </row>
    <row r="435" spans="1:25" ht="14.25">
      <c r="A435">
        <v>5</v>
      </c>
      <c r="B435">
        <v>330</v>
      </c>
      <c r="C435">
        <v>47.671379116155215</v>
      </c>
      <c r="D435">
        <v>44.84703230051907</v>
      </c>
      <c r="E435">
        <v>5.237</v>
      </c>
      <c r="F435">
        <v>2515906.1776919593</v>
      </c>
      <c r="G435">
        <v>6861469.7835904</v>
      </c>
      <c r="H435">
        <v>189.43699999999998</v>
      </c>
      <c r="I435">
        <v>1</v>
      </c>
      <c r="J435" t="s">
        <v>187</v>
      </c>
      <c r="K435">
        <v>139</v>
      </c>
      <c r="N435">
        <v>1</v>
      </c>
      <c r="O435">
        <v>23</v>
      </c>
      <c r="P435">
        <v>139</v>
      </c>
      <c r="Q435" t="s">
        <v>90</v>
      </c>
      <c r="V435">
        <v>1</v>
      </c>
      <c r="W435">
        <v>23</v>
      </c>
      <c r="Y435" t="s">
        <v>104</v>
      </c>
    </row>
    <row r="436" spans="1:24" ht="14.25">
      <c r="A436">
        <v>5</v>
      </c>
      <c r="B436">
        <v>328</v>
      </c>
      <c r="C436">
        <v>47.452916958226076</v>
      </c>
      <c r="D436">
        <v>47.41907803991659</v>
      </c>
      <c r="E436">
        <v>5.364</v>
      </c>
      <c r="F436">
        <v>2515905.8751470493</v>
      </c>
      <c r="G436">
        <v>6861472.347105872</v>
      </c>
      <c r="H436">
        <v>189.564</v>
      </c>
      <c r="I436">
        <v>1</v>
      </c>
      <c r="K436">
        <v>191</v>
      </c>
      <c r="M436">
        <v>16.2</v>
      </c>
      <c r="N436">
        <v>1</v>
      </c>
      <c r="O436">
        <v>11</v>
      </c>
      <c r="P436">
        <v>214</v>
      </c>
      <c r="R436">
        <v>18.430666666666664</v>
      </c>
      <c r="S436">
        <v>10.400666666666668</v>
      </c>
      <c r="V436">
        <v>1</v>
      </c>
      <c r="W436">
        <v>11</v>
      </c>
      <c r="X436">
        <v>230</v>
      </c>
    </row>
    <row r="437" spans="1:24" ht="14.25">
      <c r="A437">
        <v>5</v>
      </c>
      <c r="B437">
        <v>322</v>
      </c>
      <c r="C437">
        <v>42.38696892888268</v>
      </c>
      <c r="D437">
        <v>47.66813739828665</v>
      </c>
      <c r="E437">
        <v>5.726</v>
      </c>
      <c r="F437">
        <v>2515900.803760947</v>
      </c>
      <c r="G437">
        <v>6861472.430190195</v>
      </c>
      <c r="H437">
        <v>189.926</v>
      </c>
      <c r="I437">
        <v>2</v>
      </c>
      <c r="K437">
        <v>51</v>
      </c>
      <c r="M437">
        <v>3.4</v>
      </c>
      <c r="N437">
        <v>2</v>
      </c>
      <c r="O437">
        <v>11</v>
      </c>
      <c r="P437">
        <v>62</v>
      </c>
      <c r="R437">
        <v>4.286666666666667</v>
      </c>
      <c r="S437">
        <v>1.3</v>
      </c>
      <c r="V437">
        <v>2</v>
      </c>
      <c r="W437">
        <v>11</v>
      </c>
      <c r="X437">
        <v>75</v>
      </c>
    </row>
    <row r="438" spans="1:24" ht="14.25">
      <c r="A438">
        <v>5</v>
      </c>
      <c r="B438">
        <v>329</v>
      </c>
      <c r="C438">
        <v>46.129039527083684</v>
      </c>
      <c r="D438">
        <v>48.005354892019604</v>
      </c>
      <c r="E438">
        <v>5.416</v>
      </c>
      <c r="F438">
        <v>2515904.532786527</v>
      </c>
      <c r="G438">
        <v>6861472.889729341</v>
      </c>
      <c r="H438">
        <v>189.61599999999999</v>
      </c>
      <c r="I438">
        <v>2</v>
      </c>
      <c r="K438">
        <v>40</v>
      </c>
      <c r="M438">
        <v>3.5</v>
      </c>
      <c r="N438">
        <v>2</v>
      </c>
      <c r="O438">
        <v>11</v>
      </c>
      <c r="P438">
        <v>51</v>
      </c>
      <c r="R438">
        <v>4.873333333333333</v>
      </c>
      <c r="S438">
        <v>1.4333333333333333</v>
      </c>
      <c r="V438">
        <v>2</v>
      </c>
      <c r="W438">
        <v>11</v>
      </c>
      <c r="X438">
        <v>68</v>
      </c>
    </row>
    <row r="439" spans="1:24" ht="14.25">
      <c r="A439">
        <v>5</v>
      </c>
      <c r="B439">
        <v>324</v>
      </c>
      <c r="C439">
        <v>41.66535078404568</v>
      </c>
      <c r="D439">
        <v>49.49428833756905</v>
      </c>
      <c r="E439">
        <v>6.036</v>
      </c>
      <c r="F439">
        <v>2515900.0227477388</v>
      </c>
      <c r="G439">
        <v>6861474.231739076</v>
      </c>
      <c r="H439">
        <v>190.236</v>
      </c>
      <c r="I439">
        <v>1</v>
      </c>
      <c r="K439">
        <v>207</v>
      </c>
      <c r="M439">
        <v>17.1</v>
      </c>
      <c r="N439">
        <v>1</v>
      </c>
      <c r="O439">
        <v>11</v>
      </c>
      <c r="P439">
        <v>225</v>
      </c>
      <c r="R439">
        <v>19.206666666666667</v>
      </c>
      <c r="S439">
        <v>11.103333333333333</v>
      </c>
      <c r="V439">
        <v>1</v>
      </c>
      <c r="W439">
        <v>11</v>
      </c>
      <c r="X439">
        <v>247</v>
      </c>
    </row>
    <row r="440" spans="1:24" ht="14.25">
      <c r="A440">
        <v>5</v>
      </c>
      <c r="B440">
        <v>326</v>
      </c>
      <c r="C440">
        <v>46.40238351113424</v>
      </c>
      <c r="D440">
        <v>49.65029776834795</v>
      </c>
      <c r="E440">
        <v>5.646</v>
      </c>
      <c r="F440">
        <v>2515904.752134287</v>
      </c>
      <c r="G440">
        <v>6861474.542738887</v>
      </c>
      <c r="H440">
        <v>189.84599999999998</v>
      </c>
      <c r="I440">
        <v>1</v>
      </c>
      <c r="K440">
        <v>195</v>
      </c>
      <c r="M440">
        <v>15.7</v>
      </c>
      <c r="N440">
        <v>1</v>
      </c>
      <c r="O440">
        <v>11</v>
      </c>
      <c r="P440">
        <v>215</v>
      </c>
      <c r="R440">
        <v>17.3</v>
      </c>
      <c r="S440">
        <v>12.02</v>
      </c>
      <c r="V440">
        <v>1</v>
      </c>
      <c r="W440">
        <v>11</v>
      </c>
      <c r="X440">
        <v>226</v>
      </c>
    </row>
    <row r="441" spans="1:24" ht="14.25">
      <c r="A441">
        <v>5</v>
      </c>
      <c r="B441">
        <v>327</v>
      </c>
      <c r="C441">
        <v>49.571547804251594</v>
      </c>
      <c r="D441">
        <v>50.43563507373332</v>
      </c>
      <c r="E441">
        <v>5.518</v>
      </c>
      <c r="F441">
        <v>2515907.8938907436</v>
      </c>
      <c r="G441">
        <v>6861475.431402696</v>
      </c>
      <c r="H441">
        <v>189.718</v>
      </c>
      <c r="I441">
        <v>1</v>
      </c>
      <c r="K441">
        <v>127</v>
      </c>
      <c r="M441">
        <v>15.9</v>
      </c>
      <c r="N441">
        <v>1</v>
      </c>
      <c r="O441">
        <v>11</v>
      </c>
      <c r="P441">
        <v>144</v>
      </c>
      <c r="R441">
        <v>17.155</v>
      </c>
      <c r="S441">
        <v>11.316333333333333</v>
      </c>
      <c r="T441">
        <v>1.895</v>
      </c>
      <c r="U441">
        <v>1.275</v>
      </c>
      <c r="V441">
        <v>1</v>
      </c>
      <c r="W441">
        <v>11</v>
      </c>
      <c r="X441">
        <v>167</v>
      </c>
    </row>
    <row r="442" ht="14.25">
      <c r="A442" s="1" t="s">
        <v>186</v>
      </c>
    </row>
    <row r="443" spans="1:24" ht="14.25">
      <c r="A443">
        <v>5</v>
      </c>
      <c r="B443">
        <v>701</v>
      </c>
      <c r="C443">
        <v>45.46376128471639</v>
      </c>
      <c r="D443">
        <v>5.174447780931683</v>
      </c>
      <c r="F443">
        <v>2515905.27</v>
      </c>
      <c r="G443">
        <v>6861430.06</v>
      </c>
      <c r="V443">
        <v>2</v>
      </c>
      <c r="W443">
        <v>11</v>
      </c>
      <c r="X443">
        <v>57</v>
      </c>
    </row>
    <row r="444" spans="1:24" ht="14.25">
      <c r="A444">
        <v>4</v>
      </c>
      <c r="B444">
        <v>702</v>
      </c>
      <c r="C444">
        <v>34.81689058745095</v>
      </c>
      <c r="D444">
        <v>4.2224791089370495</v>
      </c>
      <c r="F444">
        <v>2515894.66</v>
      </c>
      <c r="G444">
        <v>6861428.76</v>
      </c>
      <c r="V444">
        <v>2</v>
      </c>
      <c r="W444">
        <v>11</v>
      </c>
      <c r="X444">
        <v>62</v>
      </c>
    </row>
    <row r="445" spans="1:24" ht="14.25">
      <c r="A445">
        <v>4</v>
      </c>
      <c r="B445">
        <v>703</v>
      </c>
      <c r="C445">
        <v>34.840614569622325</v>
      </c>
      <c r="D445">
        <v>5.252254411229721</v>
      </c>
      <c r="F445">
        <v>2515894.65</v>
      </c>
      <c r="G445">
        <v>6861429.79</v>
      </c>
      <c r="V445">
        <v>2</v>
      </c>
      <c r="W445">
        <v>11</v>
      </c>
      <c r="X445">
        <v>62</v>
      </c>
    </row>
    <row r="446" spans="1:24" ht="14.25">
      <c r="A446">
        <v>3</v>
      </c>
      <c r="B446">
        <v>704</v>
      </c>
      <c r="C446">
        <v>21.410844474521994</v>
      </c>
      <c r="D446">
        <v>3.3408739709420683</v>
      </c>
      <c r="F446">
        <v>2515881.29</v>
      </c>
      <c r="G446">
        <v>6861427.44</v>
      </c>
      <c r="V446">
        <v>2</v>
      </c>
      <c r="W446">
        <v>11</v>
      </c>
      <c r="X446">
        <v>55</v>
      </c>
    </row>
    <row r="447" spans="1:24" ht="14.25">
      <c r="A447">
        <v>3</v>
      </c>
      <c r="B447">
        <v>705</v>
      </c>
      <c r="C447">
        <v>29.702374812491442</v>
      </c>
      <c r="D447">
        <v>15.776103145904887</v>
      </c>
      <c r="F447">
        <v>2515889.17</v>
      </c>
      <c r="G447">
        <v>6861440.14</v>
      </c>
      <c r="V447">
        <v>2</v>
      </c>
      <c r="W447">
        <v>11</v>
      </c>
      <c r="X447">
        <v>61</v>
      </c>
    </row>
    <row r="448" spans="1:24" ht="14.25">
      <c r="A448">
        <v>4</v>
      </c>
      <c r="B448">
        <v>706</v>
      </c>
      <c r="C448">
        <v>36.938314299347276</v>
      </c>
      <c r="D448">
        <v>21.032040716481976</v>
      </c>
      <c r="F448">
        <v>2515896.23</v>
      </c>
      <c r="G448">
        <v>6861445.63</v>
      </c>
      <c r="V448">
        <v>2</v>
      </c>
      <c r="W448">
        <v>11</v>
      </c>
      <c r="X448">
        <v>57</v>
      </c>
    </row>
    <row r="449" spans="1:24" ht="14.25">
      <c r="A449">
        <v>4</v>
      </c>
      <c r="B449">
        <v>707</v>
      </c>
      <c r="C449">
        <v>37.13367660463369</v>
      </c>
      <c r="D449">
        <v>9.279345979741478</v>
      </c>
      <c r="F449">
        <v>2515896.81</v>
      </c>
      <c r="G449">
        <v>6861433.89</v>
      </c>
      <c r="V449">
        <v>2</v>
      </c>
      <c r="W449">
        <v>11</v>
      </c>
      <c r="X449">
        <v>56</v>
      </c>
    </row>
    <row r="450" spans="1:24" ht="14.25">
      <c r="A450">
        <v>5</v>
      </c>
      <c r="B450">
        <v>708</v>
      </c>
      <c r="C450">
        <v>41.80243040602189</v>
      </c>
      <c r="D450">
        <v>20.7726674298802</v>
      </c>
      <c r="F450">
        <v>2515901.1</v>
      </c>
      <c r="G450">
        <v>6861445.53</v>
      </c>
      <c r="V450">
        <v>2</v>
      </c>
      <c r="W450">
        <v>11</v>
      </c>
      <c r="X450">
        <v>55</v>
      </c>
    </row>
    <row r="451" spans="1:24" ht="14.25">
      <c r="A451">
        <v>5</v>
      </c>
      <c r="B451">
        <v>709</v>
      </c>
      <c r="C451">
        <v>43.258855265211515</v>
      </c>
      <c r="D451">
        <v>20.9450815493991</v>
      </c>
      <c r="F451">
        <v>2515902.55</v>
      </c>
      <c r="G451">
        <v>6861445.75</v>
      </c>
      <c r="V451">
        <v>2</v>
      </c>
      <c r="W451">
        <v>11</v>
      </c>
      <c r="X451">
        <v>55</v>
      </c>
    </row>
    <row r="452" spans="1:24" ht="14.25">
      <c r="A452">
        <v>4</v>
      </c>
      <c r="B452">
        <v>710</v>
      </c>
      <c r="C452">
        <v>30.645272015960416</v>
      </c>
      <c r="D452">
        <v>21.95854965708139</v>
      </c>
      <c r="F452">
        <v>2515889.91</v>
      </c>
      <c r="G452">
        <v>6861446.35</v>
      </c>
      <c r="V452">
        <v>2</v>
      </c>
      <c r="W452">
        <v>11</v>
      </c>
      <c r="X452">
        <v>56</v>
      </c>
    </row>
    <row r="453" spans="1:24" ht="14.25">
      <c r="A453">
        <v>3</v>
      </c>
      <c r="B453">
        <v>711</v>
      </c>
      <c r="C453">
        <v>29.75852164640422</v>
      </c>
      <c r="D453">
        <v>22.377803498122137</v>
      </c>
      <c r="F453">
        <v>2515889.01</v>
      </c>
      <c r="G453">
        <v>6861446.74</v>
      </c>
      <c r="V453">
        <v>16</v>
      </c>
      <c r="W453">
        <v>11</v>
      </c>
      <c r="X453">
        <v>50</v>
      </c>
    </row>
    <row r="454" spans="1:24" ht="14.25">
      <c r="A454">
        <v>3</v>
      </c>
      <c r="B454">
        <v>712</v>
      </c>
      <c r="C454">
        <v>21.813611129786228</v>
      </c>
      <c r="D454">
        <v>22.357881595815446</v>
      </c>
      <c r="F454">
        <v>2515881.07</v>
      </c>
      <c r="G454">
        <v>6861446.46</v>
      </c>
      <c r="V454">
        <v>2</v>
      </c>
      <c r="W454">
        <v>11</v>
      </c>
      <c r="X454">
        <v>58</v>
      </c>
    </row>
    <row r="455" spans="1:24" ht="14.25">
      <c r="A455">
        <v>2</v>
      </c>
      <c r="B455">
        <v>713</v>
      </c>
      <c r="C455">
        <v>18.746973422429264</v>
      </c>
      <c r="D455">
        <v>20.067044812287257</v>
      </c>
      <c r="F455">
        <v>2515878.08</v>
      </c>
      <c r="G455">
        <v>6861444.07</v>
      </c>
      <c r="V455">
        <v>2</v>
      </c>
      <c r="W455">
        <v>11</v>
      </c>
      <c r="X455">
        <v>59</v>
      </c>
    </row>
    <row r="456" spans="1:24" ht="14.25">
      <c r="A456">
        <v>2</v>
      </c>
      <c r="B456">
        <v>714</v>
      </c>
      <c r="C456">
        <v>15.76028652718286</v>
      </c>
      <c r="D456">
        <v>22.966372560090065</v>
      </c>
      <c r="F456">
        <v>2515875</v>
      </c>
      <c r="G456">
        <v>6861446.87</v>
      </c>
      <c r="V456">
        <v>2</v>
      </c>
      <c r="W456">
        <v>11</v>
      </c>
      <c r="X456">
        <v>64</v>
      </c>
    </row>
    <row r="457" spans="1:24" ht="14.25">
      <c r="A457">
        <v>2</v>
      </c>
      <c r="B457">
        <v>715</v>
      </c>
      <c r="C457">
        <v>16.641084324415477</v>
      </c>
      <c r="D457">
        <v>24.198198537887485</v>
      </c>
      <c r="F457">
        <v>2515875.84</v>
      </c>
      <c r="G457">
        <v>6861448.13</v>
      </c>
      <c r="V457">
        <v>2</v>
      </c>
      <c r="W457">
        <v>11</v>
      </c>
      <c r="X457">
        <v>51</v>
      </c>
    </row>
    <row r="458" spans="1:24" ht="14.25">
      <c r="A458">
        <v>2</v>
      </c>
      <c r="B458">
        <v>716</v>
      </c>
      <c r="C458">
        <v>15.237204208981261</v>
      </c>
      <c r="D458">
        <v>15.549521147000984</v>
      </c>
      <c r="F458">
        <v>2515874.72</v>
      </c>
      <c r="G458">
        <v>6861439.44</v>
      </c>
      <c r="V458">
        <v>2</v>
      </c>
      <c r="W458">
        <v>11</v>
      </c>
      <c r="X458">
        <v>52</v>
      </c>
    </row>
    <row r="459" spans="1:24" ht="14.25">
      <c r="A459">
        <v>2</v>
      </c>
      <c r="B459">
        <v>717</v>
      </c>
      <c r="C459">
        <v>17.74112840171559</v>
      </c>
      <c r="D459">
        <v>9.82448283765645</v>
      </c>
      <c r="F459">
        <v>2515877.41</v>
      </c>
      <c r="G459">
        <v>6861433.8</v>
      </c>
      <c r="V459">
        <v>2</v>
      </c>
      <c r="W459">
        <v>11</v>
      </c>
      <c r="X459">
        <v>53</v>
      </c>
    </row>
    <row r="460" spans="1:24" ht="14.25">
      <c r="A460">
        <v>2</v>
      </c>
      <c r="B460">
        <v>718</v>
      </c>
      <c r="C460">
        <v>14.516139590651452</v>
      </c>
      <c r="D460">
        <v>4.837384766900657</v>
      </c>
      <c r="F460">
        <v>2515874.35</v>
      </c>
      <c r="G460">
        <v>6861428.71</v>
      </c>
      <c r="V460">
        <v>2</v>
      </c>
      <c r="W460">
        <v>11</v>
      </c>
      <c r="X460">
        <v>61</v>
      </c>
    </row>
    <row r="461" spans="1:25" ht="14.25">
      <c r="A461">
        <v>1</v>
      </c>
      <c r="B461">
        <v>719</v>
      </c>
      <c r="C461">
        <v>6.570326974309374</v>
      </c>
      <c r="D461">
        <v>2.3461678225280065</v>
      </c>
      <c r="F461">
        <v>2515866.49</v>
      </c>
      <c r="G461">
        <v>6861425.96</v>
      </c>
      <c r="V461">
        <v>13</v>
      </c>
      <c r="W461">
        <v>14</v>
      </c>
      <c r="X461">
        <v>59</v>
      </c>
      <c r="Y461" t="s">
        <v>140</v>
      </c>
    </row>
    <row r="462" spans="1:24" ht="14.25">
      <c r="A462">
        <v>1</v>
      </c>
      <c r="B462">
        <v>720</v>
      </c>
      <c r="C462">
        <v>3.604458844541801</v>
      </c>
      <c r="D462">
        <v>19.932686132094602</v>
      </c>
      <c r="F462">
        <v>2515862.95</v>
      </c>
      <c r="G462">
        <v>6861443.44</v>
      </c>
      <c r="V462">
        <v>2</v>
      </c>
      <c r="W462">
        <v>11</v>
      </c>
      <c r="X462">
        <v>53</v>
      </c>
    </row>
    <row r="463" spans="1:24" ht="14.25">
      <c r="A463">
        <v>1</v>
      </c>
      <c r="B463">
        <v>721</v>
      </c>
      <c r="C463">
        <v>3.644764770490099</v>
      </c>
      <c r="D463">
        <v>19.941371310962086</v>
      </c>
      <c r="F463">
        <v>2515862.99</v>
      </c>
      <c r="G463">
        <v>6861443.45</v>
      </c>
      <c r="V463">
        <v>2</v>
      </c>
      <c r="W463">
        <v>11</v>
      </c>
      <c r="X463">
        <v>40</v>
      </c>
    </row>
    <row r="464" spans="1:24" ht="14.25">
      <c r="A464">
        <v>1</v>
      </c>
      <c r="B464">
        <v>722</v>
      </c>
      <c r="C464">
        <v>6.2439711824836905</v>
      </c>
      <c r="D464">
        <v>1.5464229277986792</v>
      </c>
      <c r="F464">
        <v>2515866.19</v>
      </c>
      <c r="G464">
        <v>6861425.15</v>
      </c>
      <c r="V464">
        <v>2</v>
      </c>
      <c r="W464">
        <v>11</v>
      </c>
      <c r="X464">
        <v>62</v>
      </c>
    </row>
    <row r="465" spans="1:24" ht="14.25">
      <c r="A465">
        <v>1</v>
      </c>
      <c r="B465">
        <v>723</v>
      </c>
      <c r="C465">
        <v>1.0079355151762002</v>
      </c>
      <c r="D465">
        <v>1.4477796779004293</v>
      </c>
      <c r="F465">
        <v>2515860.96</v>
      </c>
      <c r="G465">
        <v>6861424.88</v>
      </c>
      <c r="V465">
        <v>2</v>
      </c>
      <c r="W465">
        <v>11</v>
      </c>
      <c r="X465">
        <v>74</v>
      </c>
    </row>
    <row r="466" spans="1:24" ht="14.25">
      <c r="A466">
        <v>1</v>
      </c>
      <c r="B466">
        <v>724</v>
      </c>
      <c r="C466">
        <v>5.423749649990518</v>
      </c>
      <c r="D466">
        <v>6.746061053320946</v>
      </c>
      <c r="F466">
        <v>2515865.2</v>
      </c>
      <c r="G466">
        <v>6861430.32</v>
      </c>
      <c r="V466">
        <v>2</v>
      </c>
      <c r="W466">
        <v>11</v>
      </c>
      <c r="X466">
        <v>73</v>
      </c>
    </row>
    <row r="467" spans="1:24" ht="14.25">
      <c r="A467">
        <v>1</v>
      </c>
      <c r="B467">
        <v>725</v>
      </c>
      <c r="C467">
        <v>1.6945867823655827</v>
      </c>
      <c r="D467">
        <v>12.331134401763725</v>
      </c>
      <c r="F467">
        <v>2515861.29</v>
      </c>
      <c r="G467">
        <v>6861435.78</v>
      </c>
      <c r="V467">
        <v>2</v>
      </c>
      <c r="W467">
        <v>11</v>
      </c>
      <c r="X467">
        <v>49</v>
      </c>
    </row>
    <row r="468" spans="1:24" ht="14.25">
      <c r="A468">
        <v>1</v>
      </c>
      <c r="B468">
        <v>726</v>
      </c>
      <c r="C468">
        <v>2.1740021448649887</v>
      </c>
      <c r="D468">
        <v>12.305426228047217</v>
      </c>
      <c r="F468">
        <v>2515861.77</v>
      </c>
      <c r="G468">
        <v>6861435.77</v>
      </c>
      <c r="V468">
        <v>2</v>
      </c>
      <c r="W468">
        <v>11</v>
      </c>
      <c r="X468">
        <v>66</v>
      </c>
    </row>
    <row r="469" spans="1:24" ht="14.25">
      <c r="A469">
        <v>1</v>
      </c>
      <c r="B469">
        <v>727</v>
      </c>
      <c r="C469">
        <v>1.570047987528515</v>
      </c>
      <c r="D469">
        <v>12.805465602900563</v>
      </c>
      <c r="F469">
        <v>2515861.15</v>
      </c>
      <c r="G469">
        <v>6861436.25</v>
      </c>
      <c r="V469">
        <v>2</v>
      </c>
      <c r="W469">
        <v>11</v>
      </c>
      <c r="X469">
        <v>52</v>
      </c>
    </row>
    <row r="470" spans="1:24" ht="14.25">
      <c r="A470">
        <v>1</v>
      </c>
      <c r="B470">
        <v>728</v>
      </c>
      <c r="C470">
        <v>1.0689865193159012</v>
      </c>
      <c r="D470">
        <v>13.392183086389625</v>
      </c>
      <c r="F470">
        <v>2515860.63</v>
      </c>
      <c r="G470">
        <v>6861436.82</v>
      </c>
      <c r="V470">
        <v>2</v>
      </c>
      <c r="W470">
        <v>11</v>
      </c>
      <c r="X470">
        <v>51</v>
      </c>
    </row>
    <row r="471" spans="1:24" ht="14.25">
      <c r="A471">
        <v>2</v>
      </c>
      <c r="B471">
        <v>729</v>
      </c>
      <c r="C471">
        <v>11.38195833381346</v>
      </c>
      <c r="D471">
        <v>8.732074465855709</v>
      </c>
      <c r="F471">
        <v>2515871.09</v>
      </c>
      <c r="G471">
        <v>6861432.5</v>
      </c>
      <c r="V471">
        <v>2</v>
      </c>
      <c r="W471">
        <v>11</v>
      </c>
      <c r="X471">
        <v>60</v>
      </c>
    </row>
    <row r="472" spans="1:24" ht="14.25">
      <c r="A472">
        <v>2</v>
      </c>
      <c r="B472">
        <v>730</v>
      </c>
      <c r="C472">
        <v>13.091716531152965</v>
      </c>
      <c r="D472">
        <v>8.085756505104124</v>
      </c>
      <c r="F472">
        <v>2515872.82</v>
      </c>
      <c r="G472">
        <v>6861431.91</v>
      </c>
      <c r="V472">
        <v>2</v>
      </c>
      <c r="W472">
        <v>11</v>
      </c>
      <c r="X472">
        <v>54</v>
      </c>
    </row>
    <row r="473" spans="1:24" ht="14.25">
      <c r="A473">
        <v>1</v>
      </c>
      <c r="B473">
        <v>731</v>
      </c>
      <c r="C473">
        <v>9.600534523320324</v>
      </c>
      <c r="D473">
        <v>16.354477577760797</v>
      </c>
      <c r="F473">
        <v>2515869.06</v>
      </c>
      <c r="G473">
        <v>6861440.06</v>
      </c>
      <c r="V473">
        <v>2</v>
      </c>
      <c r="W473">
        <v>11</v>
      </c>
      <c r="X473">
        <v>56</v>
      </c>
    </row>
    <row r="474" spans="1:24" ht="14.25">
      <c r="A474">
        <v>1</v>
      </c>
      <c r="B474">
        <v>732</v>
      </c>
      <c r="C474">
        <v>8.245151846527799</v>
      </c>
      <c r="D474">
        <v>17.739590497809754</v>
      </c>
      <c r="F474">
        <v>2515867.66</v>
      </c>
      <c r="G474">
        <v>6861441.4</v>
      </c>
      <c r="V474">
        <v>2</v>
      </c>
      <c r="W474">
        <v>11</v>
      </c>
      <c r="X474">
        <v>53</v>
      </c>
    </row>
    <row r="475" spans="1:24" ht="14.25">
      <c r="A475">
        <v>1</v>
      </c>
      <c r="B475">
        <v>733</v>
      </c>
      <c r="C475">
        <v>7.387998035379171</v>
      </c>
      <c r="D475">
        <v>19.978850943622284</v>
      </c>
      <c r="F475">
        <v>2515866.73</v>
      </c>
      <c r="G475">
        <v>6861443.61</v>
      </c>
      <c r="V475">
        <v>2</v>
      </c>
      <c r="W475">
        <v>11</v>
      </c>
      <c r="X475">
        <v>60</v>
      </c>
    </row>
    <row r="476" spans="1:24" ht="14.25">
      <c r="A476">
        <v>1</v>
      </c>
      <c r="B476">
        <v>734</v>
      </c>
      <c r="C476">
        <v>1.3098747407012061</v>
      </c>
      <c r="D476">
        <v>32.35446071496843</v>
      </c>
      <c r="F476">
        <v>2515860.25</v>
      </c>
      <c r="G476">
        <v>6861455.78</v>
      </c>
      <c r="V476">
        <v>2</v>
      </c>
      <c r="W476">
        <v>11</v>
      </c>
      <c r="X476">
        <v>72</v>
      </c>
    </row>
    <row r="477" spans="1:24" ht="14.25">
      <c r="A477">
        <v>1</v>
      </c>
      <c r="B477">
        <v>735</v>
      </c>
      <c r="C477">
        <v>5.549526363451451</v>
      </c>
      <c r="D477">
        <v>33.496281242704384</v>
      </c>
      <c r="F477">
        <v>2515864.45</v>
      </c>
      <c r="G477">
        <v>6861457.06</v>
      </c>
      <c r="V477">
        <v>2</v>
      </c>
      <c r="W477">
        <v>11</v>
      </c>
      <c r="X477">
        <v>54</v>
      </c>
    </row>
    <row r="478" spans="1:24" ht="14.25">
      <c r="A478">
        <v>1</v>
      </c>
      <c r="B478">
        <v>736</v>
      </c>
      <c r="C478">
        <v>6.760307277836474</v>
      </c>
      <c r="D478">
        <v>29.83468192404774</v>
      </c>
      <c r="F478">
        <v>2515865.78</v>
      </c>
      <c r="G478">
        <v>6861453.44</v>
      </c>
      <c r="V478">
        <v>2</v>
      </c>
      <c r="W478">
        <v>11</v>
      </c>
      <c r="X478">
        <v>55</v>
      </c>
    </row>
    <row r="479" spans="1:24" ht="14.25">
      <c r="A479">
        <v>2</v>
      </c>
      <c r="B479">
        <v>737</v>
      </c>
      <c r="C479">
        <v>11.025206024224522</v>
      </c>
      <c r="D479">
        <v>30.525434183204943</v>
      </c>
      <c r="F479">
        <v>2515870.02</v>
      </c>
      <c r="G479">
        <v>6861454.27</v>
      </c>
      <c r="V479">
        <v>2</v>
      </c>
      <c r="W479">
        <v>11</v>
      </c>
      <c r="X479">
        <v>56</v>
      </c>
    </row>
    <row r="480" spans="1:24" ht="14.25">
      <c r="A480">
        <v>2</v>
      </c>
      <c r="B480">
        <v>738</v>
      </c>
      <c r="C480">
        <v>14.630338525656377</v>
      </c>
      <c r="D480">
        <v>34.899759233869226</v>
      </c>
      <c r="F480">
        <v>2515873.48</v>
      </c>
      <c r="G480">
        <v>6861458.76</v>
      </c>
      <c r="V480">
        <v>2</v>
      </c>
      <c r="W480">
        <v>11</v>
      </c>
      <c r="X480">
        <v>52</v>
      </c>
    </row>
    <row r="481" spans="1:24" ht="14.25">
      <c r="A481">
        <v>2</v>
      </c>
      <c r="B481">
        <v>739</v>
      </c>
      <c r="C481">
        <v>13.676538273724068</v>
      </c>
      <c r="D481">
        <v>31.439128499346445</v>
      </c>
      <c r="F481">
        <v>2515872.64</v>
      </c>
      <c r="G481">
        <v>6861455.27</v>
      </c>
      <c r="V481">
        <v>2</v>
      </c>
      <c r="W481">
        <v>11</v>
      </c>
      <c r="X481">
        <v>52</v>
      </c>
    </row>
    <row r="482" spans="1:24" ht="14.25">
      <c r="A482">
        <v>2</v>
      </c>
      <c r="B482">
        <v>740</v>
      </c>
      <c r="C482">
        <v>18.74716817601956</v>
      </c>
      <c r="D482">
        <v>34.124573042982824</v>
      </c>
      <c r="F482">
        <v>2515877.62</v>
      </c>
      <c r="G482">
        <v>6861458.12</v>
      </c>
      <c r="V482">
        <v>2</v>
      </c>
      <c r="W482">
        <v>11</v>
      </c>
      <c r="X482">
        <v>51</v>
      </c>
    </row>
    <row r="483" spans="1:24" ht="14.25">
      <c r="A483">
        <v>3</v>
      </c>
      <c r="B483">
        <v>741</v>
      </c>
      <c r="C483">
        <v>22.26616992278996</v>
      </c>
      <c r="D483">
        <v>31.898179837241333</v>
      </c>
      <c r="F483">
        <v>2515881.21</v>
      </c>
      <c r="G483">
        <v>6861456.01</v>
      </c>
      <c r="V483">
        <v>2</v>
      </c>
      <c r="W483">
        <v>11</v>
      </c>
      <c r="X483">
        <v>51</v>
      </c>
    </row>
    <row r="484" spans="1:24" ht="14.25">
      <c r="A484">
        <v>5</v>
      </c>
      <c r="B484">
        <v>742</v>
      </c>
      <c r="C484">
        <v>45.95539761088629</v>
      </c>
      <c r="D484">
        <v>27.210164100680032</v>
      </c>
      <c r="F484">
        <v>2515905.04</v>
      </c>
      <c r="G484">
        <v>6861452.1</v>
      </c>
      <c r="V484">
        <v>2</v>
      </c>
      <c r="W484">
        <v>11</v>
      </c>
      <c r="X484">
        <v>55</v>
      </c>
    </row>
    <row r="485" spans="1:24" ht="14.25">
      <c r="A485">
        <v>5</v>
      </c>
      <c r="B485">
        <v>743</v>
      </c>
      <c r="C485">
        <v>48.93863086231753</v>
      </c>
      <c r="D485">
        <v>29.703839975982827</v>
      </c>
      <c r="F485">
        <v>2515907.94</v>
      </c>
      <c r="G485">
        <v>6861454.69</v>
      </c>
      <c r="V485">
        <v>2</v>
      </c>
      <c r="W485">
        <v>11</v>
      </c>
      <c r="X485">
        <v>56</v>
      </c>
    </row>
    <row r="486" spans="1:24" ht="14.25">
      <c r="A486">
        <v>5</v>
      </c>
      <c r="B486">
        <v>744</v>
      </c>
      <c r="C486">
        <v>49.07510218087979</v>
      </c>
      <c r="D486">
        <v>35.092260484406296</v>
      </c>
      <c r="F486">
        <v>2515907.9</v>
      </c>
      <c r="G486">
        <v>6861460.08</v>
      </c>
      <c r="V486">
        <v>2</v>
      </c>
      <c r="W486">
        <v>11</v>
      </c>
      <c r="X486">
        <v>63</v>
      </c>
    </row>
    <row r="487" spans="1:24" ht="14.25">
      <c r="A487">
        <v>5</v>
      </c>
      <c r="B487">
        <v>745</v>
      </c>
      <c r="C487">
        <v>42.350372485550665</v>
      </c>
      <c r="D487">
        <v>29.559439275904612</v>
      </c>
      <c r="F487">
        <v>2515901.36</v>
      </c>
      <c r="G487">
        <v>6861454.33</v>
      </c>
      <c r="V487">
        <v>2</v>
      </c>
      <c r="W487">
        <v>11</v>
      </c>
      <c r="X487">
        <v>53</v>
      </c>
    </row>
    <row r="488" spans="1:24" ht="14.25">
      <c r="A488">
        <v>4</v>
      </c>
      <c r="B488">
        <v>746</v>
      </c>
      <c r="C488">
        <v>37.8514349532273</v>
      </c>
      <c r="D488">
        <v>30.88743064631598</v>
      </c>
      <c r="F488">
        <v>2515896.82</v>
      </c>
      <c r="G488">
        <v>6861455.51</v>
      </c>
      <c r="V488">
        <v>2</v>
      </c>
      <c r="W488">
        <v>11</v>
      </c>
      <c r="X488">
        <v>51</v>
      </c>
    </row>
    <row r="489" spans="1:24" ht="14.25">
      <c r="A489">
        <v>4</v>
      </c>
      <c r="B489">
        <v>747</v>
      </c>
      <c r="C489">
        <v>34.81359277185009</v>
      </c>
      <c r="D489">
        <v>39.86168910484184</v>
      </c>
      <c r="F489">
        <v>2515893.49</v>
      </c>
      <c r="G489">
        <v>6861464.38</v>
      </c>
      <c r="V489">
        <v>2</v>
      </c>
      <c r="W489">
        <v>11</v>
      </c>
      <c r="X489">
        <v>57</v>
      </c>
    </row>
    <row r="490" spans="1:24" ht="14.25">
      <c r="A490">
        <v>1</v>
      </c>
      <c r="B490">
        <v>748</v>
      </c>
      <c r="C490">
        <v>7.934196985147275</v>
      </c>
      <c r="D490">
        <v>36.96007194457556</v>
      </c>
      <c r="F490">
        <v>2515866.72</v>
      </c>
      <c r="G490">
        <v>6861460.6</v>
      </c>
      <c r="V490">
        <v>2</v>
      </c>
      <c r="W490">
        <v>11</v>
      </c>
      <c r="X490">
        <v>58</v>
      </c>
    </row>
    <row r="491" spans="1:24" ht="14.25">
      <c r="A491">
        <v>3</v>
      </c>
      <c r="B491">
        <v>749</v>
      </c>
      <c r="C491">
        <v>28.49801597279765</v>
      </c>
      <c r="D491">
        <v>43.460367986758534</v>
      </c>
      <c r="F491">
        <v>2515887.06</v>
      </c>
      <c r="G491">
        <v>6861467.77</v>
      </c>
      <c r="V491">
        <v>2</v>
      </c>
      <c r="W491">
        <v>11</v>
      </c>
      <c r="X491">
        <v>67</v>
      </c>
    </row>
    <row r="492" spans="1:24" ht="14.25">
      <c r="A492">
        <v>4</v>
      </c>
      <c r="B492">
        <v>750</v>
      </c>
      <c r="C492">
        <v>30.062471370334855</v>
      </c>
      <c r="D492">
        <v>46.931013360707865</v>
      </c>
      <c r="F492">
        <v>2515888.51</v>
      </c>
      <c r="G492">
        <v>6861471.29</v>
      </c>
      <c r="V492">
        <v>2</v>
      </c>
      <c r="W492">
        <v>11</v>
      </c>
      <c r="X492">
        <v>58</v>
      </c>
    </row>
    <row r="493" spans="1:24" ht="14.25">
      <c r="A493">
        <v>4</v>
      </c>
      <c r="B493">
        <v>751</v>
      </c>
      <c r="C493">
        <v>32.283419360629395</v>
      </c>
      <c r="D493">
        <v>46.618139541880346</v>
      </c>
      <c r="F493">
        <v>2515890.74</v>
      </c>
      <c r="G493">
        <v>6861471.05</v>
      </c>
      <c r="V493">
        <v>2</v>
      </c>
      <c r="W493">
        <v>11</v>
      </c>
      <c r="X493">
        <v>54</v>
      </c>
    </row>
    <row r="494" spans="1:24" ht="14.25">
      <c r="A494">
        <v>5</v>
      </c>
      <c r="B494">
        <v>752</v>
      </c>
      <c r="C494">
        <v>40.50796612163806</v>
      </c>
      <c r="D494">
        <v>48.149717347312986</v>
      </c>
      <c r="F494">
        <v>2515898.91</v>
      </c>
      <c r="G494">
        <v>6861472.85</v>
      </c>
      <c r="V494">
        <v>2</v>
      </c>
      <c r="W494">
        <v>11</v>
      </c>
      <c r="X494">
        <v>55</v>
      </c>
    </row>
    <row r="495" spans="1:24" ht="14.25">
      <c r="A495">
        <v>5</v>
      </c>
      <c r="B495">
        <v>753</v>
      </c>
      <c r="C495">
        <v>43.315304229245754</v>
      </c>
      <c r="D495">
        <v>48.3279103572547</v>
      </c>
      <c r="F495">
        <v>2515901.71</v>
      </c>
      <c r="G495">
        <v>6861473.12</v>
      </c>
      <c r="V495">
        <v>2</v>
      </c>
      <c r="W495">
        <v>11</v>
      </c>
      <c r="X495">
        <v>50</v>
      </c>
    </row>
    <row r="496" spans="1:24" ht="14.25">
      <c r="A496">
        <v>5</v>
      </c>
      <c r="B496">
        <v>754</v>
      </c>
      <c r="C496">
        <v>47.08723826161827</v>
      </c>
      <c r="D496">
        <v>42.52131809916137</v>
      </c>
      <c r="F496">
        <v>2515905.67</v>
      </c>
      <c r="G496">
        <v>6861467.44</v>
      </c>
      <c r="V496">
        <v>2</v>
      </c>
      <c r="W496">
        <v>11</v>
      </c>
      <c r="X496">
        <v>57</v>
      </c>
    </row>
    <row r="497" spans="1:24" ht="14.25">
      <c r="A497">
        <v>5</v>
      </c>
      <c r="B497">
        <v>755</v>
      </c>
      <c r="C497">
        <v>46.75400149083869</v>
      </c>
      <c r="D497">
        <v>46.704469214497024</v>
      </c>
      <c r="F497">
        <v>2515905.2</v>
      </c>
      <c r="G497">
        <v>6861471.61</v>
      </c>
      <c r="V497">
        <v>2</v>
      </c>
      <c r="W497">
        <v>11</v>
      </c>
      <c r="X497">
        <v>62</v>
      </c>
    </row>
    <row r="498" spans="1:24" ht="14.25">
      <c r="A498">
        <v>5</v>
      </c>
      <c r="B498">
        <v>756</v>
      </c>
      <c r="C498">
        <v>48.35587652394006</v>
      </c>
      <c r="D498">
        <v>48.262864663614415</v>
      </c>
      <c r="F498">
        <v>2515906.75</v>
      </c>
      <c r="G498">
        <v>6861473.22</v>
      </c>
      <c r="V498">
        <v>2</v>
      </c>
      <c r="W498">
        <v>11</v>
      </c>
      <c r="X498">
        <v>58</v>
      </c>
    </row>
    <row r="499" spans="1:24" ht="14.25">
      <c r="A499">
        <v>5</v>
      </c>
      <c r="B499">
        <v>757</v>
      </c>
      <c r="C499">
        <v>49.0910767731515</v>
      </c>
      <c r="D499">
        <v>42.605764647513936</v>
      </c>
      <c r="F499">
        <v>2515907.67</v>
      </c>
      <c r="G499">
        <v>6861467.59</v>
      </c>
      <c r="V499">
        <v>2</v>
      </c>
      <c r="W499">
        <v>11</v>
      </c>
      <c r="X499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I11" sqref="I11"/>
    </sheetView>
  </sheetViews>
  <sheetFormatPr defaultColWidth="9.140625" defaultRowHeight="15"/>
  <sheetData>
    <row r="1" spans="1:7" ht="14.25">
      <c r="A1" s="2" t="s">
        <v>189</v>
      </c>
      <c r="B1" s="3"/>
      <c r="C1" s="3"/>
      <c r="D1" s="3"/>
      <c r="E1" s="3"/>
      <c r="F1" s="3"/>
      <c r="G1" s="4"/>
    </row>
    <row r="2" spans="1:7" ht="14.25">
      <c r="A2" s="6"/>
      <c r="B2" s="7" t="s">
        <v>155</v>
      </c>
      <c r="C2" s="7"/>
      <c r="D2" s="7"/>
      <c r="E2" s="8"/>
      <c r="F2" s="7" t="s">
        <v>156</v>
      </c>
      <c r="G2" s="8"/>
    </row>
    <row r="3" spans="1:7" ht="14.25">
      <c r="A3" s="9" t="s">
        <v>157</v>
      </c>
      <c r="B3" s="10" t="s">
        <v>158</v>
      </c>
      <c r="C3" s="11" t="s">
        <v>159</v>
      </c>
      <c r="D3" s="10" t="s">
        <v>160</v>
      </c>
      <c r="E3" s="12" t="s">
        <v>161</v>
      </c>
      <c r="F3" s="10" t="s">
        <v>158</v>
      </c>
      <c r="G3" s="12" t="s">
        <v>161</v>
      </c>
    </row>
    <row r="4" spans="1:7" ht="14.25">
      <c r="A4" s="13">
        <v>1</v>
      </c>
      <c r="B4" s="14">
        <v>186</v>
      </c>
      <c r="C4" s="15">
        <v>25</v>
      </c>
      <c r="D4" s="14">
        <v>0</v>
      </c>
      <c r="E4" s="16">
        <f>SUM(B4:D4)</f>
        <v>211</v>
      </c>
      <c r="F4" s="14">
        <v>0</v>
      </c>
      <c r="G4" s="16">
        <f>SUM(E4:F4)</f>
        <v>211</v>
      </c>
    </row>
    <row r="5" spans="1:7" ht="14.25">
      <c r="A5" s="13">
        <v>2</v>
      </c>
      <c r="B5" s="14">
        <v>132</v>
      </c>
      <c r="C5" s="15">
        <v>1</v>
      </c>
      <c r="D5" s="14">
        <v>0</v>
      </c>
      <c r="E5" s="16">
        <f aca="true" t="shared" si="0" ref="E5:E10">SUM(B5:D5)</f>
        <v>133</v>
      </c>
      <c r="F5" s="14">
        <v>55</v>
      </c>
      <c r="G5" s="16">
        <f aca="true" t="shared" si="1" ref="G5:G10">SUM(E5:F5)</f>
        <v>188</v>
      </c>
    </row>
    <row r="6" spans="1:7" ht="14.25">
      <c r="A6" s="13">
        <v>3</v>
      </c>
      <c r="B6" s="14">
        <v>17</v>
      </c>
      <c r="C6" s="15">
        <v>2</v>
      </c>
      <c r="D6" s="14">
        <v>0</v>
      </c>
      <c r="E6" s="16">
        <f t="shared" si="0"/>
        <v>19</v>
      </c>
      <c r="F6" s="14">
        <v>0</v>
      </c>
      <c r="G6" s="16">
        <f t="shared" si="1"/>
        <v>19</v>
      </c>
    </row>
    <row r="7" spans="1:7" ht="14.25">
      <c r="A7" s="13">
        <v>4</v>
      </c>
      <c r="B7" s="14">
        <v>45</v>
      </c>
      <c r="C7" s="15">
        <v>2</v>
      </c>
      <c r="D7" s="14">
        <v>0</v>
      </c>
      <c r="E7" s="16">
        <f t="shared" si="0"/>
        <v>47</v>
      </c>
      <c r="F7" s="14">
        <v>0</v>
      </c>
      <c r="G7" s="16">
        <f t="shared" si="1"/>
        <v>47</v>
      </c>
    </row>
    <row r="8" spans="1:7" ht="14.25">
      <c r="A8" s="13">
        <v>5</v>
      </c>
      <c r="B8" s="14">
        <v>9</v>
      </c>
      <c r="C8" s="15">
        <v>0</v>
      </c>
      <c r="D8" s="14">
        <v>0</v>
      </c>
      <c r="E8" s="16">
        <f t="shared" si="0"/>
        <v>9</v>
      </c>
      <c r="F8" s="14">
        <v>0</v>
      </c>
      <c r="G8" s="16">
        <f t="shared" si="1"/>
        <v>9</v>
      </c>
    </row>
    <row r="9" spans="1:7" ht="14.25">
      <c r="A9" s="13">
        <v>13</v>
      </c>
      <c r="B9" s="14">
        <v>14</v>
      </c>
      <c r="C9" s="15">
        <v>2</v>
      </c>
      <c r="D9" s="14">
        <v>0</v>
      </c>
      <c r="E9" s="16">
        <f t="shared" si="0"/>
        <v>16</v>
      </c>
      <c r="F9" s="14">
        <v>1</v>
      </c>
      <c r="G9" s="16">
        <f t="shared" si="1"/>
        <v>17</v>
      </c>
    </row>
    <row r="10" spans="1:7" ht="14.25">
      <c r="A10" s="13">
        <v>16</v>
      </c>
      <c r="B10" s="14">
        <v>4</v>
      </c>
      <c r="C10" s="15">
        <v>0</v>
      </c>
      <c r="D10" s="14">
        <v>0</v>
      </c>
      <c r="E10" s="16">
        <f t="shared" si="0"/>
        <v>4</v>
      </c>
      <c r="F10" s="14">
        <v>1</v>
      </c>
      <c r="G10" s="16">
        <f t="shared" si="1"/>
        <v>5</v>
      </c>
    </row>
    <row r="11" spans="1:7" ht="14.25">
      <c r="A11" s="10" t="s">
        <v>161</v>
      </c>
      <c r="B11" s="10">
        <f aca="true" t="shared" si="2" ref="B11:G11">SUM(B4:B10)</f>
        <v>407</v>
      </c>
      <c r="C11" s="42">
        <f t="shared" si="2"/>
        <v>32</v>
      </c>
      <c r="D11" s="10">
        <f t="shared" si="2"/>
        <v>0</v>
      </c>
      <c r="E11" s="43">
        <f t="shared" si="2"/>
        <v>439</v>
      </c>
      <c r="F11" s="10">
        <f t="shared" si="2"/>
        <v>57</v>
      </c>
      <c r="G11" s="43">
        <f t="shared" si="2"/>
        <v>496</v>
      </c>
    </row>
    <row r="13" spans="1:6" ht="14.25">
      <c r="A13" s="2" t="s">
        <v>190</v>
      </c>
      <c r="B13" s="3"/>
      <c r="C13" s="3"/>
      <c r="D13" s="3"/>
      <c r="E13" s="3"/>
      <c r="F13" s="4"/>
    </row>
    <row r="14" spans="1:6" ht="14.25">
      <c r="A14" s="2"/>
      <c r="B14" s="2" t="s">
        <v>155</v>
      </c>
      <c r="C14" s="3"/>
      <c r="D14" s="4"/>
      <c r="E14" s="3" t="s">
        <v>156</v>
      </c>
      <c r="F14" s="4"/>
    </row>
    <row r="15" spans="1:6" ht="14.25">
      <c r="A15" s="41" t="s">
        <v>157</v>
      </c>
      <c r="B15" s="41" t="s">
        <v>158</v>
      </c>
      <c r="C15" s="10" t="s">
        <v>159</v>
      </c>
      <c r="D15" s="43" t="s">
        <v>161</v>
      </c>
      <c r="E15" s="10" t="s">
        <v>158</v>
      </c>
      <c r="F15" s="43" t="s">
        <v>161</v>
      </c>
    </row>
    <row r="16" spans="1:6" ht="14.25">
      <c r="A16" s="18">
        <v>1</v>
      </c>
      <c r="B16" s="44">
        <v>186</v>
      </c>
      <c r="C16" s="14">
        <v>11</v>
      </c>
      <c r="D16" s="16">
        <f>SUM(B16:C16)</f>
        <v>197</v>
      </c>
      <c r="E16" s="14">
        <v>0</v>
      </c>
      <c r="F16" s="16">
        <f>SUM(D16:E16)</f>
        <v>197</v>
      </c>
    </row>
    <row r="17" spans="1:6" ht="14.25">
      <c r="A17" s="18">
        <v>2</v>
      </c>
      <c r="B17" s="44">
        <v>132</v>
      </c>
      <c r="C17" s="14">
        <v>0</v>
      </c>
      <c r="D17" s="16">
        <f aca="true" t="shared" si="3" ref="D17:D22">SUM(B17:C17)</f>
        <v>132</v>
      </c>
      <c r="E17" s="14">
        <v>55</v>
      </c>
      <c r="F17" s="16">
        <f aca="true" t="shared" si="4" ref="F17:F22">SUM(D17:E17)</f>
        <v>187</v>
      </c>
    </row>
    <row r="18" spans="1:6" ht="14.25">
      <c r="A18" s="18">
        <v>3</v>
      </c>
      <c r="B18" s="44">
        <v>17</v>
      </c>
      <c r="C18" s="14">
        <v>0</v>
      </c>
      <c r="D18" s="16">
        <f t="shared" si="3"/>
        <v>17</v>
      </c>
      <c r="E18" s="14">
        <v>0</v>
      </c>
      <c r="F18" s="16">
        <f t="shared" si="4"/>
        <v>17</v>
      </c>
    </row>
    <row r="19" spans="1:6" ht="14.25">
      <c r="A19" s="18">
        <v>4</v>
      </c>
      <c r="B19" s="44">
        <v>45</v>
      </c>
      <c r="C19" s="14">
        <v>2</v>
      </c>
      <c r="D19" s="16">
        <f t="shared" si="3"/>
        <v>47</v>
      </c>
      <c r="E19" s="14">
        <v>0</v>
      </c>
      <c r="F19" s="16">
        <f t="shared" si="4"/>
        <v>47</v>
      </c>
    </row>
    <row r="20" spans="1:6" ht="14.25">
      <c r="A20" s="18">
        <v>5</v>
      </c>
      <c r="B20" s="44">
        <v>9</v>
      </c>
      <c r="C20" s="14">
        <v>0</v>
      </c>
      <c r="D20" s="16">
        <f t="shared" si="3"/>
        <v>9</v>
      </c>
      <c r="E20" s="14">
        <v>0</v>
      </c>
      <c r="F20" s="16">
        <f t="shared" si="4"/>
        <v>9</v>
      </c>
    </row>
    <row r="21" spans="1:6" ht="14.25">
      <c r="A21" s="18">
        <v>13</v>
      </c>
      <c r="B21" s="44">
        <v>14</v>
      </c>
      <c r="C21" s="14">
        <v>1</v>
      </c>
      <c r="D21" s="16">
        <f t="shared" si="3"/>
        <v>15</v>
      </c>
      <c r="E21" s="14">
        <v>1</v>
      </c>
      <c r="F21" s="16">
        <f t="shared" si="4"/>
        <v>16</v>
      </c>
    </row>
    <row r="22" spans="1:6" ht="14.25">
      <c r="A22" s="17">
        <v>16</v>
      </c>
      <c r="B22" s="45">
        <v>4</v>
      </c>
      <c r="C22" s="19">
        <v>0</v>
      </c>
      <c r="D22" s="12">
        <f t="shared" si="3"/>
        <v>4</v>
      </c>
      <c r="E22" s="19">
        <v>1</v>
      </c>
      <c r="F22" s="12">
        <f t="shared" si="4"/>
        <v>5</v>
      </c>
    </row>
    <row r="23" spans="1:6" ht="14.25">
      <c r="A23" s="17" t="s">
        <v>161</v>
      </c>
      <c r="B23" s="17">
        <f>SUM(B16:B22)</f>
        <v>407</v>
      </c>
      <c r="C23" s="9">
        <f>SUM(C16:C22)</f>
        <v>14</v>
      </c>
      <c r="D23" s="12">
        <f>SUM(D16:D22)</f>
        <v>421</v>
      </c>
      <c r="E23" s="9">
        <f>SUM(E16:E22)</f>
        <v>57</v>
      </c>
      <c r="F23" s="12">
        <f>SUM(F16:F22)</f>
        <v>478</v>
      </c>
    </row>
    <row r="25" spans="1:4" ht="14.25">
      <c r="A25" s="40" t="s">
        <v>162</v>
      </c>
      <c r="B25" s="7"/>
      <c r="C25" s="7"/>
      <c r="D25" s="8"/>
    </row>
    <row r="26" spans="1:4" ht="14.25">
      <c r="A26" s="17" t="s">
        <v>157</v>
      </c>
      <c r="B26" s="10" t="s">
        <v>163</v>
      </c>
      <c r="C26" s="10" t="s">
        <v>164</v>
      </c>
      <c r="D26" s="12" t="s">
        <v>161</v>
      </c>
    </row>
    <row r="27" spans="1:4" ht="14.25">
      <c r="A27" s="18">
        <v>1</v>
      </c>
      <c r="B27" s="14">
        <v>55</v>
      </c>
      <c r="C27" s="14">
        <v>0</v>
      </c>
      <c r="D27" s="16">
        <f>SUM(B27:C27)</f>
        <v>55</v>
      </c>
    </row>
    <row r="28" spans="1:4" ht="14.25">
      <c r="A28" s="18">
        <v>2</v>
      </c>
      <c r="B28" s="14">
        <v>1</v>
      </c>
      <c r="C28" s="14">
        <v>0</v>
      </c>
      <c r="D28" s="16">
        <f>SUM(B28:C28)</f>
        <v>1</v>
      </c>
    </row>
    <row r="29" spans="1:4" ht="14.25">
      <c r="A29" s="17">
        <v>5</v>
      </c>
      <c r="B29" s="19">
        <v>0</v>
      </c>
      <c r="C29" s="19">
        <v>1</v>
      </c>
      <c r="D29" s="12">
        <f>SUM(B29:C29)</f>
        <v>1</v>
      </c>
    </row>
    <row r="30" spans="1:4" ht="14.25">
      <c r="A30" s="17" t="s">
        <v>161</v>
      </c>
      <c r="B30" s="9">
        <f>SUM(B27:B29)</f>
        <v>56</v>
      </c>
      <c r="C30" s="10">
        <f>SUM(C27:C29)</f>
        <v>1</v>
      </c>
      <c r="D30" s="12">
        <f>SUM(D27:D29)</f>
        <v>57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8"/>
  <sheetViews>
    <sheetView zoomScalePageLayoutView="0" workbookViewId="0" topLeftCell="H1">
      <selection activeCell="Q21" sqref="Q21"/>
    </sheetView>
  </sheetViews>
  <sheetFormatPr defaultColWidth="9.140625" defaultRowHeight="15"/>
  <cols>
    <col min="20" max="21" width="10.57421875" style="0" bestFit="1" customWidth="1"/>
  </cols>
  <sheetData>
    <row r="1" spans="1:13" ht="14.25">
      <c r="A1" s="1" t="s">
        <v>165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166</v>
      </c>
    </row>
    <row r="3" spans="1:19" ht="14.25">
      <c r="A3">
        <v>1</v>
      </c>
      <c r="B3">
        <v>520</v>
      </c>
      <c r="C3">
        <v>6.874398208969384</v>
      </c>
      <c r="D3">
        <v>1.9035625192040637</v>
      </c>
      <c r="E3">
        <v>1.28</v>
      </c>
      <c r="F3">
        <v>2515866.808397618</v>
      </c>
      <c r="G3">
        <v>6861425.527586162</v>
      </c>
      <c r="H3">
        <v>185.48</v>
      </c>
      <c r="I3">
        <v>1</v>
      </c>
      <c r="J3">
        <v>11</v>
      </c>
      <c r="K3">
        <v>258</v>
      </c>
      <c r="M3">
        <f>IF(AND(C3&gt;$R$6,C3&lt;$R$7,D3&gt;$S$6,D3&lt;$S$7),1,0)</f>
        <v>1</v>
      </c>
      <c r="N3" s="20" t="s">
        <v>167</v>
      </c>
      <c r="Q3" s="21" t="s">
        <v>168</v>
      </c>
      <c r="R3" s="22"/>
      <c r="S3" s="23"/>
    </row>
    <row r="4" spans="1:19" ht="14.25">
      <c r="A4">
        <v>1</v>
      </c>
      <c r="B4">
        <v>147</v>
      </c>
      <c r="C4">
        <v>0.2795612517796543</v>
      </c>
      <c r="D4">
        <v>2.683941598936794</v>
      </c>
      <c r="E4">
        <v>0.36</v>
      </c>
      <c r="F4">
        <v>2515860.1915484853</v>
      </c>
      <c r="G4">
        <v>6861426.091654915</v>
      </c>
      <c r="H4">
        <v>184.56</v>
      </c>
      <c r="I4">
        <v>1</v>
      </c>
      <c r="J4">
        <v>11</v>
      </c>
      <c r="K4">
        <v>215</v>
      </c>
      <c r="M4">
        <f aca="true" t="shared" si="0" ref="M4:M67">IF(AND(C4&gt;$R$6,C4&lt;$R$7,D4&gt;$S$6,D4&lt;$S$7),1,0)</f>
        <v>1</v>
      </c>
      <c r="N4" t="s">
        <v>169</v>
      </c>
      <c r="O4">
        <v>2515860</v>
      </c>
      <c r="Q4" s="24" t="s">
        <v>170</v>
      </c>
      <c r="R4" s="25"/>
      <c r="S4" s="26"/>
    </row>
    <row r="5" spans="1:19" ht="14.25">
      <c r="A5">
        <v>1</v>
      </c>
      <c r="B5">
        <v>516</v>
      </c>
      <c r="C5">
        <v>9.193644910985835</v>
      </c>
      <c r="D5">
        <v>3.0830775615777553</v>
      </c>
      <c r="E5">
        <v>1.342</v>
      </c>
      <c r="F5">
        <v>2515869.087788016</v>
      </c>
      <c r="G5">
        <v>6861426.782393085</v>
      </c>
      <c r="H5">
        <v>185.542</v>
      </c>
      <c r="I5">
        <v>1</v>
      </c>
      <c r="J5">
        <v>11</v>
      </c>
      <c r="K5">
        <v>222</v>
      </c>
      <c r="M5">
        <f t="shared" si="0"/>
        <v>1</v>
      </c>
      <c r="N5" t="s">
        <v>171</v>
      </c>
      <c r="O5">
        <v>6861423.4</v>
      </c>
      <c r="Q5" s="27"/>
      <c r="R5" s="28" t="s">
        <v>169</v>
      </c>
      <c r="S5" s="29" t="s">
        <v>171</v>
      </c>
    </row>
    <row r="6" spans="1:19" ht="14.25">
      <c r="A6">
        <v>1</v>
      </c>
      <c r="B6">
        <v>153</v>
      </c>
      <c r="C6">
        <v>0.9095026623842958</v>
      </c>
      <c r="D6">
        <v>7.185809968758976</v>
      </c>
      <c r="E6">
        <v>0.777</v>
      </c>
      <c r="F6">
        <v>2515860.6737767234</v>
      </c>
      <c r="G6">
        <v>6861430.61173245</v>
      </c>
      <c r="H6">
        <v>184.97699999999998</v>
      </c>
      <c r="I6">
        <v>1</v>
      </c>
      <c r="J6">
        <v>11</v>
      </c>
      <c r="K6">
        <v>184</v>
      </c>
      <c r="M6">
        <f t="shared" si="0"/>
        <v>1</v>
      </c>
      <c r="Q6" s="27" t="s">
        <v>172</v>
      </c>
      <c r="R6" s="28">
        <v>0</v>
      </c>
      <c r="S6" s="29">
        <v>0</v>
      </c>
    </row>
    <row r="7" spans="1:19" ht="14.25">
      <c r="A7">
        <v>1</v>
      </c>
      <c r="B7">
        <v>160</v>
      </c>
      <c r="C7">
        <v>8.407975301751213</v>
      </c>
      <c r="D7">
        <v>9.445241993995792</v>
      </c>
      <c r="E7">
        <v>1.698</v>
      </c>
      <c r="F7">
        <v>2515868.0942643466</v>
      </c>
      <c r="G7">
        <v>6861433.1154274065</v>
      </c>
      <c r="H7">
        <v>185.898</v>
      </c>
      <c r="I7">
        <v>1</v>
      </c>
      <c r="J7">
        <v>11</v>
      </c>
      <c r="K7">
        <v>255</v>
      </c>
      <c r="L7" t="s">
        <v>33</v>
      </c>
      <c r="M7">
        <f t="shared" si="0"/>
        <v>1</v>
      </c>
      <c r="N7" s="20" t="s">
        <v>173</v>
      </c>
      <c r="Q7" s="30" t="s">
        <v>174</v>
      </c>
      <c r="R7" s="31">
        <v>28</v>
      </c>
      <c r="S7" s="32">
        <v>28</v>
      </c>
    </row>
    <row r="8" spans="1:15" ht="14.25">
      <c r="A8">
        <v>1</v>
      </c>
      <c r="B8">
        <v>155</v>
      </c>
      <c r="C8">
        <v>1.376102595883035</v>
      </c>
      <c r="D8">
        <v>10.054712459618324</v>
      </c>
      <c r="E8">
        <v>0.696</v>
      </c>
      <c r="F8">
        <v>2515861.046208664</v>
      </c>
      <c r="G8">
        <v>6861433.494372117</v>
      </c>
      <c r="H8">
        <v>184.896</v>
      </c>
      <c r="I8">
        <v>1</v>
      </c>
      <c r="J8">
        <v>11</v>
      </c>
      <c r="K8">
        <v>170</v>
      </c>
      <c r="M8">
        <f t="shared" si="0"/>
        <v>1</v>
      </c>
      <c r="N8" t="s">
        <v>175</v>
      </c>
      <c r="O8">
        <v>1.876</v>
      </c>
    </row>
    <row r="9" spans="1:21" ht="14.25">
      <c r="A9">
        <v>1</v>
      </c>
      <c r="B9">
        <v>169</v>
      </c>
      <c r="C9">
        <v>5.268693671751763</v>
      </c>
      <c r="D9">
        <v>12.880898532060677</v>
      </c>
      <c r="E9">
        <v>1.154</v>
      </c>
      <c r="F9">
        <v>2515864.844193858</v>
      </c>
      <c r="G9">
        <v>6861436.446473312</v>
      </c>
      <c r="H9">
        <v>185.35399999999998</v>
      </c>
      <c r="I9">
        <v>1</v>
      </c>
      <c r="J9">
        <v>11</v>
      </c>
      <c r="K9">
        <v>260</v>
      </c>
      <c r="M9">
        <f t="shared" si="0"/>
        <v>1</v>
      </c>
      <c r="N9" t="s">
        <v>176</v>
      </c>
      <c r="O9">
        <f>RADIANS(O8)</f>
        <v>0.03274237676741362</v>
      </c>
      <c r="Q9" s="21" t="s">
        <v>177</v>
      </c>
      <c r="R9" s="22"/>
      <c r="S9" s="22"/>
      <c r="T9" s="22"/>
      <c r="U9" s="23"/>
    </row>
    <row r="10" spans="1:21" ht="14.25">
      <c r="A10">
        <v>1</v>
      </c>
      <c r="B10">
        <v>175</v>
      </c>
      <c r="C10">
        <v>2.647894895257151</v>
      </c>
      <c r="D10">
        <v>13.84344659482136</v>
      </c>
      <c r="E10">
        <v>0.693</v>
      </c>
      <c r="F10">
        <v>2515862.1932893065</v>
      </c>
      <c r="G10">
        <v>6861437.322709615</v>
      </c>
      <c r="H10">
        <v>184.893</v>
      </c>
      <c r="I10">
        <v>1</v>
      </c>
      <c r="J10">
        <v>11</v>
      </c>
      <c r="K10">
        <v>168</v>
      </c>
      <c r="M10">
        <f t="shared" si="0"/>
        <v>1</v>
      </c>
      <c r="Q10" s="27"/>
      <c r="R10" s="28" t="s">
        <v>170</v>
      </c>
      <c r="S10" s="28"/>
      <c r="T10" s="28" t="s">
        <v>178</v>
      </c>
      <c r="U10" s="29"/>
    </row>
    <row r="11" spans="1:21" ht="14.25">
      <c r="A11">
        <v>1</v>
      </c>
      <c r="B11">
        <v>173</v>
      </c>
      <c r="C11">
        <v>0.3040271055898487</v>
      </c>
      <c r="D11">
        <v>14.475936740641922</v>
      </c>
      <c r="E11">
        <v>0.581</v>
      </c>
      <c r="F11">
        <v>2515859.8299722616</v>
      </c>
      <c r="G11">
        <v>6861437.878130665</v>
      </c>
      <c r="H11">
        <v>184.78099999999998</v>
      </c>
      <c r="I11">
        <v>1</v>
      </c>
      <c r="J11">
        <v>11</v>
      </c>
      <c r="K11">
        <v>221</v>
      </c>
      <c r="M11">
        <f t="shared" si="0"/>
        <v>1</v>
      </c>
      <c r="Q11" s="27"/>
      <c r="R11" s="28" t="s">
        <v>169</v>
      </c>
      <c r="S11" s="28" t="s">
        <v>171</v>
      </c>
      <c r="T11" s="28" t="s">
        <v>169</v>
      </c>
      <c r="U11" s="29" t="s">
        <v>171</v>
      </c>
    </row>
    <row r="12" spans="1:21" ht="14.25">
      <c r="A12">
        <v>1</v>
      </c>
      <c r="B12">
        <v>185</v>
      </c>
      <c r="C12">
        <v>8.74623707905003</v>
      </c>
      <c r="D12">
        <v>15.479171391164657</v>
      </c>
      <c r="E12">
        <v>1.799</v>
      </c>
      <c r="F12">
        <v>2515868.23481493</v>
      </c>
      <c r="G12">
        <v>6861439.157196231</v>
      </c>
      <c r="H12">
        <v>185.999</v>
      </c>
      <c r="I12">
        <v>1</v>
      </c>
      <c r="J12">
        <v>11</v>
      </c>
      <c r="K12">
        <v>186</v>
      </c>
      <c r="M12">
        <f t="shared" si="0"/>
        <v>1</v>
      </c>
      <c r="Q12" s="27">
        <v>1</v>
      </c>
      <c r="R12" s="28">
        <f>R6</f>
        <v>0</v>
      </c>
      <c r="S12" s="28">
        <f>S6</f>
        <v>0</v>
      </c>
      <c r="T12" s="33">
        <f>$O$4+COS($O$9)*R12-SIN($O$9)*S12</f>
        <v>2515860</v>
      </c>
      <c r="U12" s="34">
        <f>$O$5+SIN($O$9)*R12+COS($O$9)*S12</f>
        <v>6861423.4</v>
      </c>
    </row>
    <row r="13" spans="1:21" ht="14.25">
      <c r="A13">
        <v>1</v>
      </c>
      <c r="B13">
        <v>186</v>
      </c>
      <c r="C13">
        <v>9.037608456441092</v>
      </c>
      <c r="D13">
        <v>17.255110500604292</v>
      </c>
      <c r="E13">
        <v>2.282</v>
      </c>
      <c r="F13">
        <v>2515868.4678920587</v>
      </c>
      <c r="G13">
        <v>6861440.941721954</v>
      </c>
      <c r="H13">
        <v>186.482</v>
      </c>
      <c r="I13">
        <v>1</v>
      </c>
      <c r="J13">
        <v>11</v>
      </c>
      <c r="K13">
        <v>256</v>
      </c>
      <c r="M13">
        <f t="shared" si="0"/>
        <v>1</v>
      </c>
      <c r="Q13" s="27">
        <v>2</v>
      </c>
      <c r="R13" s="28">
        <f>R6</f>
        <v>0</v>
      </c>
      <c r="S13" s="28">
        <f>S7</f>
        <v>28</v>
      </c>
      <c r="T13" s="33">
        <f>$O$4+COS($O$9)*R13-SIN($O$9)*S13</f>
        <v>2515859.0833772505</v>
      </c>
      <c r="U13" s="34">
        <f>$O$5+SIN($O$9)*R13+COS($O$9)*S13</f>
        <v>6861451.384992456</v>
      </c>
    </row>
    <row r="14" spans="1:21" ht="14.25">
      <c r="A14">
        <v>1</v>
      </c>
      <c r="B14">
        <v>190</v>
      </c>
      <c r="C14">
        <v>1.61980853015331</v>
      </c>
      <c r="D14">
        <v>18.21266167603304</v>
      </c>
      <c r="E14">
        <v>1.539</v>
      </c>
      <c r="F14">
        <v>2515861.0227210526</v>
      </c>
      <c r="G14">
        <v>6861441.655926892</v>
      </c>
      <c r="H14">
        <v>185.73899999999998</v>
      </c>
      <c r="I14">
        <v>1</v>
      </c>
      <c r="J14">
        <v>11</v>
      </c>
      <c r="K14">
        <v>199</v>
      </c>
      <c r="M14">
        <f t="shared" si="0"/>
        <v>1</v>
      </c>
      <c r="Q14" s="27">
        <v>3</v>
      </c>
      <c r="R14" s="28">
        <f>R7</f>
        <v>28</v>
      </c>
      <c r="S14" s="28">
        <f>S7</f>
        <v>28</v>
      </c>
      <c r="T14" s="33">
        <f>$O$4+COS($O$9)*R14-SIN($O$9)*S14</f>
        <v>2515887.068369706</v>
      </c>
      <c r="U14" s="34">
        <f>$O$5+SIN($O$9)*R14+COS($O$9)*S14</f>
        <v>6861452.301615206</v>
      </c>
    </row>
    <row r="15" spans="1:21" ht="14.25">
      <c r="A15">
        <v>1</v>
      </c>
      <c r="B15">
        <v>187</v>
      </c>
      <c r="C15">
        <v>8.134970449876466</v>
      </c>
      <c r="D15">
        <v>18.986299291321533</v>
      </c>
      <c r="E15">
        <v>2.256</v>
      </c>
      <c r="F15">
        <v>2515867.509064743</v>
      </c>
      <c r="G15">
        <v>6861442.642433622</v>
      </c>
      <c r="H15">
        <v>186.456</v>
      </c>
      <c r="I15">
        <v>1</v>
      </c>
      <c r="J15">
        <v>11</v>
      </c>
      <c r="K15">
        <v>221</v>
      </c>
      <c r="M15">
        <f t="shared" si="0"/>
        <v>1</v>
      </c>
      <c r="Q15" s="27">
        <v>4</v>
      </c>
      <c r="R15" s="28">
        <f>R7</f>
        <v>28</v>
      </c>
      <c r="S15" s="28">
        <f>S6</f>
        <v>0</v>
      </c>
      <c r="T15" s="33">
        <f>$O$4+COS($O$9)*R15-SIN($O$9)*S15</f>
        <v>2515887.9849924557</v>
      </c>
      <c r="U15" s="34">
        <f>$O$5+SIN($O$9)*R15+COS($O$9)*S15</f>
        <v>6861424.31662275</v>
      </c>
    </row>
    <row r="16" spans="1:21" ht="14.25">
      <c r="A16">
        <v>1</v>
      </c>
      <c r="B16">
        <v>189</v>
      </c>
      <c r="C16">
        <v>5.664212237922173</v>
      </c>
      <c r="D16">
        <v>20.142815982969527</v>
      </c>
      <c r="E16">
        <v>2.153</v>
      </c>
      <c r="F16">
        <v>2515865.0017704777</v>
      </c>
      <c r="G16">
        <v>6861443.717446397</v>
      </c>
      <c r="H16">
        <v>186.35299999999998</v>
      </c>
      <c r="I16">
        <v>1</v>
      </c>
      <c r="J16">
        <v>11</v>
      </c>
      <c r="K16">
        <v>214</v>
      </c>
      <c r="M16">
        <f t="shared" si="0"/>
        <v>1</v>
      </c>
      <c r="Q16" s="30">
        <v>1</v>
      </c>
      <c r="R16" s="31">
        <f>R6</f>
        <v>0</v>
      </c>
      <c r="S16" s="31">
        <f>S6</f>
        <v>0</v>
      </c>
      <c r="T16" s="35">
        <f>$O$4+COS($O$9)*R16-SIN($O$9)*S16</f>
        <v>2515860</v>
      </c>
      <c r="U16" s="36">
        <f>$O$5+SIN($O$9)*R16+COS($O$9)*S16</f>
        <v>6861423.4</v>
      </c>
    </row>
    <row r="17" spans="1:13" ht="14.25">
      <c r="A17">
        <v>1</v>
      </c>
      <c r="B17">
        <v>191</v>
      </c>
      <c r="C17">
        <v>2.7496002052946946</v>
      </c>
      <c r="D17">
        <v>21.998425505272944</v>
      </c>
      <c r="E17">
        <v>1.756</v>
      </c>
      <c r="F17">
        <v>2515862.0279744193</v>
      </c>
      <c r="G17">
        <v>6861445.476647068</v>
      </c>
      <c r="H17">
        <v>185.956</v>
      </c>
      <c r="I17">
        <v>1</v>
      </c>
      <c r="J17">
        <v>11</v>
      </c>
      <c r="K17">
        <v>246</v>
      </c>
      <c r="M17">
        <f t="shared" si="0"/>
        <v>1</v>
      </c>
    </row>
    <row r="18" spans="1:18" ht="14.25">
      <c r="A18">
        <v>1</v>
      </c>
      <c r="B18">
        <v>194</v>
      </c>
      <c r="C18">
        <v>5.64668420516912</v>
      </c>
      <c r="D18">
        <v>22.39981969764698</v>
      </c>
      <c r="E18">
        <v>2.094</v>
      </c>
      <c r="F18">
        <v>2515864.910365377</v>
      </c>
      <c r="G18">
        <v>6861445.972666588</v>
      </c>
      <c r="H18">
        <v>186.29399999999998</v>
      </c>
      <c r="I18">
        <v>1</v>
      </c>
      <c r="J18">
        <v>11</v>
      </c>
      <c r="K18">
        <v>143</v>
      </c>
      <c r="M18">
        <f t="shared" si="0"/>
        <v>1</v>
      </c>
      <c r="Q18" s="21" t="s">
        <v>179</v>
      </c>
      <c r="R18" s="23"/>
    </row>
    <row r="19" spans="1:18" ht="14.25">
      <c r="A19">
        <v>1</v>
      </c>
      <c r="B19">
        <v>197</v>
      </c>
      <c r="C19">
        <v>8.961775096616025</v>
      </c>
      <c r="D19">
        <v>22.83412648028544</v>
      </c>
      <c r="E19">
        <v>2.793</v>
      </c>
      <c r="F19">
        <v>2515868.2094617384</v>
      </c>
      <c r="G19">
        <v>6861446.515265151</v>
      </c>
      <c r="H19">
        <v>186.993</v>
      </c>
      <c r="I19">
        <v>1</v>
      </c>
      <c r="J19">
        <v>11</v>
      </c>
      <c r="K19">
        <v>229</v>
      </c>
      <c r="M19">
        <f t="shared" si="0"/>
        <v>1</v>
      </c>
      <c r="Q19" s="37">
        <f>SUM(M3:M188)</f>
        <v>57</v>
      </c>
      <c r="R19" s="38"/>
    </row>
    <row r="20" spans="1:13" ht="14.25">
      <c r="A20">
        <v>1</v>
      </c>
      <c r="B20">
        <v>203</v>
      </c>
      <c r="C20">
        <v>0.9480193060911682</v>
      </c>
      <c r="D20">
        <v>24.002802282135274</v>
      </c>
      <c r="E20">
        <v>1.79</v>
      </c>
      <c r="F20">
        <v>2515860.1617428036</v>
      </c>
      <c r="G20">
        <v>6861447.420972031</v>
      </c>
      <c r="H20">
        <v>185.99</v>
      </c>
      <c r="I20">
        <v>1</v>
      </c>
      <c r="J20">
        <v>11</v>
      </c>
      <c r="K20">
        <v>277</v>
      </c>
      <c r="M20">
        <f t="shared" si="0"/>
        <v>1</v>
      </c>
    </row>
    <row r="21" spans="1:13" ht="14.25">
      <c r="A21">
        <v>1</v>
      </c>
      <c r="B21">
        <v>199</v>
      </c>
      <c r="C21">
        <v>6.642270534790998</v>
      </c>
      <c r="D21">
        <v>25.20361156942884</v>
      </c>
      <c r="E21">
        <v>2.716</v>
      </c>
      <c r="F21">
        <v>2515865.813631681</v>
      </c>
      <c r="G21">
        <v>6861448.807547711</v>
      </c>
      <c r="H21">
        <v>186.916</v>
      </c>
      <c r="I21">
        <v>1</v>
      </c>
      <c r="J21">
        <v>11</v>
      </c>
      <c r="K21">
        <v>145</v>
      </c>
      <c r="M21">
        <f t="shared" si="0"/>
        <v>1</v>
      </c>
    </row>
    <row r="22" spans="1:13" ht="14.25">
      <c r="A22">
        <v>1</v>
      </c>
      <c r="B22">
        <v>198</v>
      </c>
      <c r="C22">
        <v>8.398307300193183</v>
      </c>
      <c r="D22">
        <v>25.379244364076758</v>
      </c>
      <c r="E22">
        <v>3.089</v>
      </c>
      <c r="F22">
        <v>2515867.5629776316</v>
      </c>
      <c r="G22">
        <v>6861449.040572913</v>
      </c>
      <c r="H22">
        <v>187.289</v>
      </c>
      <c r="I22">
        <v>1</v>
      </c>
      <c r="J22">
        <v>11</v>
      </c>
      <c r="K22">
        <v>166</v>
      </c>
      <c r="M22">
        <f t="shared" si="0"/>
        <v>1</v>
      </c>
    </row>
    <row r="23" spans="1:13" ht="14.25">
      <c r="A23">
        <v>1</v>
      </c>
      <c r="B23">
        <v>205</v>
      </c>
      <c r="C23">
        <v>3.459476789283333</v>
      </c>
      <c r="D23">
        <v>26.19027715287507</v>
      </c>
      <c r="E23">
        <v>1.962</v>
      </c>
      <c r="F23">
        <v>2515862.6002438567</v>
      </c>
      <c r="G23">
        <v>6861449.689490845</v>
      </c>
      <c r="H23">
        <v>186.16199999999998</v>
      </c>
      <c r="I23">
        <v>1</v>
      </c>
      <c r="J23">
        <v>11</v>
      </c>
      <c r="K23">
        <v>158</v>
      </c>
      <c r="M23">
        <f t="shared" si="0"/>
        <v>1</v>
      </c>
    </row>
    <row r="24" spans="1:13" ht="14.25">
      <c r="A24">
        <v>1</v>
      </c>
      <c r="B24">
        <v>204</v>
      </c>
      <c r="C24">
        <v>1.1638936006434175</v>
      </c>
      <c r="D24">
        <v>28.183757231539968</v>
      </c>
      <c r="E24">
        <v>1.946</v>
      </c>
      <c r="F24">
        <v>2515860.2406314495</v>
      </c>
      <c r="G24">
        <v>6861451.606753031</v>
      </c>
      <c r="H24">
        <v>186.146</v>
      </c>
      <c r="I24">
        <v>1</v>
      </c>
      <c r="J24">
        <v>11</v>
      </c>
      <c r="K24">
        <v>224</v>
      </c>
      <c r="M24">
        <f t="shared" si="0"/>
        <v>0</v>
      </c>
    </row>
    <row r="25" spans="1:13" ht="14.25">
      <c r="A25">
        <v>1</v>
      </c>
      <c r="B25">
        <v>215</v>
      </c>
      <c r="C25">
        <v>4.999394341169707</v>
      </c>
      <c r="D25">
        <v>30.57795523283858</v>
      </c>
      <c r="E25">
        <v>2.174</v>
      </c>
      <c r="F25">
        <v>2515863.995698697</v>
      </c>
      <c r="G25">
        <v>6861454.125228753</v>
      </c>
      <c r="H25">
        <v>186.374</v>
      </c>
      <c r="I25">
        <v>1</v>
      </c>
      <c r="J25">
        <v>11</v>
      </c>
      <c r="K25">
        <v>235</v>
      </c>
      <c r="M25">
        <f t="shared" si="0"/>
        <v>0</v>
      </c>
    </row>
    <row r="26" spans="1:13" ht="14.25">
      <c r="A26">
        <v>1</v>
      </c>
      <c r="B26">
        <v>217</v>
      </c>
      <c r="C26">
        <v>8.99151470267348</v>
      </c>
      <c r="D26">
        <v>31.15312044324945</v>
      </c>
      <c r="E26">
        <v>2.963</v>
      </c>
      <c r="F26">
        <v>2515867.966850436</v>
      </c>
      <c r="G26">
        <v>6861454.83077384</v>
      </c>
      <c r="H26">
        <v>187.16299999999998</v>
      </c>
      <c r="I26">
        <v>1</v>
      </c>
      <c r="J26">
        <v>11</v>
      </c>
      <c r="K26">
        <v>178</v>
      </c>
      <c r="M26">
        <f t="shared" si="0"/>
        <v>0</v>
      </c>
    </row>
    <row r="27" spans="1:13" ht="14.25">
      <c r="A27">
        <v>1</v>
      </c>
      <c r="B27">
        <v>214</v>
      </c>
      <c r="C27">
        <v>3.573770147463233</v>
      </c>
      <c r="D27">
        <v>32.3752533879366</v>
      </c>
      <c r="E27">
        <v>2.139</v>
      </c>
      <c r="F27">
        <v>2515862.512001316</v>
      </c>
      <c r="G27">
        <v>6861455.874893601</v>
      </c>
      <c r="H27">
        <v>186.339</v>
      </c>
      <c r="I27">
        <v>1</v>
      </c>
      <c r="J27">
        <v>11</v>
      </c>
      <c r="K27">
        <v>249</v>
      </c>
      <c r="M27">
        <f t="shared" si="0"/>
        <v>0</v>
      </c>
    </row>
    <row r="28" spans="1:13" ht="14.25">
      <c r="A28">
        <v>1</v>
      </c>
      <c r="B28">
        <v>223</v>
      </c>
      <c r="C28">
        <v>2.3652091009793588</v>
      </c>
      <c r="D28">
        <v>34.474506159024884</v>
      </c>
      <c r="E28">
        <v>2.064</v>
      </c>
      <c r="F28">
        <v>2515861.2353657936</v>
      </c>
      <c r="G28">
        <v>6861457.933457116</v>
      </c>
      <c r="H28">
        <v>186.26399999999998</v>
      </c>
      <c r="I28">
        <v>1</v>
      </c>
      <c r="J28">
        <v>11</v>
      </c>
      <c r="K28">
        <v>149</v>
      </c>
      <c r="M28">
        <f t="shared" si="0"/>
        <v>0</v>
      </c>
    </row>
    <row r="29" spans="1:13" ht="14.25">
      <c r="A29">
        <v>1</v>
      </c>
      <c r="B29">
        <v>222</v>
      </c>
      <c r="C29">
        <v>6.007434444597392</v>
      </c>
      <c r="D29">
        <v>35.55174454782585</v>
      </c>
      <c r="E29">
        <v>2.667</v>
      </c>
      <c r="F29">
        <v>2515864.8403739203</v>
      </c>
      <c r="G29">
        <v>6861459.12935193</v>
      </c>
      <c r="H29">
        <v>186.867</v>
      </c>
      <c r="I29">
        <v>1</v>
      </c>
      <c r="J29">
        <v>11</v>
      </c>
      <c r="K29">
        <v>213</v>
      </c>
      <c r="M29">
        <f t="shared" si="0"/>
        <v>0</v>
      </c>
    </row>
    <row r="30" spans="1:13" ht="14.25">
      <c r="A30">
        <v>1</v>
      </c>
      <c r="B30">
        <v>221</v>
      </c>
      <c r="C30">
        <v>8.103676969240041</v>
      </c>
      <c r="D30">
        <v>36.71130622271848</v>
      </c>
      <c r="E30">
        <v>2.969</v>
      </c>
      <c r="F30">
        <v>2515866.8975328715</v>
      </c>
      <c r="G30">
        <v>6861460.356915798</v>
      </c>
      <c r="H30">
        <v>187.16899999999998</v>
      </c>
      <c r="I30">
        <v>1</v>
      </c>
      <c r="J30">
        <v>11</v>
      </c>
      <c r="K30">
        <v>180</v>
      </c>
      <c r="M30">
        <f t="shared" si="0"/>
        <v>0</v>
      </c>
    </row>
    <row r="31" spans="1:13" ht="14.25">
      <c r="A31">
        <v>1</v>
      </c>
      <c r="B31">
        <v>226</v>
      </c>
      <c r="C31">
        <v>2.7697067798339723</v>
      </c>
      <c r="D31">
        <v>36.8544216255491</v>
      </c>
      <c r="E31">
        <v>2.216</v>
      </c>
      <c r="F31">
        <v>2515861.561736502</v>
      </c>
      <c r="G31">
        <v>6861460.325338836</v>
      </c>
      <c r="H31">
        <v>186.416</v>
      </c>
      <c r="I31">
        <v>1</v>
      </c>
      <c r="J31">
        <v>11</v>
      </c>
      <c r="K31">
        <v>205</v>
      </c>
      <c r="M31">
        <f t="shared" si="0"/>
        <v>0</v>
      </c>
    </row>
    <row r="32" spans="1:13" ht="14.25">
      <c r="A32">
        <v>1</v>
      </c>
      <c r="B32">
        <v>235</v>
      </c>
      <c r="C32">
        <v>1.3064792733211532</v>
      </c>
      <c r="D32">
        <v>40.5487276854451</v>
      </c>
      <c r="E32">
        <v>2.134</v>
      </c>
      <c r="F32">
        <v>2515859.9783545127</v>
      </c>
      <c r="G32">
        <v>6861463.969763822</v>
      </c>
      <c r="H32">
        <v>186.33399999999997</v>
      </c>
      <c r="I32">
        <v>1</v>
      </c>
      <c r="J32">
        <v>11</v>
      </c>
      <c r="K32">
        <v>194</v>
      </c>
      <c r="M32">
        <f t="shared" si="0"/>
        <v>0</v>
      </c>
    </row>
    <row r="33" spans="1:13" ht="14.25">
      <c r="A33">
        <v>1</v>
      </c>
      <c r="B33">
        <v>232</v>
      </c>
      <c r="C33">
        <v>6.5986228178863024</v>
      </c>
      <c r="D33">
        <v>41.2346210472131</v>
      </c>
      <c r="E33">
        <v>3.318</v>
      </c>
      <c r="F33">
        <v>2515865.2452077875</v>
      </c>
      <c r="G33">
        <v>6861464.8285359545</v>
      </c>
      <c r="H33">
        <v>187.518</v>
      </c>
      <c r="I33">
        <v>1</v>
      </c>
      <c r="J33">
        <v>11</v>
      </c>
      <c r="K33">
        <v>243</v>
      </c>
      <c r="M33">
        <f t="shared" si="0"/>
        <v>0</v>
      </c>
    </row>
    <row r="34" spans="1:13" ht="14.25">
      <c r="A34">
        <v>1</v>
      </c>
      <c r="B34">
        <v>234</v>
      </c>
      <c r="C34">
        <v>2.451707808220735</v>
      </c>
      <c r="D34">
        <v>41.64148822776522</v>
      </c>
      <c r="E34">
        <v>2.611</v>
      </c>
      <c r="F34">
        <v>2515861.0871960386</v>
      </c>
      <c r="G34">
        <v>6861465.099429466</v>
      </c>
      <c r="H34">
        <v>186.81099999999998</v>
      </c>
      <c r="I34">
        <v>1</v>
      </c>
      <c r="J34">
        <v>11</v>
      </c>
      <c r="K34">
        <v>205</v>
      </c>
      <c r="M34">
        <f t="shared" si="0"/>
        <v>0</v>
      </c>
    </row>
    <row r="35" spans="1:13" ht="14.25">
      <c r="A35">
        <v>1</v>
      </c>
      <c r="B35">
        <v>246</v>
      </c>
      <c r="C35">
        <v>5.520539247135745</v>
      </c>
      <c r="D35">
        <v>43.22614653147831</v>
      </c>
      <c r="E35">
        <v>3.334</v>
      </c>
      <c r="F35">
        <v>2515864.102506425</v>
      </c>
      <c r="G35">
        <v>6861466.783701302</v>
      </c>
      <c r="H35">
        <v>187.534</v>
      </c>
      <c r="I35">
        <v>1</v>
      </c>
      <c r="J35">
        <v>11</v>
      </c>
      <c r="K35">
        <v>229</v>
      </c>
      <c r="M35">
        <f t="shared" si="0"/>
        <v>0</v>
      </c>
    </row>
    <row r="36" spans="1:13" ht="14.25">
      <c r="A36">
        <v>1</v>
      </c>
      <c r="B36">
        <v>237</v>
      </c>
      <c r="C36">
        <v>1.96710095027555</v>
      </c>
      <c r="D36">
        <v>43.52158960621067</v>
      </c>
      <c r="E36">
        <v>2.849</v>
      </c>
      <c r="F36">
        <v>2515860.541300933</v>
      </c>
      <c r="G36">
        <v>6861466.9626587955</v>
      </c>
      <c r="H36">
        <v>187.04899999999998</v>
      </c>
      <c r="I36">
        <v>1</v>
      </c>
      <c r="J36">
        <v>11</v>
      </c>
      <c r="K36">
        <v>214</v>
      </c>
      <c r="M36">
        <f t="shared" si="0"/>
        <v>0</v>
      </c>
    </row>
    <row r="37" spans="1:13" ht="14.25">
      <c r="A37">
        <v>1</v>
      </c>
      <c r="B37">
        <v>256</v>
      </c>
      <c r="C37">
        <v>8.249227744197421</v>
      </c>
      <c r="D37">
        <v>44.127275948378724</v>
      </c>
      <c r="E37">
        <v>4.018</v>
      </c>
      <c r="F37">
        <v>2515866.800232542</v>
      </c>
      <c r="G37">
        <v>6861467.773675512</v>
      </c>
      <c r="H37">
        <v>188.218</v>
      </c>
      <c r="I37">
        <v>1</v>
      </c>
      <c r="J37">
        <v>11</v>
      </c>
      <c r="K37">
        <v>220</v>
      </c>
      <c r="M37">
        <f t="shared" si="0"/>
        <v>0</v>
      </c>
    </row>
    <row r="38" spans="1:13" ht="14.25">
      <c r="A38">
        <v>1</v>
      </c>
      <c r="B38">
        <v>239</v>
      </c>
      <c r="C38">
        <v>2.4414411659069017</v>
      </c>
      <c r="D38">
        <v>45.14849045132534</v>
      </c>
      <c r="E38">
        <v>3.356</v>
      </c>
      <c r="F38">
        <v>2515860.962127827</v>
      </c>
      <c r="G38">
        <v>6861468.6042158995</v>
      </c>
      <c r="H38">
        <v>187.55599999999998</v>
      </c>
      <c r="I38">
        <v>1</v>
      </c>
      <c r="J38">
        <v>11</v>
      </c>
      <c r="K38">
        <v>240</v>
      </c>
      <c r="M38">
        <f t="shared" si="0"/>
        <v>0</v>
      </c>
    </row>
    <row r="39" spans="1:13" ht="14.25">
      <c r="A39">
        <v>1</v>
      </c>
      <c r="B39">
        <v>240</v>
      </c>
      <c r="C39">
        <v>0.6935913468813951</v>
      </c>
      <c r="D39">
        <v>45.8668559642312</v>
      </c>
      <c r="E39">
        <v>3.099</v>
      </c>
      <c r="F39">
        <v>2515859.191698035</v>
      </c>
      <c r="G39">
        <v>6861469.264977848</v>
      </c>
      <c r="H39">
        <v>187.29899999999998</v>
      </c>
      <c r="I39">
        <v>1</v>
      </c>
      <c r="J39">
        <v>11</v>
      </c>
      <c r="K39">
        <v>200</v>
      </c>
      <c r="M39">
        <f t="shared" si="0"/>
        <v>0</v>
      </c>
    </row>
    <row r="40" spans="1:13" ht="14.25">
      <c r="A40">
        <v>1</v>
      </c>
      <c r="B40">
        <v>245</v>
      </c>
      <c r="C40">
        <v>5.082601288318982</v>
      </c>
      <c r="D40">
        <v>45.913938168534166</v>
      </c>
      <c r="E40">
        <v>4.145</v>
      </c>
      <c r="F40">
        <v>2515863.576814231</v>
      </c>
      <c r="G40">
        <v>6861469.455715759</v>
      </c>
      <c r="H40">
        <v>188.345</v>
      </c>
      <c r="I40">
        <v>1</v>
      </c>
      <c r="J40">
        <v>11</v>
      </c>
      <c r="K40">
        <v>173</v>
      </c>
      <c r="M40">
        <f t="shared" si="0"/>
        <v>0</v>
      </c>
    </row>
    <row r="41" spans="1:13" ht="14.25">
      <c r="A41">
        <v>1</v>
      </c>
      <c r="B41">
        <v>248</v>
      </c>
      <c r="C41">
        <v>6.668711665028829</v>
      </c>
      <c r="D41">
        <v>46.44160650460649</v>
      </c>
      <c r="E41">
        <v>4.439</v>
      </c>
      <c r="F41">
        <v>2515865.1448004497</v>
      </c>
      <c r="G41">
        <v>6861470.035025017</v>
      </c>
      <c r="H41">
        <v>188.63899999999998</v>
      </c>
      <c r="I41">
        <v>1</v>
      </c>
      <c r="J41">
        <v>11</v>
      </c>
      <c r="K41">
        <v>181</v>
      </c>
      <c r="M41">
        <f t="shared" si="0"/>
        <v>0</v>
      </c>
    </row>
    <row r="42" spans="1:13" ht="14.25">
      <c r="A42">
        <v>1</v>
      </c>
      <c r="B42">
        <v>242</v>
      </c>
      <c r="C42">
        <v>1.9802634062551083</v>
      </c>
      <c r="D42">
        <v>49.08058697531894</v>
      </c>
      <c r="E42">
        <v>4.088</v>
      </c>
      <c r="F42">
        <v>2515860.372474068</v>
      </c>
      <c r="G42">
        <v>6861472.519107525</v>
      </c>
      <c r="H42">
        <v>188.28799999999998</v>
      </c>
      <c r="I42">
        <v>1</v>
      </c>
      <c r="J42">
        <v>11</v>
      </c>
      <c r="K42">
        <v>266</v>
      </c>
      <c r="M42">
        <f t="shared" si="0"/>
        <v>0</v>
      </c>
    </row>
    <row r="43" spans="1:13" ht="14.25">
      <c r="A43">
        <v>1</v>
      </c>
      <c r="B43">
        <v>250</v>
      </c>
      <c r="C43">
        <v>7.258321424124565</v>
      </c>
      <c r="D43">
        <v>49.357483273603954</v>
      </c>
      <c r="E43">
        <v>5.035</v>
      </c>
      <c r="F43">
        <v>2515865.63863851</v>
      </c>
      <c r="G43">
        <v>6861472.968640699</v>
      </c>
      <c r="H43">
        <v>189.235</v>
      </c>
      <c r="I43">
        <v>1</v>
      </c>
      <c r="J43">
        <v>11</v>
      </c>
      <c r="K43">
        <v>221</v>
      </c>
      <c r="M43">
        <f t="shared" si="0"/>
        <v>0</v>
      </c>
    </row>
    <row r="44" spans="1:13" ht="14.25">
      <c r="A44">
        <v>2</v>
      </c>
      <c r="B44">
        <v>492</v>
      </c>
      <c r="C44">
        <v>18.804178380034195</v>
      </c>
      <c r="D44">
        <v>0.8510678303486889</v>
      </c>
      <c r="E44">
        <v>2.659</v>
      </c>
      <c r="F44">
        <v>2515878.7662386415</v>
      </c>
      <c r="G44">
        <v>6861424.866195161</v>
      </c>
      <c r="H44">
        <v>186.85899999999998</v>
      </c>
      <c r="I44">
        <v>1</v>
      </c>
      <c r="J44">
        <v>11</v>
      </c>
      <c r="K44">
        <v>170</v>
      </c>
      <c r="M44">
        <f t="shared" si="0"/>
        <v>1</v>
      </c>
    </row>
    <row r="45" spans="1:13" ht="14.25">
      <c r="A45">
        <v>2</v>
      </c>
      <c r="B45">
        <v>507</v>
      </c>
      <c r="C45">
        <v>14.003231599571677</v>
      </c>
      <c r="D45">
        <v>1.1060717737820056</v>
      </c>
      <c r="E45">
        <v>1.938</v>
      </c>
      <c r="F45">
        <v>2515873.959517147</v>
      </c>
      <c r="G45">
        <v>6861424.963896104</v>
      </c>
      <c r="H45">
        <v>186.13799999999998</v>
      </c>
      <c r="I45">
        <v>1</v>
      </c>
      <c r="J45">
        <v>11</v>
      </c>
      <c r="K45">
        <v>223</v>
      </c>
      <c r="M45">
        <f t="shared" si="0"/>
        <v>1</v>
      </c>
    </row>
    <row r="46" spans="1:13" ht="14.25">
      <c r="A46">
        <v>2</v>
      </c>
      <c r="B46">
        <v>508</v>
      </c>
      <c r="C46">
        <v>11.645394340631645</v>
      </c>
      <c r="D46">
        <v>1.884564843985054</v>
      </c>
      <c r="E46">
        <v>1.684</v>
      </c>
      <c r="F46">
        <v>2515871.577458491</v>
      </c>
      <c r="G46">
        <v>6861425.6647845125</v>
      </c>
      <c r="H46">
        <v>185.884</v>
      </c>
      <c r="I46">
        <v>1</v>
      </c>
      <c r="J46">
        <v>11</v>
      </c>
      <c r="K46">
        <v>204</v>
      </c>
      <c r="M46">
        <f t="shared" si="0"/>
        <v>1</v>
      </c>
    </row>
    <row r="47" spans="1:13" ht="14.25">
      <c r="A47">
        <v>2</v>
      </c>
      <c r="B47">
        <v>505</v>
      </c>
      <c r="C47">
        <v>15.285827751204852</v>
      </c>
      <c r="D47">
        <v>3.9568036292562745</v>
      </c>
      <c r="E47">
        <v>2.285</v>
      </c>
      <c r="F47">
        <v>2515875.1481027883</v>
      </c>
      <c r="G47">
        <v>6861427.855087756</v>
      </c>
      <c r="H47">
        <v>186.485</v>
      </c>
      <c r="I47">
        <v>1</v>
      </c>
      <c r="J47">
        <v>11</v>
      </c>
      <c r="K47">
        <v>249</v>
      </c>
      <c r="M47">
        <f t="shared" si="0"/>
        <v>1</v>
      </c>
    </row>
    <row r="48" spans="1:13" ht="14.25">
      <c r="A48">
        <v>2</v>
      </c>
      <c r="B48">
        <v>495</v>
      </c>
      <c r="C48">
        <v>18.833235233864656</v>
      </c>
      <c r="D48">
        <v>5.905061864698697</v>
      </c>
      <c r="E48">
        <v>2.935</v>
      </c>
      <c r="F48">
        <v>2515878.6298297103</v>
      </c>
      <c r="G48">
        <v>6861429.918431557</v>
      </c>
      <c r="H48">
        <v>187.135</v>
      </c>
      <c r="I48">
        <v>1</v>
      </c>
      <c r="J48">
        <v>11</v>
      </c>
      <c r="K48">
        <v>222</v>
      </c>
      <c r="M48">
        <f t="shared" si="0"/>
        <v>1</v>
      </c>
    </row>
    <row r="49" spans="1:13" ht="14.25">
      <c r="A49">
        <v>2</v>
      </c>
      <c r="B49">
        <v>501</v>
      </c>
      <c r="C49">
        <v>14.774260416107545</v>
      </c>
      <c r="D49">
        <v>6.025910649606223</v>
      </c>
      <c r="E49">
        <v>2.254</v>
      </c>
      <c r="F49">
        <v>2515874.5690742675</v>
      </c>
      <c r="G49">
        <v>6861429.906338831</v>
      </c>
      <c r="H49">
        <v>186.45399999999998</v>
      </c>
      <c r="I49">
        <v>1</v>
      </c>
      <c r="J49">
        <v>11</v>
      </c>
      <c r="K49">
        <v>160</v>
      </c>
      <c r="M49">
        <f t="shared" si="0"/>
        <v>1</v>
      </c>
    </row>
    <row r="50" spans="1:13" ht="14.25">
      <c r="A50">
        <v>2</v>
      </c>
      <c r="B50">
        <v>511</v>
      </c>
      <c r="C50">
        <v>12.46651391088795</v>
      </c>
      <c r="D50">
        <v>7.238393254696598</v>
      </c>
      <c r="E50">
        <v>2.116</v>
      </c>
      <c r="F50">
        <v>2515872.2228722074</v>
      </c>
      <c r="G50">
        <v>6861431.04262396</v>
      </c>
      <c r="H50">
        <v>186.316</v>
      </c>
      <c r="I50">
        <v>1</v>
      </c>
      <c r="J50">
        <v>11</v>
      </c>
      <c r="K50">
        <v>260</v>
      </c>
      <c r="M50">
        <f t="shared" si="0"/>
        <v>1</v>
      </c>
    </row>
    <row r="51" spans="1:13" ht="14.25">
      <c r="A51">
        <v>2</v>
      </c>
      <c r="B51">
        <v>484</v>
      </c>
      <c r="C51">
        <v>19.838860667300498</v>
      </c>
      <c r="D51">
        <v>8.895851641267251</v>
      </c>
      <c r="E51">
        <v>3.12</v>
      </c>
      <c r="F51">
        <v>2515879.5370080755</v>
      </c>
      <c r="G51">
        <v>6861432.940539003</v>
      </c>
      <c r="H51">
        <v>187.32</v>
      </c>
      <c r="I51">
        <v>1</v>
      </c>
      <c r="J51">
        <v>11</v>
      </c>
      <c r="K51">
        <v>239</v>
      </c>
      <c r="M51">
        <f t="shared" si="0"/>
        <v>1</v>
      </c>
    </row>
    <row r="52" spans="1:13" ht="14.25">
      <c r="A52">
        <v>2</v>
      </c>
      <c r="B52">
        <v>163</v>
      </c>
      <c r="C52">
        <v>10.611648804862941</v>
      </c>
      <c r="D52">
        <v>12.665781248791992</v>
      </c>
      <c r="E52">
        <v>1.922</v>
      </c>
      <c r="F52">
        <v>2515870.191327447</v>
      </c>
      <c r="G52">
        <v>6861436.406381122</v>
      </c>
      <c r="H52">
        <v>186.12199999999999</v>
      </c>
      <c r="I52">
        <v>1</v>
      </c>
      <c r="J52">
        <v>11</v>
      </c>
      <c r="K52">
        <v>235</v>
      </c>
      <c r="M52">
        <f t="shared" si="0"/>
        <v>1</v>
      </c>
    </row>
    <row r="53" spans="1:13" ht="14.25">
      <c r="A53">
        <v>2</v>
      </c>
      <c r="B53">
        <v>2</v>
      </c>
      <c r="C53">
        <v>14.36884654312007</v>
      </c>
      <c r="D53">
        <v>13.610995592544523</v>
      </c>
      <c r="E53">
        <v>2.914</v>
      </c>
      <c r="F53">
        <v>2515873.9155683536</v>
      </c>
      <c r="G53">
        <v>6861437.47408645</v>
      </c>
      <c r="H53">
        <v>187.11399999999998</v>
      </c>
      <c r="I53">
        <v>1</v>
      </c>
      <c r="J53">
        <v>11</v>
      </c>
      <c r="K53">
        <v>271</v>
      </c>
      <c r="M53">
        <f t="shared" si="0"/>
        <v>1</v>
      </c>
    </row>
    <row r="54" spans="1:13" ht="14.25">
      <c r="A54">
        <v>2</v>
      </c>
      <c r="B54">
        <v>184</v>
      </c>
      <c r="C54">
        <v>10.310133534180174</v>
      </c>
      <c r="D54">
        <v>14.983844350078302</v>
      </c>
      <c r="E54">
        <v>1.955</v>
      </c>
      <c r="F54">
        <v>2515869.814088449</v>
      </c>
      <c r="G54">
        <v>6861438.713331216</v>
      </c>
      <c r="H54">
        <v>186.155</v>
      </c>
      <c r="I54">
        <v>1</v>
      </c>
      <c r="J54">
        <v>11</v>
      </c>
      <c r="K54">
        <v>217</v>
      </c>
      <c r="M54">
        <f t="shared" si="0"/>
        <v>1</v>
      </c>
    </row>
    <row r="55" spans="1:13" ht="14.25">
      <c r="A55">
        <v>2</v>
      </c>
      <c r="B55">
        <v>60</v>
      </c>
      <c r="C55">
        <v>12.567093729334708</v>
      </c>
      <c r="D55">
        <v>19.57537249193783</v>
      </c>
      <c r="E55">
        <v>2.887</v>
      </c>
      <c r="F55">
        <v>2515871.919528266</v>
      </c>
      <c r="G55">
        <v>6861443.376283412</v>
      </c>
      <c r="H55">
        <v>187.087</v>
      </c>
      <c r="I55">
        <v>1</v>
      </c>
      <c r="J55">
        <v>11</v>
      </c>
      <c r="K55">
        <v>184</v>
      </c>
      <c r="M55">
        <f t="shared" si="0"/>
        <v>1</v>
      </c>
    </row>
    <row r="56" spans="1:13" ht="14.25">
      <c r="A56">
        <v>2</v>
      </c>
      <c r="B56">
        <v>54</v>
      </c>
      <c r="C56">
        <v>17.92547252398987</v>
      </c>
      <c r="D56">
        <v>21.386252027685547</v>
      </c>
      <c r="E56">
        <v>3.675</v>
      </c>
      <c r="F56">
        <v>2515877.2157531506</v>
      </c>
      <c r="G56">
        <v>6861445.361607055</v>
      </c>
      <c r="H56">
        <v>187.875</v>
      </c>
      <c r="I56">
        <v>1</v>
      </c>
      <c r="J56">
        <v>11</v>
      </c>
      <c r="K56">
        <v>225</v>
      </c>
      <c r="M56">
        <f t="shared" si="0"/>
        <v>1</v>
      </c>
    </row>
    <row r="57" spans="1:13" ht="14.25">
      <c r="A57">
        <v>2</v>
      </c>
      <c r="B57">
        <v>62</v>
      </c>
      <c r="C57">
        <v>14.496664564212535</v>
      </c>
      <c r="D57">
        <v>22.30496905428709</v>
      </c>
      <c r="E57">
        <v>3.247</v>
      </c>
      <c r="F57">
        <v>2515873.7587073715</v>
      </c>
      <c r="G57">
        <v>6861446.167584402</v>
      </c>
      <c r="H57">
        <v>187.447</v>
      </c>
      <c r="I57">
        <v>1</v>
      </c>
      <c r="J57">
        <v>11</v>
      </c>
      <c r="K57">
        <v>170</v>
      </c>
      <c r="M57">
        <f t="shared" si="0"/>
        <v>1</v>
      </c>
    </row>
    <row r="58" spans="1:13" ht="14.25">
      <c r="A58">
        <v>2</v>
      </c>
      <c r="B58">
        <v>68</v>
      </c>
      <c r="C58">
        <v>19.110568456578132</v>
      </c>
      <c r="D58">
        <v>26.627004323927256</v>
      </c>
      <c r="E58">
        <v>3.558</v>
      </c>
      <c r="F58">
        <v>2515878.228649863</v>
      </c>
      <c r="G58">
        <v>6861450.638346318</v>
      </c>
      <c r="H58">
        <v>187.75799999999998</v>
      </c>
      <c r="I58">
        <v>1</v>
      </c>
      <c r="J58">
        <v>11</v>
      </c>
      <c r="K58">
        <v>174</v>
      </c>
      <c r="M58">
        <f t="shared" si="0"/>
        <v>1</v>
      </c>
    </row>
    <row r="59" spans="1:13" ht="14.25">
      <c r="A59">
        <v>2</v>
      </c>
      <c r="B59">
        <v>102</v>
      </c>
      <c r="C59">
        <v>19.489351992752916</v>
      </c>
      <c r="D59">
        <v>30.373925197487697</v>
      </c>
      <c r="E59">
        <v>3.998</v>
      </c>
      <c r="F59">
        <v>2515878.484569202</v>
      </c>
      <c r="G59">
        <v>6861454.3956589615</v>
      </c>
      <c r="H59">
        <v>188.19799999999998</v>
      </c>
      <c r="I59">
        <v>1</v>
      </c>
      <c r="J59">
        <v>11</v>
      </c>
      <c r="K59">
        <v>201</v>
      </c>
      <c r="M59">
        <f t="shared" si="0"/>
        <v>0</v>
      </c>
    </row>
    <row r="60" spans="1:13" ht="14.25">
      <c r="A60">
        <v>2</v>
      </c>
      <c r="B60">
        <v>107</v>
      </c>
      <c r="C60">
        <v>11.061463843083835</v>
      </c>
      <c r="D60">
        <v>30.909687585741608</v>
      </c>
      <c r="E60">
        <v>3.199</v>
      </c>
      <c r="F60">
        <v>2515870.0436592638</v>
      </c>
      <c r="G60">
        <v>6861454.655234403</v>
      </c>
      <c r="H60">
        <v>187.399</v>
      </c>
      <c r="I60">
        <v>1</v>
      </c>
      <c r="J60">
        <v>11</v>
      </c>
      <c r="K60">
        <v>201</v>
      </c>
      <c r="M60">
        <f t="shared" si="0"/>
        <v>0</v>
      </c>
    </row>
    <row r="61" spans="1:13" ht="14.25">
      <c r="A61">
        <v>2</v>
      </c>
      <c r="B61">
        <v>112</v>
      </c>
      <c r="C61">
        <v>15.498265692432145</v>
      </c>
      <c r="D61">
        <v>34.74375987895928</v>
      </c>
      <c r="E61">
        <v>3.788</v>
      </c>
      <c r="F61">
        <v>2515874.352568849</v>
      </c>
      <c r="G61">
        <v>6861458.632497178</v>
      </c>
      <c r="H61">
        <v>187.988</v>
      </c>
      <c r="I61">
        <v>1</v>
      </c>
      <c r="J61">
        <v>11</v>
      </c>
      <c r="K61">
        <v>225</v>
      </c>
      <c r="M61">
        <f t="shared" si="0"/>
        <v>0</v>
      </c>
    </row>
    <row r="62" spans="1:13" ht="14.25">
      <c r="A62">
        <v>2</v>
      </c>
      <c r="B62">
        <v>111</v>
      </c>
      <c r="C62">
        <v>13.784644641709614</v>
      </c>
      <c r="D62">
        <v>36.556118258121806</v>
      </c>
      <c r="E62">
        <v>3.583</v>
      </c>
      <c r="F62">
        <v>2515872.580535953</v>
      </c>
      <c r="G62">
        <v>6861460.387786162</v>
      </c>
      <c r="H62">
        <v>187.783</v>
      </c>
      <c r="I62">
        <v>1</v>
      </c>
      <c r="J62">
        <v>11</v>
      </c>
      <c r="K62">
        <v>215</v>
      </c>
      <c r="M62">
        <f t="shared" si="0"/>
        <v>0</v>
      </c>
    </row>
    <row r="63" spans="1:13" ht="14.25">
      <c r="A63">
        <v>2</v>
      </c>
      <c r="B63">
        <v>142</v>
      </c>
      <c r="C63">
        <v>19.43870808828252</v>
      </c>
      <c r="D63">
        <v>36.85893592954821</v>
      </c>
      <c r="E63">
        <v>4.389</v>
      </c>
      <c r="F63">
        <v>2515878.2216557143</v>
      </c>
      <c r="G63">
        <v>6861460.875535928</v>
      </c>
      <c r="H63">
        <v>188.589</v>
      </c>
      <c r="I63">
        <v>1</v>
      </c>
      <c r="J63">
        <v>11</v>
      </c>
      <c r="K63">
        <v>236</v>
      </c>
      <c r="M63">
        <f t="shared" si="0"/>
        <v>0</v>
      </c>
    </row>
    <row r="64" spans="1:13" ht="14.25">
      <c r="A64">
        <v>2</v>
      </c>
      <c r="B64">
        <v>145</v>
      </c>
      <c r="C64">
        <v>12.953080032070952</v>
      </c>
      <c r="D64">
        <v>38.63829219417914</v>
      </c>
      <c r="E64">
        <v>3.544</v>
      </c>
      <c r="F64">
        <v>2515871.6812539054</v>
      </c>
      <c r="G64">
        <v>6861462.441621549</v>
      </c>
      <c r="H64">
        <v>187.744</v>
      </c>
      <c r="I64">
        <v>1</v>
      </c>
      <c r="J64">
        <v>11</v>
      </c>
      <c r="K64">
        <v>206</v>
      </c>
      <c r="M64">
        <f t="shared" si="0"/>
        <v>0</v>
      </c>
    </row>
    <row r="65" spans="1:13" ht="14.25">
      <c r="A65">
        <v>2</v>
      </c>
      <c r="B65">
        <v>143</v>
      </c>
      <c r="C65">
        <v>17.44222944934217</v>
      </c>
      <c r="D65">
        <v>39.35235347265142</v>
      </c>
      <c r="E65">
        <v>4.402</v>
      </c>
      <c r="F65">
        <v>2515876.1446213257</v>
      </c>
      <c r="G65">
        <v>6861463.302259263</v>
      </c>
      <c r="H65">
        <v>188.60199999999998</v>
      </c>
      <c r="I65">
        <v>1</v>
      </c>
      <c r="J65">
        <v>11</v>
      </c>
      <c r="K65">
        <v>241</v>
      </c>
      <c r="M65">
        <f t="shared" si="0"/>
        <v>0</v>
      </c>
    </row>
    <row r="66" spans="1:13" ht="14.25">
      <c r="A66">
        <v>2</v>
      </c>
      <c r="B66">
        <v>144</v>
      </c>
      <c r="C66">
        <v>15.064288261939936</v>
      </c>
      <c r="D66">
        <v>39.63385073597036</v>
      </c>
      <c r="E66">
        <v>3.838</v>
      </c>
      <c r="F66">
        <v>2515873.7587394333</v>
      </c>
      <c r="G66">
        <v>6861463.505760113</v>
      </c>
      <c r="H66">
        <v>188.03799999999998</v>
      </c>
      <c r="I66">
        <v>1</v>
      </c>
      <c r="J66">
        <v>11</v>
      </c>
      <c r="K66">
        <v>203</v>
      </c>
      <c r="M66">
        <f t="shared" si="0"/>
        <v>0</v>
      </c>
    </row>
    <row r="67" spans="1:13" ht="14.25">
      <c r="A67">
        <v>2</v>
      </c>
      <c r="B67">
        <v>274</v>
      </c>
      <c r="C67">
        <v>19.862993702523045</v>
      </c>
      <c r="D67">
        <v>43.006847340551836</v>
      </c>
      <c r="E67">
        <v>5.43</v>
      </c>
      <c r="F67">
        <v>2515878.4444526522</v>
      </c>
      <c r="G67">
        <v>6861467.034041796</v>
      </c>
      <c r="H67">
        <v>189.63</v>
      </c>
      <c r="I67">
        <v>1</v>
      </c>
      <c r="J67">
        <v>11</v>
      </c>
      <c r="K67">
        <v>225</v>
      </c>
      <c r="M67">
        <f t="shared" si="0"/>
        <v>0</v>
      </c>
    </row>
    <row r="68" spans="1:13" ht="14.25">
      <c r="A68">
        <v>2</v>
      </c>
      <c r="B68">
        <v>271</v>
      </c>
      <c r="C68">
        <v>18.192063791736537</v>
      </c>
      <c r="D68">
        <v>43.34219676017113</v>
      </c>
      <c r="E68">
        <v>5.096</v>
      </c>
      <c r="F68">
        <v>2515876.7634401573</v>
      </c>
      <c r="G68">
        <v>6861467.314511032</v>
      </c>
      <c r="H68">
        <v>189.296</v>
      </c>
      <c r="I68">
        <v>1</v>
      </c>
      <c r="J68">
        <v>11</v>
      </c>
      <c r="K68">
        <v>191</v>
      </c>
      <c r="M68">
        <f aca="true" t="shared" si="1" ref="M68:M131">IF(AND(C68&gt;$R$6,C68&lt;$R$7,D68&gt;$S$6,D68&lt;$S$7),1,0)</f>
        <v>0</v>
      </c>
    </row>
    <row r="69" spans="1:13" ht="14.25">
      <c r="A69">
        <v>2</v>
      </c>
      <c r="B69">
        <v>267</v>
      </c>
      <c r="C69">
        <v>14.707315430238623</v>
      </c>
      <c r="D69">
        <v>44.545925490839956</v>
      </c>
      <c r="E69">
        <v>4.849</v>
      </c>
      <c r="F69">
        <v>2515873.2411536663</v>
      </c>
      <c r="G69">
        <v>6861468.403516025</v>
      </c>
      <c r="H69">
        <v>189.04899999999998</v>
      </c>
      <c r="I69">
        <v>1</v>
      </c>
      <c r="J69">
        <v>11</v>
      </c>
      <c r="K69">
        <v>216</v>
      </c>
      <c r="M69">
        <f t="shared" si="1"/>
        <v>0</v>
      </c>
    </row>
    <row r="70" spans="1:13" ht="14.25">
      <c r="A70">
        <v>2</v>
      </c>
      <c r="B70">
        <v>259</v>
      </c>
      <c r="C70">
        <v>11.014360051939347</v>
      </c>
      <c r="D70">
        <v>44.75969773854871</v>
      </c>
      <c r="E70">
        <v>4.358</v>
      </c>
      <c r="F70">
        <v>2515869.543179491</v>
      </c>
      <c r="G70">
        <v>6861468.496279162</v>
      </c>
      <c r="H70">
        <v>188.558</v>
      </c>
      <c r="I70">
        <v>1</v>
      </c>
      <c r="J70">
        <v>11</v>
      </c>
      <c r="K70">
        <v>236</v>
      </c>
      <c r="M70">
        <f t="shared" si="1"/>
        <v>0</v>
      </c>
    </row>
    <row r="71" spans="1:13" ht="14.25">
      <c r="A71">
        <v>2</v>
      </c>
      <c r="B71">
        <v>279</v>
      </c>
      <c r="C71">
        <v>18.279010023800236</v>
      </c>
      <c r="D71">
        <v>47.86717867756372</v>
      </c>
      <c r="E71">
        <v>6.115</v>
      </c>
      <c r="F71">
        <v>2515876.7022075956</v>
      </c>
      <c r="G71">
        <v>6861471.83991395</v>
      </c>
      <c r="H71">
        <v>190.315</v>
      </c>
      <c r="I71">
        <v>1</v>
      </c>
      <c r="J71">
        <v>11</v>
      </c>
      <c r="K71">
        <v>235</v>
      </c>
      <c r="M71">
        <f t="shared" si="1"/>
        <v>0</v>
      </c>
    </row>
    <row r="72" spans="1:13" ht="14.25">
      <c r="A72">
        <v>2</v>
      </c>
      <c r="B72">
        <v>263</v>
      </c>
      <c r="C72">
        <v>13.853176364987043</v>
      </c>
      <c r="D72">
        <v>48.66310419199092</v>
      </c>
      <c r="E72">
        <v>5.746</v>
      </c>
      <c r="F72">
        <v>2515872.252690275</v>
      </c>
      <c r="G72">
        <v>6861472.49052644</v>
      </c>
      <c r="H72">
        <v>189.946</v>
      </c>
      <c r="I72">
        <v>1</v>
      </c>
      <c r="J72">
        <v>11</v>
      </c>
      <c r="K72">
        <v>209</v>
      </c>
      <c r="M72">
        <f t="shared" si="1"/>
        <v>0</v>
      </c>
    </row>
    <row r="73" spans="1:13" ht="14.25">
      <c r="A73">
        <v>2</v>
      </c>
      <c r="B73">
        <v>253</v>
      </c>
      <c r="C73">
        <v>11.10122640303805</v>
      </c>
      <c r="D73">
        <v>48.90267966429336</v>
      </c>
      <c r="E73">
        <v>5.343</v>
      </c>
      <c r="F73">
        <v>2515869.4943724447</v>
      </c>
      <c r="G73">
        <v>6861472.6398842195</v>
      </c>
      <c r="H73">
        <v>189.54299999999998</v>
      </c>
      <c r="I73">
        <v>1</v>
      </c>
      <c r="J73">
        <v>11</v>
      </c>
      <c r="K73">
        <v>231</v>
      </c>
      <c r="M73">
        <f t="shared" si="1"/>
        <v>0</v>
      </c>
    </row>
    <row r="74" spans="1:13" ht="14.25">
      <c r="A74">
        <v>3</v>
      </c>
      <c r="B74">
        <v>468</v>
      </c>
      <c r="C74">
        <v>28.728991401466388</v>
      </c>
      <c r="D74">
        <v>4.737992513129419</v>
      </c>
      <c r="E74">
        <v>3.907</v>
      </c>
      <c r="F74">
        <v>2515888.558487711</v>
      </c>
      <c r="G74">
        <v>6861429.075940423</v>
      </c>
      <c r="H74">
        <v>188.107</v>
      </c>
      <c r="I74">
        <v>1</v>
      </c>
      <c r="J74">
        <v>11</v>
      </c>
      <c r="K74">
        <v>182</v>
      </c>
      <c r="M74">
        <f t="shared" si="1"/>
        <v>0</v>
      </c>
    </row>
    <row r="75" spans="1:13" ht="14.25">
      <c r="A75">
        <v>3</v>
      </c>
      <c r="B75">
        <v>463</v>
      </c>
      <c r="C75">
        <v>24.680196629330585</v>
      </c>
      <c r="D75">
        <v>5.719839188087291</v>
      </c>
      <c r="E75">
        <v>3.301</v>
      </c>
      <c r="F75">
        <v>2515884.4797207764</v>
      </c>
      <c r="G75">
        <v>6861429.924717366</v>
      </c>
      <c r="H75">
        <v>187.50099999999998</v>
      </c>
      <c r="I75">
        <v>1</v>
      </c>
      <c r="J75">
        <v>11</v>
      </c>
      <c r="K75">
        <v>228</v>
      </c>
      <c r="M75">
        <f t="shared" si="1"/>
        <v>1</v>
      </c>
    </row>
    <row r="76" spans="1:13" ht="14.25">
      <c r="A76">
        <v>3</v>
      </c>
      <c r="B76">
        <v>465</v>
      </c>
      <c r="C76">
        <v>26.931382899328863</v>
      </c>
      <c r="D76">
        <v>6.610368456427902</v>
      </c>
      <c r="E76">
        <v>3.665</v>
      </c>
      <c r="F76">
        <v>2515886.7005476123</v>
      </c>
      <c r="G76">
        <v>6861430.888465344</v>
      </c>
      <c r="H76">
        <v>187.865</v>
      </c>
      <c r="I76">
        <v>1</v>
      </c>
      <c r="J76">
        <v>11</v>
      </c>
      <c r="K76">
        <v>179</v>
      </c>
      <c r="M76">
        <f t="shared" si="1"/>
        <v>1</v>
      </c>
    </row>
    <row r="77" spans="1:13" ht="14.25">
      <c r="A77">
        <v>3</v>
      </c>
      <c r="B77">
        <v>466</v>
      </c>
      <c r="C77">
        <v>25.2475870299223</v>
      </c>
      <c r="D77">
        <v>7.586720580494526</v>
      </c>
      <c r="E77">
        <v>3.441</v>
      </c>
      <c r="F77">
        <v>2515884.985691853</v>
      </c>
      <c r="G77">
        <v>6861431.809172531</v>
      </c>
      <c r="H77">
        <v>187.641</v>
      </c>
      <c r="I77">
        <v>1</v>
      </c>
      <c r="J77">
        <v>11</v>
      </c>
      <c r="K77">
        <v>180</v>
      </c>
      <c r="M77">
        <f t="shared" si="1"/>
        <v>1</v>
      </c>
    </row>
    <row r="78" spans="1:13" ht="14.25">
      <c r="A78">
        <v>3</v>
      </c>
      <c r="B78">
        <v>474</v>
      </c>
      <c r="C78">
        <v>28.656165569624783</v>
      </c>
      <c r="D78">
        <v>10.353007864686047</v>
      </c>
      <c r="E78">
        <v>4.062</v>
      </c>
      <c r="F78">
        <v>2515888.3018848123</v>
      </c>
      <c r="G78">
        <v>6861434.685562152</v>
      </c>
      <c r="H78">
        <v>188.262</v>
      </c>
      <c r="I78">
        <v>1</v>
      </c>
      <c r="J78">
        <v>11</v>
      </c>
      <c r="K78">
        <v>249</v>
      </c>
      <c r="M78">
        <f t="shared" si="1"/>
        <v>0</v>
      </c>
    </row>
    <row r="79" spans="1:13" ht="14.25">
      <c r="A79">
        <v>3</v>
      </c>
      <c r="B79">
        <v>475</v>
      </c>
      <c r="C79">
        <v>27.00138036432033</v>
      </c>
      <c r="D79">
        <v>11.380353923375864</v>
      </c>
      <c r="E79">
        <v>4.001</v>
      </c>
      <c r="F79">
        <v>2515886.6143548028</v>
      </c>
      <c r="G79">
        <v>6861435.658185651</v>
      </c>
      <c r="H79">
        <v>188.201</v>
      </c>
      <c r="I79">
        <v>1</v>
      </c>
      <c r="J79">
        <v>11</v>
      </c>
      <c r="K79">
        <v>176</v>
      </c>
      <c r="M79">
        <f t="shared" si="1"/>
        <v>1</v>
      </c>
    </row>
    <row r="80" spans="1:13" ht="14.25">
      <c r="A80">
        <v>3</v>
      </c>
      <c r="B80">
        <v>14</v>
      </c>
      <c r="C80">
        <v>24.314863472883445</v>
      </c>
      <c r="D80">
        <v>13.690915758087128</v>
      </c>
      <c r="E80">
        <v>3.733</v>
      </c>
      <c r="F80">
        <v>2515883.8536380716</v>
      </c>
      <c r="G80">
        <v>6861437.879561829</v>
      </c>
      <c r="H80">
        <v>187.933</v>
      </c>
      <c r="I80">
        <v>1</v>
      </c>
      <c r="J80">
        <v>11</v>
      </c>
      <c r="K80">
        <v>219</v>
      </c>
      <c r="M80">
        <f t="shared" si="1"/>
        <v>1</v>
      </c>
    </row>
    <row r="81" spans="1:13" ht="14.25">
      <c r="A81">
        <v>3</v>
      </c>
      <c r="B81">
        <v>7</v>
      </c>
      <c r="C81">
        <v>20.572058447546038</v>
      </c>
      <c r="D81">
        <v>14.62369844569935</v>
      </c>
      <c r="E81">
        <v>3.339</v>
      </c>
      <c r="F81">
        <v>2515880.082303063</v>
      </c>
      <c r="G81">
        <v>6861438.689318123</v>
      </c>
      <c r="H81">
        <v>187.539</v>
      </c>
      <c r="I81">
        <v>1</v>
      </c>
      <c r="J81">
        <v>11</v>
      </c>
      <c r="K81">
        <v>197</v>
      </c>
      <c r="L81" t="s">
        <v>59</v>
      </c>
      <c r="M81">
        <f t="shared" si="1"/>
        <v>1</v>
      </c>
    </row>
    <row r="82" spans="1:13" ht="14.25">
      <c r="A82">
        <v>3</v>
      </c>
      <c r="B82">
        <v>13</v>
      </c>
      <c r="C82">
        <v>23.434334413436666</v>
      </c>
      <c r="D82">
        <v>15.943099936938799</v>
      </c>
      <c r="E82">
        <v>3.54</v>
      </c>
      <c r="F82">
        <v>2515882.8998522735</v>
      </c>
      <c r="G82">
        <v>6861440.1017134115</v>
      </c>
      <c r="H82">
        <v>187.74</v>
      </c>
      <c r="I82">
        <v>1</v>
      </c>
      <c r="J82">
        <v>11</v>
      </c>
      <c r="K82">
        <v>209</v>
      </c>
      <c r="M82">
        <f t="shared" si="1"/>
        <v>1</v>
      </c>
    </row>
    <row r="83" spans="1:13" ht="14.25">
      <c r="A83">
        <v>3</v>
      </c>
      <c r="B83">
        <v>16</v>
      </c>
      <c r="C83">
        <v>29.94435831903643</v>
      </c>
      <c r="D83">
        <v>16.056738612219917</v>
      </c>
      <c r="E83">
        <v>3.94</v>
      </c>
      <c r="F83">
        <v>2515889.4026667764</v>
      </c>
      <c r="G83">
        <v>6861440.42840675</v>
      </c>
      <c r="H83">
        <v>188.14</v>
      </c>
      <c r="I83">
        <v>1</v>
      </c>
      <c r="J83">
        <v>11</v>
      </c>
      <c r="K83">
        <v>228</v>
      </c>
      <c r="M83">
        <f t="shared" si="1"/>
        <v>0</v>
      </c>
    </row>
    <row r="84" spans="1:13" ht="14.25">
      <c r="A84">
        <v>3</v>
      </c>
      <c r="B84">
        <v>15</v>
      </c>
      <c r="C84">
        <v>26.576393732682497</v>
      </c>
      <c r="D84">
        <v>16.226442899336696</v>
      </c>
      <c r="E84">
        <v>3.815</v>
      </c>
      <c r="F84">
        <v>2515886.0309518357</v>
      </c>
      <c r="G84">
        <v>6861440.487764616</v>
      </c>
      <c r="H84">
        <v>188.015</v>
      </c>
      <c r="I84">
        <v>1</v>
      </c>
      <c r="J84">
        <v>11</v>
      </c>
      <c r="K84">
        <v>223</v>
      </c>
      <c r="M84">
        <f t="shared" si="1"/>
        <v>1</v>
      </c>
    </row>
    <row r="85" spans="1:13" ht="14.25">
      <c r="A85">
        <v>3</v>
      </c>
      <c r="B85">
        <v>46</v>
      </c>
      <c r="C85">
        <v>25.445836657630235</v>
      </c>
      <c r="D85">
        <v>18.344679359236604</v>
      </c>
      <c r="E85">
        <v>3.486</v>
      </c>
      <c r="F85">
        <v>2515884.831657016</v>
      </c>
      <c r="G85">
        <v>6861442.567855222</v>
      </c>
      <c r="H85">
        <v>187.68599999999998</v>
      </c>
      <c r="I85">
        <v>1</v>
      </c>
      <c r="J85">
        <v>11</v>
      </c>
      <c r="K85">
        <v>158</v>
      </c>
      <c r="M85">
        <f t="shared" si="1"/>
        <v>1</v>
      </c>
    </row>
    <row r="86" spans="1:13" ht="14.25">
      <c r="A86">
        <v>3</v>
      </c>
      <c r="B86">
        <v>51</v>
      </c>
      <c r="C86">
        <v>23.23906631138036</v>
      </c>
      <c r="D86">
        <v>19.44314084645962</v>
      </c>
      <c r="E86">
        <v>3.529</v>
      </c>
      <c r="F86">
        <v>2515882.590109649</v>
      </c>
      <c r="G86">
        <v>6861443.593485956</v>
      </c>
      <c r="H86">
        <v>187.72899999999998</v>
      </c>
      <c r="I86">
        <v>1</v>
      </c>
      <c r="J86">
        <v>11</v>
      </c>
      <c r="K86">
        <v>203</v>
      </c>
      <c r="M86">
        <f t="shared" si="1"/>
        <v>1</v>
      </c>
    </row>
    <row r="87" spans="1:13" ht="14.25">
      <c r="A87">
        <v>3</v>
      </c>
      <c r="B87">
        <v>48</v>
      </c>
      <c r="C87">
        <v>24.70040420519472</v>
      </c>
      <c r="D87">
        <v>21.05883529780313</v>
      </c>
      <c r="E87">
        <v>3.629</v>
      </c>
      <c r="F87">
        <v>2515883.997772065</v>
      </c>
      <c r="G87">
        <v>6861445.256153549</v>
      </c>
      <c r="H87">
        <v>187.82899999999998</v>
      </c>
      <c r="I87">
        <v>1</v>
      </c>
      <c r="J87">
        <v>11</v>
      </c>
      <c r="K87">
        <v>225</v>
      </c>
      <c r="M87">
        <f t="shared" si="1"/>
        <v>1</v>
      </c>
    </row>
    <row r="88" spans="1:13" ht="14.25">
      <c r="A88">
        <v>3</v>
      </c>
      <c r="B88">
        <v>53</v>
      </c>
      <c r="C88">
        <v>20.47252516464563</v>
      </c>
      <c r="D88">
        <v>21.637719412705014</v>
      </c>
      <c r="E88">
        <v>3.471</v>
      </c>
      <c r="F88">
        <v>2515879.7532084435</v>
      </c>
      <c r="G88">
        <v>6861445.696321316</v>
      </c>
      <c r="H88">
        <v>187.671</v>
      </c>
      <c r="I88">
        <v>1</v>
      </c>
      <c r="J88">
        <v>11</v>
      </c>
      <c r="K88">
        <v>203</v>
      </c>
      <c r="M88">
        <f t="shared" si="1"/>
        <v>1</v>
      </c>
    </row>
    <row r="89" spans="1:13" ht="14.25">
      <c r="A89">
        <v>3</v>
      </c>
      <c r="B89">
        <v>70</v>
      </c>
      <c r="C89">
        <v>22.20580680125752</v>
      </c>
      <c r="D89">
        <v>22.98435699133707</v>
      </c>
      <c r="E89">
        <v>3.643</v>
      </c>
      <c r="F89">
        <v>2515881.441476832</v>
      </c>
      <c r="G89">
        <v>6861447.098978739</v>
      </c>
      <c r="H89">
        <v>187.843</v>
      </c>
      <c r="I89">
        <v>1</v>
      </c>
      <c r="J89">
        <v>11</v>
      </c>
      <c r="K89">
        <v>192</v>
      </c>
      <c r="M89">
        <f t="shared" si="1"/>
        <v>1</v>
      </c>
    </row>
    <row r="90" spans="1:13" ht="14.25">
      <c r="A90">
        <v>3</v>
      </c>
      <c r="B90">
        <v>72</v>
      </c>
      <c r="C90">
        <v>24.1831267001173</v>
      </c>
      <c r="D90">
        <v>24.513943542524398</v>
      </c>
      <c r="E90">
        <v>3.638</v>
      </c>
      <c r="F90">
        <v>2515883.367663569</v>
      </c>
      <c r="G90">
        <v>6861448.692476042</v>
      </c>
      <c r="H90">
        <v>187.838</v>
      </c>
      <c r="I90">
        <v>1</v>
      </c>
      <c r="J90">
        <v>11</v>
      </c>
      <c r="K90">
        <v>250</v>
      </c>
      <c r="M90">
        <f t="shared" si="1"/>
        <v>1</v>
      </c>
    </row>
    <row r="91" spans="1:13" ht="14.25">
      <c r="A91">
        <v>3</v>
      </c>
      <c r="B91">
        <v>75</v>
      </c>
      <c r="C91">
        <v>27.35128534721973</v>
      </c>
      <c r="D91">
        <v>25.272281057612574</v>
      </c>
      <c r="E91">
        <v>3.818</v>
      </c>
      <c r="F91">
        <v>2515886.509298798</v>
      </c>
      <c r="G91">
        <v>6861449.554121612</v>
      </c>
      <c r="H91">
        <v>188.018</v>
      </c>
      <c r="I91">
        <v>1</v>
      </c>
      <c r="J91">
        <v>11</v>
      </c>
      <c r="K91">
        <v>202</v>
      </c>
      <c r="M91">
        <f t="shared" si="1"/>
        <v>1</v>
      </c>
    </row>
    <row r="92" spans="1:13" ht="14.25">
      <c r="A92">
        <v>3</v>
      </c>
      <c r="B92">
        <v>98</v>
      </c>
      <c r="C92">
        <v>24.17063944418732</v>
      </c>
      <c r="D92">
        <v>26.965946207376</v>
      </c>
      <c r="E92">
        <v>3.572</v>
      </c>
      <c r="F92">
        <v>2515883.274912955</v>
      </c>
      <c r="G92">
        <v>6861451.142755684</v>
      </c>
      <c r="H92">
        <v>187.772</v>
      </c>
      <c r="I92">
        <v>1</v>
      </c>
      <c r="J92">
        <v>11</v>
      </c>
      <c r="K92">
        <v>154</v>
      </c>
      <c r="M92">
        <f t="shared" si="1"/>
        <v>1</v>
      </c>
    </row>
    <row r="93" spans="1:13" ht="14.25">
      <c r="A93">
        <v>3</v>
      </c>
      <c r="B93">
        <v>94</v>
      </c>
      <c r="C93">
        <v>27.55990159713234</v>
      </c>
      <c r="D93">
        <v>28.219237497784775</v>
      </c>
      <c r="E93">
        <v>4.092</v>
      </c>
      <c r="F93">
        <v>2515886.6213301145</v>
      </c>
      <c r="G93">
        <v>6861452.506327903</v>
      </c>
      <c r="H93">
        <v>188.292</v>
      </c>
      <c r="I93">
        <v>1</v>
      </c>
      <c r="J93">
        <v>11</v>
      </c>
      <c r="K93">
        <v>227</v>
      </c>
      <c r="M93">
        <f t="shared" si="1"/>
        <v>0</v>
      </c>
    </row>
    <row r="94" spans="1:13" ht="14.25">
      <c r="A94">
        <v>3</v>
      </c>
      <c r="B94">
        <v>97</v>
      </c>
      <c r="C94">
        <v>25.732188330301355</v>
      </c>
      <c r="D94">
        <v>29.59061972541134</v>
      </c>
      <c r="E94">
        <v>4.076</v>
      </c>
      <c r="F94">
        <v>2515884.749702181</v>
      </c>
      <c r="G94">
        <v>6861453.817142107</v>
      </c>
      <c r="H94">
        <v>188.27599999999998</v>
      </c>
      <c r="I94">
        <v>1</v>
      </c>
      <c r="J94">
        <v>11</v>
      </c>
      <c r="K94">
        <v>217</v>
      </c>
      <c r="M94">
        <f t="shared" si="1"/>
        <v>0</v>
      </c>
    </row>
    <row r="95" spans="1:13" ht="14.25">
      <c r="A95">
        <v>3</v>
      </c>
      <c r="B95">
        <v>100</v>
      </c>
      <c r="C95">
        <v>21.55619845900422</v>
      </c>
      <c r="D95">
        <v>29.63949297805251</v>
      </c>
      <c r="E95">
        <v>3.94</v>
      </c>
      <c r="F95">
        <v>2515880.5743506323</v>
      </c>
      <c r="G95">
        <v>6861453.72928176</v>
      </c>
      <c r="H95">
        <v>188.14</v>
      </c>
      <c r="I95">
        <v>1</v>
      </c>
      <c r="J95">
        <v>11</v>
      </c>
      <c r="K95">
        <v>255</v>
      </c>
      <c r="M95">
        <f t="shared" si="1"/>
        <v>0</v>
      </c>
    </row>
    <row r="96" spans="1:13" ht="14.25">
      <c r="A96">
        <v>3</v>
      </c>
      <c r="B96">
        <v>116</v>
      </c>
      <c r="C96">
        <v>26.78666006499761</v>
      </c>
      <c r="D96">
        <v>31.84639927153873</v>
      </c>
      <c r="E96">
        <v>4.016</v>
      </c>
      <c r="F96">
        <v>2515885.729762349</v>
      </c>
      <c r="G96">
        <v>6861456.106232334</v>
      </c>
      <c r="H96">
        <v>188.21599999999998</v>
      </c>
      <c r="I96">
        <v>1</v>
      </c>
      <c r="J96">
        <v>11</v>
      </c>
      <c r="K96">
        <v>186</v>
      </c>
      <c r="M96">
        <f t="shared" si="1"/>
        <v>0</v>
      </c>
    </row>
    <row r="97" spans="1:13" ht="14.25">
      <c r="A97">
        <v>3</v>
      </c>
      <c r="B97">
        <v>113</v>
      </c>
      <c r="C97">
        <v>20.133730681362564</v>
      </c>
      <c r="D97">
        <v>32.184790489458834</v>
      </c>
      <c r="E97">
        <v>4.162</v>
      </c>
      <c r="F97">
        <v>2515879.069321074</v>
      </c>
      <c r="G97">
        <v>6861456.226648379</v>
      </c>
      <c r="H97">
        <v>188.362</v>
      </c>
      <c r="I97">
        <v>1</v>
      </c>
      <c r="J97">
        <v>11</v>
      </c>
      <c r="K97">
        <v>185</v>
      </c>
      <c r="M97">
        <f t="shared" si="1"/>
        <v>0</v>
      </c>
    </row>
    <row r="98" spans="1:13" ht="14.25">
      <c r="A98">
        <v>3</v>
      </c>
      <c r="B98">
        <v>117</v>
      </c>
      <c r="C98">
        <v>28.237968683284272</v>
      </c>
      <c r="D98">
        <v>33.32209581706795</v>
      </c>
      <c r="E98">
        <v>4.23</v>
      </c>
      <c r="F98">
        <v>2515887.1319839098</v>
      </c>
      <c r="G98">
        <v>6861457.628648734</v>
      </c>
      <c r="H98">
        <v>188.43</v>
      </c>
      <c r="I98">
        <v>1</v>
      </c>
      <c r="J98">
        <v>11</v>
      </c>
      <c r="K98">
        <v>147</v>
      </c>
      <c r="M98">
        <f t="shared" si="1"/>
        <v>0</v>
      </c>
    </row>
    <row r="99" spans="1:13" ht="14.25">
      <c r="A99">
        <v>3</v>
      </c>
      <c r="B99">
        <v>140</v>
      </c>
      <c r="C99">
        <v>21.950481982775926</v>
      </c>
      <c r="D99">
        <v>35.77741066264898</v>
      </c>
      <c r="E99">
        <v>4.309</v>
      </c>
      <c r="F99">
        <v>2515880.76748872</v>
      </c>
      <c r="G99">
        <v>6861459.876817094</v>
      </c>
      <c r="H99">
        <v>188.509</v>
      </c>
      <c r="I99">
        <v>1</v>
      </c>
      <c r="J99">
        <v>11</v>
      </c>
      <c r="K99">
        <v>218</v>
      </c>
      <c r="M99">
        <f t="shared" si="1"/>
        <v>0</v>
      </c>
    </row>
    <row r="100" spans="1:13" ht="14.25">
      <c r="A100">
        <v>3</v>
      </c>
      <c r="B100">
        <v>134</v>
      </c>
      <c r="C100">
        <v>26.591555279783346</v>
      </c>
      <c r="D100">
        <v>36.127440163983756</v>
      </c>
      <c r="E100">
        <v>4.341</v>
      </c>
      <c r="F100">
        <v>2515885.394615727</v>
      </c>
      <c r="G100">
        <v>6861460.378591605</v>
      </c>
      <c r="H100">
        <v>188.541</v>
      </c>
      <c r="I100">
        <v>1</v>
      </c>
      <c r="J100">
        <v>11</v>
      </c>
      <c r="K100">
        <v>255</v>
      </c>
      <c r="M100">
        <f t="shared" si="1"/>
        <v>0</v>
      </c>
    </row>
    <row r="101" spans="1:13" ht="14.25">
      <c r="A101">
        <v>3</v>
      </c>
      <c r="B101">
        <v>135</v>
      </c>
      <c r="C101">
        <v>26.506097301195776</v>
      </c>
      <c r="D101">
        <v>38.71945809098498</v>
      </c>
      <c r="E101">
        <v>4.929</v>
      </c>
      <c r="F101">
        <v>2515885.2243498885</v>
      </c>
      <c r="G101">
        <v>6861462.966422656</v>
      </c>
      <c r="H101">
        <v>189.129</v>
      </c>
      <c r="I101">
        <v>1</v>
      </c>
      <c r="J101">
        <v>11</v>
      </c>
      <c r="K101">
        <v>176</v>
      </c>
      <c r="M101">
        <f t="shared" si="1"/>
        <v>0</v>
      </c>
    </row>
    <row r="102" spans="1:13" ht="14.25">
      <c r="A102">
        <v>3</v>
      </c>
      <c r="B102">
        <v>137</v>
      </c>
      <c r="C102">
        <v>22.100222446787956</v>
      </c>
      <c r="D102">
        <v>39.318379427469914</v>
      </c>
      <c r="E102">
        <v>4.982</v>
      </c>
      <c r="F102">
        <v>2515880.8012299063</v>
      </c>
      <c r="G102">
        <v>6861463.420789939</v>
      </c>
      <c r="H102">
        <v>189.182</v>
      </c>
      <c r="I102">
        <v>1</v>
      </c>
      <c r="J102">
        <v>11</v>
      </c>
      <c r="K102">
        <v>199</v>
      </c>
      <c r="M102">
        <f t="shared" si="1"/>
        <v>0</v>
      </c>
    </row>
    <row r="103" spans="1:13" ht="14.25">
      <c r="A103">
        <v>3</v>
      </c>
      <c r="B103">
        <v>133</v>
      </c>
      <c r="C103">
        <v>28.963252618043935</v>
      </c>
      <c r="D103">
        <v>39.461944285391866</v>
      </c>
      <c r="E103">
        <v>5.052</v>
      </c>
      <c r="F103">
        <v>2515887.6558817904</v>
      </c>
      <c r="G103">
        <v>6861463.78894962</v>
      </c>
      <c r="H103">
        <v>189.25199999999998</v>
      </c>
      <c r="I103">
        <v>1</v>
      </c>
      <c r="J103">
        <v>11</v>
      </c>
      <c r="K103">
        <v>272</v>
      </c>
      <c r="M103">
        <f t="shared" si="1"/>
        <v>0</v>
      </c>
    </row>
    <row r="104" spans="1:13" ht="14.25">
      <c r="A104">
        <v>3</v>
      </c>
      <c r="B104">
        <v>136</v>
      </c>
      <c r="C104">
        <v>23.820542560379263</v>
      </c>
      <c r="D104">
        <v>40.84901972054115</v>
      </c>
      <c r="E104">
        <v>5.222</v>
      </c>
      <c r="F104">
        <v>2515882.4705201094</v>
      </c>
      <c r="G104">
        <v>6861465.00692714</v>
      </c>
      <c r="H104">
        <v>189.422</v>
      </c>
      <c r="I104">
        <v>1</v>
      </c>
      <c r="J104">
        <v>11</v>
      </c>
      <c r="K104">
        <v>174</v>
      </c>
      <c r="M104">
        <f t="shared" si="1"/>
        <v>0</v>
      </c>
    </row>
    <row r="105" spans="1:13" ht="14.25">
      <c r="A105">
        <v>3</v>
      </c>
      <c r="B105">
        <v>286</v>
      </c>
      <c r="C105">
        <v>26.134763750783232</v>
      </c>
      <c r="D105">
        <v>41.90653581114463</v>
      </c>
      <c r="E105">
        <v>5.283</v>
      </c>
      <c r="F105">
        <v>2515884.7488815114</v>
      </c>
      <c r="G105">
        <v>6861466.139635983</v>
      </c>
      <c r="H105">
        <v>189.48299999999998</v>
      </c>
      <c r="I105">
        <v>1</v>
      </c>
      <c r="J105">
        <v>11</v>
      </c>
      <c r="K105">
        <v>178</v>
      </c>
      <c r="M105">
        <f t="shared" si="1"/>
        <v>0</v>
      </c>
    </row>
    <row r="106" spans="1:13" ht="14.25">
      <c r="A106">
        <v>3</v>
      </c>
      <c r="B106">
        <v>287</v>
      </c>
      <c r="C106">
        <v>25.257251838493715</v>
      </c>
      <c r="D106">
        <v>44.240719360866024</v>
      </c>
      <c r="E106">
        <v>5.491</v>
      </c>
      <c r="F106">
        <v>2515883.795426869</v>
      </c>
      <c r="G106">
        <v>6861468.443841756</v>
      </c>
      <c r="H106">
        <v>189.69099999999997</v>
      </c>
      <c r="I106">
        <v>1</v>
      </c>
      <c r="J106">
        <v>11</v>
      </c>
      <c r="K106">
        <v>194</v>
      </c>
      <c r="M106">
        <f t="shared" si="1"/>
        <v>0</v>
      </c>
    </row>
    <row r="107" spans="1:13" ht="14.25">
      <c r="A107">
        <v>3</v>
      </c>
      <c r="B107">
        <v>277</v>
      </c>
      <c r="C107">
        <v>21.21437990372389</v>
      </c>
      <c r="D107">
        <v>44.85356478921687</v>
      </c>
      <c r="E107">
        <v>5.925</v>
      </c>
      <c r="F107">
        <v>2515879.734659417</v>
      </c>
      <c r="G107">
        <v>6861468.924009125</v>
      </c>
      <c r="H107">
        <v>190.125</v>
      </c>
      <c r="I107">
        <v>1</v>
      </c>
      <c r="J107">
        <v>11</v>
      </c>
      <c r="K107">
        <v>219</v>
      </c>
      <c r="M107">
        <f t="shared" si="1"/>
        <v>0</v>
      </c>
    </row>
    <row r="108" spans="1:13" ht="14.25">
      <c r="A108">
        <v>3</v>
      </c>
      <c r="B108">
        <v>291</v>
      </c>
      <c r="C108">
        <v>27.13180782758842</v>
      </c>
      <c r="D108">
        <v>46.899327425953686</v>
      </c>
      <c r="E108">
        <v>5.608</v>
      </c>
      <c r="F108">
        <v>2515885.581944532</v>
      </c>
      <c r="G108">
        <v>6861471.162391303</v>
      </c>
      <c r="H108">
        <v>189.808</v>
      </c>
      <c r="I108">
        <v>1</v>
      </c>
      <c r="J108">
        <v>11</v>
      </c>
      <c r="K108">
        <v>146</v>
      </c>
      <c r="M108">
        <f t="shared" si="1"/>
        <v>0</v>
      </c>
    </row>
    <row r="109" spans="1:13" ht="14.25">
      <c r="A109">
        <v>3</v>
      </c>
      <c r="B109">
        <v>289</v>
      </c>
      <c r="C109">
        <v>25.508180501523917</v>
      </c>
      <c r="D109">
        <v>48.68166698564948</v>
      </c>
      <c r="E109">
        <v>5.808</v>
      </c>
      <c r="F109">
        <v>2515883.9008398377</v>
      </c>
      <c r="G109">
        <v>6861472.8906236375</v>
      </c>
      <c r="H109">
        <v>190.00799999999998</v>
      </c>
      <c r="I109">
        <v>1</v>
      </c>
      <c r="J109">
        <v>11</v>
      </c>
      <c r="K109">
        <v>200</v>
      </c>
      <c r="M109">
        <f t="shared" si="1"/>
        <v>0</v>
      </c>
    </row>
    <row r="110" spans="1:13" ht="14.25">
      <c r="A110">
        <v>4</v>
      </c>
      <c r="B110">
        <v>441</v>
      </c>
      <c r="C110">
        <v>34.485177828072125</v>
      </c>
      <c r="D110">
        <v>0.8467887376686916</v>
      </c>
      <c r="E110">
        <v>4.223</v>
      </c>
      <c r="F110">
        <v>2515894.4389734115</v>
      </c>
      <c r="G110">
        <v>6861425.37525982</v>
      </c>
      <c r="H110">
        <v>188.423</v>
      </c>
      <c r="I110">
        <v>1</v>
      </c>
      <c r="J110">
        <v>11</v>
      </c>
      <c r="K110">
        <v>195</v>
      </c>
      <c r="M110">
        <f t="shared" si="1"/>
        <v>0</v>
      </c>
    </row>
    <row r="111" spans="1:13" ht="14.25">
      <c r="A111">
        <v>4</v>
      </c>
      <c r="B111">
        <v>440</v>
      </c>
      <c r="C111">
        <v>36.15057552359374</v>
      </c>
      <c r="D111">
        <v>2.748440523814439</v>
      </c>
      <c r="E111">
        <v>3.981</v>
      </c>
      <c r="F111">
        <v>2515896.0412250063</v>
      </c>
      <c r="G111">
        <v>6861427.3304116875</v>
      </c>
      <c r="H111">
        <v>188.18099999999998</v>
      </c>
      <c r="I111">
        <v>1</v>
      </c>
      <c r="J111">
        <v>11</v>
      </c>
      <c r="K111">
        <v>165</v>
      </c>
      <c r="M111">
        <f t="shared" si="1"/>
        <v>0</v>
      </c>
    </row>
    <row r="112" spans="1:13" ht="14.25">
      <c r="A112">
        <v>4</v>
      </c>
      <c r="B112">
        <v>458</v>
      </c>
      <c r="C112">
        <v>32.27495807505326</v>
      </c>
      <c r="D112">
        <v>4.578251003773657</v>
      </c>
      <c r="E112">
        <v>4.046</v>
      </c>
      <c r="F112">
        <v>2515892.107783186</v>
      </c>
      <c r="G112">
        <v>6861429.032367165</v>
      </c>
      <c r="H112">
        <v>188.24599999999998</v>
      </c>
      <c r="I112">
        <v>1</v>
      </c>
      <c r="J112">
        <v>11</v>
      </c>
      <c r="K112">
        <v>185</v>
      </c>
      <c r="M112">
        <f t="shared" si="1"/>
        <v>0</v>
      </c>
    </row>
    <row r="113" spans="1:13" ht="14.25">
      <c r="A113">
        <v>4</v>
      </c>
      <c r="B113">
        <v>444</v>
      </c>
      <c r="C113">
        <v>37.13010791863277</v>
      </c>
      <c r="D113">
        <v>6.250735767946363</v>
      </c>
      <c r="E113">
        <v>4.094</v>
      </c>
      <c r="F113">
        <v>2515896.905579406</v>
      </c>
      <c r="G113">
        <v>6861430.862896247</v>
      </c>
      <c r="H113">
        <v>188.29399999999998</v>
      </c>
      <c r="I113">
        <v>1</v>
      </c>
      <c r="J113">
        <v>11</v>
      </c>
      <c r="K113">
        <v>223</v>
      </c>
      <c r="M113">
        <f t="shared" si="1"/>
        <v>0</v>
      </c>
    </row>
    <row r="114" spans="1:13" ht="14.25">
      <c r="A114">
        <v>4</v>
      </c>
      <c r="B114">
        <v>470</v>
      </c>
      <c r="C114">
        <v>31.01054361763791</v>
      </c>
      <c r="D114">
        <v>7.3785154698337925</v>
      </c>
      <c r="E114">
        <v>4.202</v>
      </c>
      <c r="F114">
        <v>2515890.7523755017</v>
      </c>
      <c r="G114">
        <v>6861431.789738197</v>
      </c>
      <c r="H114">
        <v>188.402</v>
      </c>
      <c r="I114">
        <v>1</v>
      </c>
      <c r="J114">
        <v>11</v>
      </c>
      <c r="K114">
        <v>208</v>
      </c>
      <c r="M114">
        <f t="shared" si="1"/>
        <v>0</v>
      </c>
    </row>
    <row r="115" spans="1:13" ht="14.25">
      <c r="A115">
        <v>4</v>
      </c>
      <c r="B115">
        <v>455</v>
      </c>
      <c r="C115">
        <v>33.12570877024984</v>
      </c>
      <c r="D115">
        <v>8.168073179679109</v>
      </c>
      <c r="E115">
        <v>4.165</v>
      </c>
      <c r="F115">
        <v>2515892.840559583</v>
      </c>
      <c r="G115">
        <v>6861432.648115878</v>
      </c>
      <c r="H115">
        <v>188.365</v>
      </c>
      <c r="I115">
        <v>1</v>
      </c>
      <c r="J115">
        <v>11</v>
      </c>
      <c r="K115">
        <v>201</v>
      </c>
      <c r="M115">
        <f t="shared" si="1"/>
        <v>0</v>
      </c>
    </row>
    <row r="116" spans="1:13" ht="14.25">
      <c r="A116">
        <v>4</v>
      </c>
      <c r="B116">
        <v>453</v>
      </c>
      <c r="C116">
        <v>35.60697010659748</v>
      </c>
      <c r="D116">
        <v>9.41755434430156</v>
      </c>
      <c r="E116">
        <v>4.194</v>
      </c>
      <c r="F116">
        <v>2515895.2795873303</v>
      </c>
      <c r="G116">
        <v>6861433.978155219</v>
      </c>
      <c r="H116">
        <v>188.39399999999998</v>
      </c>
      <c r="I116">
        <v>1</v>
      </c>
      <c r="J116">
        <v>11</v>
      </c>
      <c r="K116">
        <v>168</v>
      </c>
      <c r="M116">
        <f t="shared" si="1"/>
        <v>0</v>
      </c>
    </row>
    <row r="117" spans="1:13" ht="14.25">
      <c r="A117">
        <v>4</v>
      </c>
      <c r="B117">
        <v>473</v>
      </c>
      <c r="C117">
        <v>31.75731606280562</v>
      </c>
      <c r="D117">
        <v>11.072359391162662</v>
      </c>
      <c r="E117">
        <v>4.143</v>
      </c>
      <c r="F117">
        <v>2515891.3778240685</v>
      </c>
      <c r="G117">
        <v>6861435.506049015</v>
      </c>
      <c r="H117">
        <v>188.343</v>
      </c>
      <c r="I117">
        <v>1</v>
      </c>
      <c r="J117">
        <v>11</v>
      </c>
      <c r="K117">
        <v>150</v>
      </c>
      <c r="M117">
        <f t="shared" si="1"/>
        <v>0</v>
      </c>
    </row>
    <row r="118" spans="1:13" ht="14.25">
      <c r="A118">
        <v>4</v>
      </c>
      <c r="B118">
        <v>27</v>
      </c>
      <c r="C118">
        <v>39.171734125653444</v>
      </c>
      <c r="D118">
        <v>13.070808987553786</v>
      </c>
      <c r="E118">
        <v>3.976</v>
      </c>
      <c r="F118">
        <v>2515898.722845825</v>
      </c>
      <c r="G118">
        <v>6861437.746149769</v>
      </c>
      <c r="H118">
        <v>188.176</v>
      </c>
      <c r="I118">
        <v>1</v>
      </c>
      <c r="J118">
        <v>11</v>
      </c>
      <c r="K118">
        <v>207</v>
      </c>
      <c r="M118">
        <f t="shared" si="1"/>
        <v>0</v>
      </c>
    </row>
    <row r="119" spans="1:13" ht="14.25">
      <c r="A119">
        <v>4</v>
      </c>
      <c r="B119">
        <v>17</v>
      </c>
      <c r="C119">
        <v>30.720880898270373</v>
      </c>
      <c r="D119">
        <v>13.773576181743305</v>
      </c>
      <c r="E119">
        <v>4.198</v>
      </c>
      <c r="F119">
        <v>2515890.2535159606</v>
      </c>
      <c r="G119">
        <v>6861438.171888709</v>
      </c>
      <c r="H119">
        <v>188.398</v>
      </c>
      <c r="I119">
        <v>1</v>
      </c>
      <c r="J119">
        <v>11</v>
      </c>
      <c r="K119">
        <v>200</v>
      </c>
      <c r="M119">
        <f t="shared" si="1"/>
        <v>0</v>
      </c>
    </row>
    <row r="120" spans="1:13" ht="14.25">
      <c r="A120">
        <v>4</v>
      </c>
      <c r="B120">
        <v>19</v>
      </c>
      <c r="C120">
        <v>33.43401237069933</v>
      </c>
      <c r="D120">
        <v>14.402008845849387</v>
      </c>
      <c r="E120">
        <v>4.128</v>
      </c>
      <c r="F120">
        <v>2515892.944620536</v>
      </c>
      <c r="G120">
        <v>6861438.888803044</v>
      </c>
      <c r="H120">
        <v>188.32799999999997</v>
      </c>
      <c r="I120">
        <v>1</v>
      </c>
      <c r="J120">
        <v>11</v>
      </c>
      <c r="K120">
        <v>165</v>
      </c>
      <c r="M120">
        <f t="shared" si="1"/>
        <v>0</v>
      </c>
    </row>
    <row r="121" spans="1:13" ht="14.25">
      <c r="A121">
        <v>4</v>
      </c>
      <c r="B121">
        <v>38</v>
      </c>
      <c r="C121">
        <v>34.88766686097395</v>
      </c>
      <c r="D121">
        <v>17.531704936990575</v>
      </c>
      <c r="E121">
        <v>4.03</v>
      </c>
      <c r="F121">
        <v>2515894.2950405115</v>
      </c>
      <c r="G121">
        <v>6861442.064409269</v>
      </c>
      <c r="H121">
        <v>188.23</v>
      </c>
      <c r="I121">
        <v>1</v>
      </c>
      <c r="J121">
        <v>11</v>
      </c>
      <c r="K121">
        <v>135</v>
      </c>
      <c r="M121">
        <f t="shared" si="1"/>
        <v>0</v>
      </c>
    </row>
    <row r="122" spans="1:13" ht="14.25">
      <c r="A122">
        <v>4</v>
      </c>
      <c r="B122">
        <v>39</v>
      </c>
      <c r="C122">
        <v>32.89775703195955</v>
      </c>
      <c r="D122">
        <v>17.96312106139007</v>
      </c>
      <c r="E122">
        <v>3.943</v>
      </c>
      <c r="F122">
        <v>2515892.2920741756</v>
      </c>
      <c r="G122">
        <v>6861442.430451425</v>
      </c>
      <c r="H122">
        <v>188.143</v>
      </c>
      <c r="I122">
        <v>1</v>
      </c>
      <c r="J122">
        <v>11</v>
      </c>
      <c r="K122">
        <v>182</v>
      </c>
      <c r="M122">
        <f t="shared" si="1"/>
        <v>0</v>
      </c>
    </row>
    <row r="123" spans="1:13" ht="14.25">
      <c r="A123">
        <v>4</v>
      </c>
      <c r="B123">
        <v>33</v>
      </c>
      <c r="C123">
        <v>39.545816692775105</v>
      </c>
      <c r="D123">
        <v>18.247730875411055</v>
      </c>
      <c r="E123">
        <v>4.236</v>
      </c>
      <c r="F123">
        <v>2515898.9272534484</v>
      </c>
      <c r="G123">
        <v>6861442.932543076</v>
      </c>
      <c r="H123">
        <v>188.43599999999998</v>
      </c>
      <c r="I123">
        <v>1</v>
      </c>
      <c r="J123">
        <v>11</v>
      </c>
      <c r="K123">
        <v>198</v>
      </c>
      <c r="M123">
        <f t="shared" si="1"/>
        <v>0</v>
      </c>
    </row>
    <row r="124" spans="1:13" ht="14.25">
      <c r="A124">
        <v>4</v>
      </c>
      <c r="B124">
        <v>41</v>
      </c>
      <c r="C124">
        <v>31.52305734753497</v>
      </c>
      <c r="D124">
        <v>19.39940855964484</v>
      </c>
      <c r="E124">
        <v>4.043</v>
      </c>
      <c r="F124">
        <v>2515890.871092244</v>
      </c>
      <c r="G124">
        <v>6861443.820966204</v>
      </c>
      <c r="H124">
        <v>188.243</v>
      </c>
      <c r="I124">
        <v>1</v>
      </c>
      <c r="J124">
        <v>11</v>
      </c>
      <c r="K124">
        <v>233</v>
      </c>
      <c r="M124">
        <f t="shared" si="1"/>
        <v>0</v>
      </c>
    </row>
    <row r="125" spans="1:13" ht="14.25">
      <c r="A125">
        <v>4</v>
      </c>
      <c r="B125">
        <v>43</v>
      </c>
      <c r="C125">
        <v>31.464515096030123</v>
      </c>
      <c r="D125">
        <v>21.58842084942047</v>
      </c>
      <c r="E125">
        <v>4.068</v>
      </c>
      <c r="F125">
        <v>2515890.740920711</v>
      </c>
      <c r="G125">
        <v>6861446.006888748</v>
      </c>
      <c r="H125">
        <v>188.268</v>
      </c>
      <c r="I125">
        <v>1</v>
      </c>
      <c r="J125">
        <v>11</v>
      </c>
      <c r="K125">
        <v>232</v>
      </c>
      <c r="M125">
        <f t="shared" si="1"/>
        <v>0</v>
      </c>
    </row>
    <row r="126" spans="1:13" ht="14.25">
      <c r="A126">
        <v>4</v>
      </c>
      <c r="B126">
        <v>81</v>
      </c>
      <c r="C126">
        <v>37.5008970125486</v>
      </c>
      <c r="D126">
        <v>23.414158606582983</v>
      </c>
      <c r="E126">
        <v>4.222</v>
      </c>
      <c r="F126">
        <v>2515896.714298912</v>
      </c>
      <c r="G126">
        <v>6861448.029258118</v>
      </c>
      <c r="H126">
        <v>188.422</v>
      </c>
      <c r="I126">
        <v>1</v>
      </c>
      <c r="J126">
        <v>11</v>
      </c>
      <c r="K126">
        <v>263</v>
      </c>
      <c r="M126">
        <f t="shared" si="1"/>
        <v>0</v>
      </c>
    </row>
    <row r="127" spans="1:13" ht="14.25">
      <c r="A127">
        <v>4</v>
      </c>
      <c r="B127">
        <v>78</v>
      </c>
      <c r="C127">
        <v>32.425043502262</v>
      </c>
      <c r="D127">
        <v>24.115220046195248</v>
      </c>
      <c r="E127">
        <v>4.159</v>
      </c>
      <c r="F127">
        <v>2515891.61821566</v>
      </c>
      <c r="G127">
        <v>6861448.563777985</v>
      </c>
      <c r="H127">
        <v>188.35899999999998</v>
      </c>
      <c r="I127">
        <v>1</v>
      </c>
      <c r="J127">
        <v>11</v>
      </c>
      <c r="K127">
        <v>209</v>
      </c>
      <c r="M127">
        <f t="shared" si="1"/>
        <v>0</v>
      </c>
    </row>
    <row r="128" spans="1:13" ht="14.25">
      <c r="A128">
        <v>4</v>
      </c>
      <c r="B128">
        <v>90</v>
      </c>
      <c r="C128">
        <v>35.86168874823143</v>
      </c>
      <c r="D128">
        <v>27.20050146826288</v>
      </c>
      <c r="E128">
        <v>4.326</v>
      </c>
      <c r="F128">
        <v>2515894.952017522</v>
      </c>
      <c r="G128">
        <v>6861451.759909576</v>
      </c>
      <c r="H128">
        <v>188.52599999999998</v>
      </c>
      <c r="I128">
        <v>1</v>
      </c>
      <c r="J128">
        <v>11</v>
      </c>
      <c r="K128">
        <v>254</v>
      </c>
      <c r="M128">
        <f t="shared" si="1"/>
        <v>0</v>
      </c>
    </row>
    <row r="129" spans="1:13" ht="14.25">
      <c r="A129">
        <v>4</v>
      </c>
      <c r="B129">
        <v>91</v>
      </c>
      <c r="C129">
        <v>31.784891676470615</v>
      </c>
      <c r="D129">
        <v>28.171353998610524</v>
      </c>
      <c r="E129">
        <v>4.234</v>
      </c>
      <c r="F129">
        <v>2515890.8456232073</v>
      </c>
      <c r="G129">
        <v>6861452.596781569</v>
      </c>
      <c r="H129">
        <v>188.434</v>
      </c>
      <c r="I129">
        <v>1</v>
      </c>
      <c r="J129">
        <v>11</v>
      </c>
      <c r="K129">
        <v>242</v>
      </c>
      <c r="M129">
        <f t="shared" si="1"/>
        <v>0</v>
      </c>
    </row>
    <row r="130" spans="1:13" ht="14.25">
      <c r="A130">
        <v>4</v>
      </c>
      <c r="B130">
        <v>85</v>
      </c>
      <c r="C130">
        <v>38.97021376169982</v>
      </c>
      <c r="D130">
        <v>29.710851491793733</v>
      </c>
      <c r="E130">
        <v>4.323</v>
      </c>
      <c r="F130">
        <v>2515897.976696276</v>
      </c>
      <c r="G130">
        <v>6861454.370676405</v>
      </c>
      <c r="H130">
        <v>188.523</v>
      </c>
      <c r="I130">
        <v>1</v>
      </c>
      <c r="J130">
        <v>11</v>
      </c>
      <c r="K130">
        <v>200</v>
      </c>
      <c r="M130">
        <f t="shared" si="1"/>
        <v>0</v>
      </c>
    </row>
    <row r="131" spans="1:13" ht="14.25">
      <c r="A131">
        <v>4</v>
      </c>
      <c r="B131">
        <v>120</v>
      </c>
      <c r="C131">
        <v>32.99932179428634</v>
      </c>
      <c r="D131">
        <v>30.228100091093037</v>
      </c>
      <c r="E131">
        <v>4.207</v>
      </c>
      <c r="F131">
        <v>2515891.992071687</v>
      </c>
      <c r="G131">
        <v>6861454.6921815025</v>
      </c>
      <c r="H131">
        <v>188.40699999999998</v>
      </c>
      <c r="I131">
        <v>1</v>
      </c>
      <c r="J131">
        <v>11</v>
      </c>
      <c r="K131">
        <v>200</v>
      </c>
      <c r="M131">
        <f t="shared" si="1"/>
        <v>0</v>
      </c>
    </row>
    <row r="132" spans="1:13" ht="14.25">
      <c r="A132">
        <v>4</v>
      </c>
      <c r="B132">
        <v>125</v>
      </c>
      <c r="C132">
        <v>39.845672326223884</v>
      </c>
      <c r="D132">
        <v>31.90366847043136</v>
      </c>
      <c r="E132">
        <v>4.397</v>
      </c>
      <c r="F132">
        <v>2515898.779900397</v>
      </c>
      <c r="G132">
        <v>6861456.590977542</v>
      </c>
      <c r="H132">
        <v>188.59699999999998</v>
      </c>
      <c r="I132">
        <v>1</v>
      </c>
      <c r="J132">
        <v>11</v>
      </c>
      <c r="K132">
        <v>191</v>
      </c>
      <c r="M132">
        <f aca="true" t="shared" si="2" ref="M132:M188">IF(AND(C132&gt;$R$6,C132&lt;$R$7,D132&gt;$S$6,D132&lt;$S$7),1,0)</f>
        <v>0</v>
      </c>
    </row>
    <row r="133" spans="1:13" ht="14.25">
      <c r="A133">
        <v>4</v>
      </c>
      <c r="B133">
        <v>121</v>
      </c>
      <c r="C133">
        <v>33.574853554735434</v>
      </c>
      <c r="D133">
        <v>32.7709797958204</v>
      </c>
      <c r="E133">
        <v>4.239</v>
      </c>
      <c r="F133">
        <v>2515892.4840499223</v>
      </c>
      <c r="G133">
        <v>6861457.252539176</v>
      </c>
      <c r="H133">
        <v>188.439</v>
      </c>
      <c r="I133">
        <v>1</v>
      </c>
      <c r="J133">
        <v>11</v>
      </c>
      <c r="K133">
        <v>222</v>
      </c>
      <c r="M133">
        <f t="shared" si="2"/>
        <v>0</v>
      </c>
    </row>
    <row r="134" spans="1:13" ht="14.25">
      <c r="A134">
        <v>4</v>
      </c>
      <c r="B134">
        <v>118</v>
      </c>
      <c r="C134">
        <v>30.172220830642686</v>
      </c>
      <c r="D134">
        <v>34.527691367175585</v>
      </c>
      <c r="E134">
        <v>4.306</v>
      </c>
      <c r="F134">
        <v>2515889.025732319</v>
      </c>
      <c r="G134">
        <v>6861458.896918802</v>
      </c>
      <c r="H134">
        <v>188.506</v>
      </c>
      <c r="I134">
        <v>1</v>
      </c>
      <c r="J134">
        <v>11</v>
      </c>
      <c r="K134">
        <v>199</v>
      </c>
      <c r="M134">
        <f t="shared" si="2"/>
        <v>0</v>
      </c>
    </row>
    <row r="135" spans="1:13" ht="14.25">
      <c r="A135">
        <v>4</v>
      </c>
      <c r="B135">
        <v>123</v>
      </c>
      <c r="C135">
        <v>33.979251068715094</v>
      </c>
      <c r="D135">
        <v>34.6718952728175</v>
      </c>
      <c r="E135">
        <v>4.354</v>
      </c>
      <c r="F135">
        <v>2515892.8260013154</v>
      </c>
      <c r="G135">
        <v>6861459.165674363</v>
      </c>
      <c r="H135">
        <v>188.554</v>
      </c>
      <c r="I135">
        <v>1</v>
      </c>
      <c r="J135">
        <v>11</v>
      </c>
      <c r="K135">
        <v>237</v>
      </c>
      <c r="M135">
        <f t="shared" si="2"/>
        <v>0</v>
      </c>
    </row>
    <row r="136" spans="1:13" ht="14.25">
      <c r="A136">
        <v>4</v>
      </c>
      <c r="B136">
        <v>127</v>
      </c>
      <c r="C136">
        <v>39.7984305691034</v>
      </c>
      <c r="D136">
        <v>35.529678428551186</v>
      </c>
      <c r="E136">
        <v>4.476</v>
      </c>
      <c r="F136">
        <v>2515898.613980989</v>
      </c>
      <c r="G136">
        <v>6861460.213497487</v>
      </c>
      <c r="H136">
        <v>188.676</v>
      </c>
      <c r="I136">
        <v>1</v>
      </c>
      <c r="J136">
        <v>11</v>
      </c>
      <c r="K136">
        <v>174</v>
      </c>
      <c r="M136">
        <f t="shared" si="2"/>
        <v>0</v>
      </c>
    </row>
    <row r="137" spans="1:13" ht="14.25">
      <c r="A137">
        <v>4</v>
      </c>
      <c r="B137">
        <v>131</v>
      </c>
      <c r="C137">
        <v>33.149126431699464</v>
      </c>
      <c r="D137">
        <v>38.85806895376048</v>
      </c>
      <c r="E137">
        <v>4.997</v>
      </c>
      <c r="F137">
        <v>2515891.859280825</v>
      </c>
      <c r="G137">
        <v>6861463.322428926</v>
      </c>
      <c r="H137">
        <v>189.197</v>
      </c>
      <c r="I137">
        <v>1</v>
      </c>
      <c r="J137">
        <v>11</v>
      </c>
      <c r="K137">
        <v>236</v>
      </c>
      <c r="M137">
        <f t="shared" si="2"/>
        <v>0</v>
      </c>
    </row>
    <row r="138" spans="1:13" ht="14.25">
      <c r="A138">
        <v>4</v>
      </c>
      <c r="B138">
        <v>130</v>
      </c>
      <c r="C138">
        <v>35.69532524199628</v>
      </c>
      <c r="D138">
        <v>39.80853653260947</v>
      </c>
      <c r="E138">
        <v>5.024</v>
      </c>
      <c r="F138">
        <v>2515894.3729999065</v>
      </c>
      <c r="G138">
        <v>6861464.355740775</v>
      </c>
      <c r="H138">
        <v>189.224</v>
      </c>
      <c r="I138">
        <v>1</v>
      </c>
      <c r="J138">
        <v>11</v>
      </c>
      <c r="K138">
        <v>192</v>
      </c>
      <c r="M138">
        <f t="shared" si="2"/>
        <v>0</v>
      </c>
    </row>
    <row r="139" spans="1:13" ht="14.25">
      <c r="A139">
        <v>4</v>
      </c>
      <c r="B139">
        <v>129</v>
      </c>
      <c r="C139">
        <v>38.44245315876981</v>
      </c>
      <c r="D139">
        <v>40.41996208726313</v>
      </c>
      <c r="E139">
        <v>5.063</v>
      </c>
      <c r="F139">
        <v>2515897.0986394584</v>
      </c>
      <c r="G139">
        <v>6861465.0567700425</v>
      </c>
      <c r="H139">
        <v>189.26299999999998</v>
      </c>
      <c r="I139">
        <v>1</v>
      </c>
      <c r="J139">
        <v>11</v>
      </c>
      <c r="K139">
        <v>245</v>
      </c>
      <c r="M139">
        <f t="shared" si="2"/>
        <v>0</v>
      </c>
    </row>
    <row r="140" spans="1:13" ht="14.25">
      <c r="A140">
        <v>4</v>
      </c>
      <c r="B140">
        <v>297</v>
      </c>
      <c r="C140">
        <v>31.28891419907725</v>
      </c>
      <c r="D140">
        <v>42.6254580297125</v>
      </c>
      <c r="E140">
        <v>5.749</v>
      </c>
      <c r="F140">
        <v>2515889.8767344025</v>
      </c>
      <c r="G140">
        <v>6861467.026901855</v>
      </c>
      <c r="H140">
        <v>189.94899999999998</v>
      </c>
      <c r="I140">
        <v>1</v>
      </c>
      <c r="J140">
        <v>11</v>
      </c>
      <c r="K140">
        <v>226</v>
      </c>
      <c r="M140">
        <f t="shared" si="2"/>
        <v>0</v>
      </c>
    </row>
    <row r="141" spans="1:13" ht="14.25">
      <c r="A141">
        <v>4</v>
      </c>
      <c r="B141">
        <v>308</v>
      </c>
      <c r="C141">
        <v>38.299982216455106</v>
      </c>
      <c r="D141">
        <v>42.94999193503093</v>
      </c>
      <c r="E141">
        <v>5.379</v>
      </c>
      <c r="F141">
        <v>2515896.8734204886</v>
      </c>
      <c r="G141">
        <v>6861467.580779832</v>
      </c>
      <c r="H141">
        <v>189.57899999999998</v>
      </c>
      <c r="I141">
        <v>1</v>
      </c>
      <c r="J141">
        <v>11</v>
      </c>
      <c r="K141">
        <v>175</v>
      </c>
      <c r="M141">
        <f t="shared" si="2"/>
        <v>0</v>
      </c>
    </row>
    <row r="142" spans="1:13" ht="14.25">
      <c r="A142">
        <v>4</v>
      </c>
      <c r="B142">
        <v>299</v>
      </c>
      <c r="C142">
        <v>33.2110931573322</v>
      </c>
      <c r="D142">
        <v>43.481056096822236</v>
      </c>
      <c r="E142">
        <v>5.696</v>
      </c>
      <c r="F142">
        <v>2515891.769873795</v>
      </c>
      <c r="G142">
        <v>6861467.944966799</v>
      </c>
      <c r="H142">
        <v>189.896</v>
      </c>
      <c r="I142">
        <v>1</v>
      </c>
      <c r="J142">
        <v>11</v>
      </c>
      <c r="K142">
        <v>173</v>
      </c>
      <c r="M142">
        <f t="shared" si="2"/>
        <v>0</v>
      </c>
    </row>
    <row r="143" spans="1:13" ht="14.25">
      <c r="A143">
        <v>4</v>
      </c>
      <c r="B143">
        <v>304</v>
      </c>
      <c r="C143">
        <v>33.47567992116162</v>
      </c>
      <c r="D143">
        <v>46.28700082977873</v>
      </c>
      <c r="E143">
        <v>5.929</v>
      </c>
      <c r="F143">
        <v>2515891.94246186</v>
      </c>
      <c r="G143">
        <v>6861470.758069242</v>
      </c>
      <c r="H143">
        <v>190.129</v>
      </c>
      <c r="I143">
        <v>1</v>
      </c>
      <c r="J143">
        <v>11</v>
      </c>
      <c r="K143">
        <v>238</v>
      </c>
      <c r="M143">
        <f t="shared" si="2"/>
        <v>0</v>
      </c>
    </row>
    <row r="144" spans="1:13" ht="14.25">
      <c r="A144">
        <v>4</v>
      </c>
      <c r="B144">
        <v>316</v>
      </c>
      <c r="C144">
        <v>38.95370510399989</v>
      </c>
      <c r="D144">
        <v>46.406855309001635</v>
      </c>
      <c r="E144">
        <v>5.845</v>
      </c>
      <c r="F144">
        <v>2515897.4136272906</v>
      </c>
      <c r="G144">
        <v>6861471.057190999</v>
      </c>
      <c r="H144">
        <v>190.045</v>
      </c>
      <c r="I144">
        <v>1</v>
      </c>
      <c r="J144">
        <v>11</v>
      </c>
      <c r="K144">
        <v>239</v>
      </c>
      <c r="M144">
        <f t="shared" si="2"/>
        <v>0</v>
      </c>
    </row>
    <row r="145" spans="1:13" ht="14.25">
      <c r="A145">
        <v>4</v>
      </c>
      <c r="B145">
        <v>312</v>
      </c>
      <c r="C145">
        <v>36.23222104398663</v>
      </c>
      <c r="D145">
        <v>48.87442445921683</v>
      </c>
      <c r="E145">
        <v>6.041</v>
      </c>
      <c r="F145">
        <v>2515894.612822259</v>
      </c>
      <c r="G145">
        <v>6861473.4343456365</v>
      </c>
      <c r="H145">
        <v>190.24099999999999</v>
      </c>
      <c r="I145">
        <v>1</v>
      </c>
      <c r="J145">
        <v>11</v>
      </c>
      <c r="K145">
        <v>238</v>
      </c>
      <c r="M145">
        <f t="shared" si="2"/>
        <v>0</v>
      </c>
    </row>
    <row r="146" spans="1:13" ht="14.25">
      <c r="A146">
        <v>5</v>
      </c>
      <c r="B146">
        <v>434</v>
      </c>
      <c r="C146">
        <v>43.81336561623856</v>
      </c>
      <c r="D146">
        <v>1.7438381168572157</v>
      </c>
      <c r="E146">
        <v>4.53</v>
      </c>
      <c r="F146">
        <v>2515903.732795162</v>
      </c>
      <c r="G146">
        <v>6861426.577200864</v>
      </c>
      <c r="H146">
        <v>188.73</v>
      </c>
      <c r="I146">
        <v>1</v>
      </c>
      <c r="J146">
        <v>11</v>
      </c>
      <c r="K146">
        <v>245</v>
      </c>
      <c r="M146">
        <f t="shared" si="2"/>
        <v>0</v>
      </c>
    </row>
    <row r="147" spans="1:13" ht="14.25">
      <c r="A147">
        <v>5</v>
      </c>
      <c r="B147">
        <v>429</v>
      </c>
      <c r="C147">
        <v>47.14888748805672</v>
      </c>
      <c r="D147">
        <v>4.239140672184471</v>
      </c>
      <c r="E147">
        <v>4.384</v>
      </c>
      <c r="F147">
        <v>2515906.9848417095</v>
      </c>
      <c r="G147">
        <v>6861429.180359379</v>
      </c>
      <c r="H147">
        <v>188.584</v>
      </c>
      <c r="I147">
        <v>1</v>
      </c>
      <c r="J147">
        <v>11</v>
      </c>
      <c r="K147">
        <v>212</v>
      </c>
      <c r="M147">
        <f t="shared" si="2"/>
        <v>0</v>
      </c>
    </row>
    <row r="148" spans="1:13" ht="14.25">
      <c r="A148">
        <v>5</v>
      </c>
      <c r="B148">
        <v>430</v>
      </c>
      <c r="C148">
        <v>48.395155333893115</v>
      </c>
      <c r="D148">
        <v>5.519880090034299</v>
      </c>
      <c r="E148">
        <v>4.236</v>
      </c>
      <c r="F148">
        <v>2515908.1885146154</v>
      </c>
      <c r="G148">
        <v>6861430.501210822</v>
      </c>
      <c r="H148">
        <v>188.43599999999998</v>
      </c>
      <c r="I148">
        <v>1</v>
      </c>
      <c r="J148">
        <v>11</v>
      </c>
      <c r="K148">
        <v>227</v>
      </c>
      <c r="M148">
        <f t="shared" si="2"/>
        <v>0</v>
      </c>
    </row>
    <row r="149" spans="1:13" ht="14.25">
      <c r="A149">
        <v>5</v>
      </c>
      <c r="B149">
        <v>426</v>
      </c>
      <c r="C149">
        <v>43.92226814331423</v>
      </c>
      <c r="D149">
        <v>6.059815438344961</v>
      </c>
      <c r="E149">
        <v>4.279</v>
      </c>
      <c r="F149">
        <v>2515903.7003492117</v>
      </c>
      <c r="G149">
        <v>6861430.894429984</v>
      </c>
      <c r="H149">
        <v>188.47899999999998</v>
      </c>
      <c r="I149">
        <v>1</v>
      </c>
      <c r="J149">
        <v>11</v>
      </c>
      <c r="K149">
        <v>189</v>
      </c>
      <c r="M149">
        <f t="shared" si="2"/>
        <v>0</v>
      </c>
    </row>
    <row r="150" spans="1:13" ht="14.25">
      <c r="A150">
        <v>5</v>
      </c>
      <c r="B150">
        <v>407</v>
      </c>
      <c r="C150">
        <v>49.834042775791524</v>
      </c>
      <c r="D150">
        <v>9.763579293506082</v>
      </c>
      <c r="E150">
        <v>4.387</v>
      </c>
      <c r="F150">
        <v>2515909.4877068647</v>
      </c>
      <c r="G150">
        <v>6861434.78973965</v>
      </c>
      <c r="H150">
        <v>188.587</v>
      </c>
      <c r="I150">
        <v>1</v>
      </c>
      <c r="J150">
        <v>11</v>
      </c>
      <c r="K150">
        <v>212</v>
      </c>
      <c r="M150">
        <f t="shared" si="2"/>
        <v>0</v>
      </c>
    </row>
    <row r="151" spans="1:13" ht="14.25">
      <c r="A151">
        <v>5</v>
      </c>
      <c r="B151">
        <v>399</v>
      </c>
      <c r="C151">
        <v>49.62967994598135</v>
      </c>
      <c r="D151">
        <v>12.810622094943565</v>
      </c>
      <c r="E151">
        <v>4.513</v>
      </c>
      <c r="F151">
        <v>2515909.183703972</v>
      </c>
      <c r="G151">
        <v>6861437.828459156</v>
      </c>
      <c r="H151">
        <v>188.713</v>
      </c>
      <c r="I151">
        <v>1</v>
      </c>
      <c r="J151">
        <v>11</v>
      </c>
      <c r="K151">
        <v>179</v>
      </c>
      <c r="M151">
        <f t="shared" si="2"/>
        <v>0</v>
      </c>
    </row>
    <row r="152" spans="1:13" ht="14.25">
      <c r="A152">
        <v>5</v>
      </c>
      <c r="B152">
        <v>394</v>
      </c>
      <c r="C152">
        <v>45.858217029285164</v>
      </c>
      <c r="D152">
        <v>15.379410811047999</v>
      </c>
      <c r="E152">
        <v>3.792</v>
      </c>
      <c r="F152">
        <v>2515905.3301692777</v>
      </c>
      <c r="G152">
        <v>6861440.272406447</v>
      </c>
      <c r="H152">
        <v>187.992</v>
      </c>
      <c r="I152">
        <v>1</v>
      </c>
      <c r="J152">
        <v>11</v>
      </c>
      <c r="K152">
        <v>158</v>
      </c>
      <c r="M152">
        <f t="shared" si="2"/>
        <v>0</v>
      </c>
    </row>
    <row r="153" spans="1:13" ht="14.25">
      <c r="A153">
        <v>5</v>
      </c>
      <c r="B153">
        <v>390</v>
      </c>
      <c r="C153">
        <v>42.95936493518793</v>
      </c>
      <c r="D153">
        <v>16.087017012651728</v>
      </c>
      <c r="E153">
        <v>4.103</v>
      </c>
      <c r="F153">
        <v>2515902.409706352</v>
      </c>
      <c r="G153">
        <v>6861440.884735033</v>
      </c>
      <c r="H153">
        <v>188.303</v>
      </c>
      <c r="I153">
        <v>1</v>
      </c>
      <c r="J153">
        <v>11</v>
      </c>
      <c r="K153">
        <v>206</v>
      </c>
      <c r="M153">
        <f t="shared" si="2"/>
        <v>0</v>
      </c>
    </row>
    <row r="154" spans="1:13" ht="14.25">
      <c r="A154">
        <v>5</v>
      </c>
      <c r="B154">
        <v>84</v>
      </c>
      <c r="C154">
        <v>40.439134942435686</v>
      </c>
      <c r="D154">
        <v>19.76954410469491</v>
      </c>
      <c r="E154">
        <v>3.88</v>
      </c>
      <c r="F154">
        <v>2515899.770274014</v>
      </c>
      <c r="G154">
        <v>6861444.482784774</v>
      </c>
      <c r="H154">
        <v>188.08</v>
      </c>
      <c r="I154">
        <v>1</v>
      </c>
      <c r="J154">
        <v>11</v>
      </c>
      <c r="K154">
        <v>197</v>
      </c>
      <c r="M154">
        <f t="shared" si="2"/>
        <v>0</v>
      </c>
    </row>
    <row r="155" spans="1:13" ht="14.25">
      <c r="A155">
        <v>5</v>
      </c>
      <c r="B155">
        <v>380</v>
      </c>
      <c r="C155">
        <v>49.37692749242522</v>
      </c>
      <c r="D155">
        <v>23.558675183629965</v>
      </c>
      <c r="E155">
        <v>4.479</v>
      </c>
      <c r="F155">
        <v>2515908.579233062</v>
      </c>
      <c r="G155">
        <v>6861448.562477225</v>
      </c>
      <c r="H155">
        <v>188.679</v>
      </c>
      <c r="I155">
        <v>1</v>
      </c>
      <c r="J155">
        <v>11</v>
      </c>
      <c r="K155">
        <v>190</v>
      </c>
      <c r="M155">
        <f t="shared" si="2"/>
        <v>0</v>
      </c>
    </row>
    <row r="156" spans="1:13" ht="14.25">
      <c r="A156">
        <v>5</v>
      </c>
      <c r="B156">
        <v>83</v>
      </c>
      <c r="C156">
        <v>40.07902848792919</v>
      </c>
      <c r="D156">
        <v>24.042619500873027</v>
      </c>
      <c r="E156">
        <v>4.103</v>
      </c>
      <c r="F156">
        <v>2515899.2704749242</v>
      </c>
      <c r="G156">
        <v>6861448.741781237</v>
      </c>
      <c r="H156">
        <v>188.303</v>
      </c>
      <c r="I156">
        <v>1</v>
      </c>
      <c r="J156">
        <v>11</v>
      </c>
      <c r="K156">
        <v>210</v>
      </c>
      <c r="L156" t="s">
        <v>100</v>
      </c>
      <c r="M156">
        <f t="shared" si="2"/>
        <v>0</v>
      </c>
    </row>
    <row r="157" spans="1:13" ht="14.25">
      <c r="A157">
        <v>5</v>
      </c>
      <c r="B157">
        <v>377</v>
      </c>
      <c r="C157">
        <v>45.795386781734614</v>
      </c>
      <c r="D157">
        <v>25.755424176497794</v>
      </c>
      <c r="E157">
        <v>4.617</v>
      </c>
      <c r="F157">
        <v>2515904.9276980665</v>
      </c>
      <c r="G157">
        <v>6861450.640801594</v>
      </c>
      <c r="H157">
        <v>188.81699999999998</v>
      </c>
      <c r="I157">
        <v>1</v>
      </c>
      <c r="J157">
        <v>11</v>
      </c>
      <c r="K157">
        <v>214</v>
      </c>
      <c r="M157">
        <f t="shared" si="2"/>
        <v>0</v>
      </c>
    </row>
    <row r="158" spans="1:13" ht="14.25">
      <c r="A158">
        <v>5</v>
      </c>
      <c r="B158">
        <v>378</v>
      </c>
      <c r="C158">
        <v>46.505646693016104</v>
      </c>
      <c r="D158">
        <v>26.998275679464417</v>
      </c>
      <c r="E158">
        <v>4.603</v>
      </c>
      <c r="F158">
        <v>2515905.596890649</v>
      </c>
      <c r="G158">
        <v>6861451.906238391</v>
      </c>
      <c r="H158">
        <v>188.803</v>
      </c>
      <c r="I158">
        <v>1</v>
      </c>
      <c r="J158">
        <v>11</v>
      </c>
      <c r="K158">
        <v>204</v>
      </c>
      <c r="M158">
        <f t="shared" si="2"/>
        <v>0</v>
      </c>
    </row>
    <row r="159" spans="1:13" ht="14.25">
      <c r="A159">
        <v>5</v>
      </c>
      <c r="B159">
        <v>365</v>
      </c>
      <c r="C159">
        <v>43.34203738429493</v>
      </c>
      <c r="D159">
        <v>28.866937270489586</v>
      </c>
      <c r="E159">
        <v>4.499</v>
      </c>
      <c r="F159">
        <v>2515902.3738034926</v>
      </c>
      <c r="G159">
        <v>6861453.670332829</v>
      </c>
      <c r="H159">
        <v>188.69899999999998</v>
      </c>
      <c r="I159">
        <v>1</v>
      </c>
      <c r="J159">
        <v>11</v>
      </c>
      <c r="K159">
        <v>262</v>
      </c>
      <c r="M159">
        <f t="shared" si="2"/>
        <v>0</v>
      </c>
    </row>
    <row r="160" spans="1:13" ht="14.25">
      <c r="A160">
        <v>5</v>
      </c>
      <c r="B160">
        <v>363</v>
      </c>
      <c r="C160">
        <v>43.05244369617211</v>
      </c>
      <c r="D160">
        <v>30.80999787062521</v>
      </c>
      <c r="E160">
        <v>4.472</v>
      </c>
      <c r="F160">
        <v>2515902.020755967</v>
      </c>
      <c r="G160">
        <v>6861455.602871688</v>
      </c>
      <c r="H160">
        <v>188.672</v>
      </c>
      <c r="I160">
        <v>1</v>
      </c>
      <c r="J160">
        <v>11</v>
      </c>
      <c r="K160">
        <v>194</v>
      </c>
      <c r="M160">
        <f t="shared" si="2"/>
        <v>0</v>
      </c>
    </row>
    <row r="161" spans="1:13" ht="14.25">
      <c r="A161">
        <v>5</v>
      </c>
      <c r="B161">
        <v>350</v>
      </c>
      <c r="C161">
        <v>47.610609422707675</v>
      </c>
      <c r="D161">
        <v>31.602044718631408</v>
      </c>
      <c r="E161">
        <v>4.691</v>
      </c>
      <c r="F161">
        <v>2515906.550549728</v>
      </c>
      <c r="G161">
        <v>6861456.543712527</v>
      </c>
      <c r="H161">
        <v>188.891</v>
      </c>
      <c r="I161">
        <v>1</v>
      </c>
      <c r="J161">
        <v>11</v>
      </c>
      <c r="K161">
        <v>250</v>
      </c>
      <c r="M161">
        <f t="shared" si="2"/>
        <v>0</v>
      </c>
    </row>
    <row r="162" spans="1:13" ht="14.25">
      <c r="A162">
        <v>5</v>
      </c>
      <c r="B162">
        <v>355</v>
      </c>
      <c r="C162">
        <v>42.3550145884867</v>
      </c>
      <c r="D162">
        <v>33.54014377144318</v>
      </c>
      <c r="E162">
        <v>4.453</v>
      </c>
      <c r="F162">
        <v>2515901.234325175</v>
      </c>
      <c r="G162">
        <v>6861458.308722869</v>
      </c>
      <c r="H162">
        <v>188.653</v>
      </c>
      <c r="I162">
        <v>1</v>
      </c>
      <c r="J162">
        <v>11</v>
      </c>
      <c r="K162">
        <v>161</v>
      </c>
      <c r="M162">
        <f t="shared" si="2"/>
        <v>0</v>
      </c>
    </row>
    <row r="163" spans="1:13" ht="14.25">
      <c r="A163">
        <v>5</v>
      </c>
      <c r="B163">
        <v>347</v>
      </c>
      <c r="C163">
        <v>45.62711008134818</v>
      </c>
      <c r="D163">
        <v>33.996459545437006</v>
      </c>
      <c r="E163">
        <v>4.697</v>
      </c>
      <c r="F163">
        <v>2515904.489728685</v>
      </c>
      <c r="G163">
        <v>6861458.871911107</v>
      </c>
      <c r="H163">
        <v>188.897</v>
      </c>
      <c r="I163">
        <v>1</v>
      </c>
      <c r="J163">
        <v>11</v>
      </c>
      <c r="K163">
        <v>174</v>
      </c>
      <c r="M163">
        <f t="shared" si="2"/>
        <v>0</v>
      </c>
    </row>
    <row r="164" spans="1:13" ht="14.25">
      <c r="A164">
        <v>5</v>
      </c>
      <c r="B164">
        <v>345</v>
      </c>
      <c r="C164">
        <v>48.16420098980529</v>
      </c>
      <c r="D164">
        <v>34.4309290175801</v>
      </c>
      <c r="E164">
        <v>4.595</v>
      </c>
      <c r="F164">
        <v>2515907.0112367324</v>
      </c>
      <c r="G164">
        <v>6861459.389203255</v>
      </c>
      <c r="H164">
        <v>188.795</v>
      </c>
      <c r="I164">
        <v>1</v>
      </c>
      <c r="J164">
        <v>11</v>
      </c>
      <c r="K164">
        <v>198</v>
      </c>
      <c r="M164">
        <f t="shared" si="2"/>
        <v>0</v>
      </c>
    </row>
    <row r="165" spans="1:13" ht="14.25">
      <c r="A165">
        <v>5</v>
      </c>
      <c r="B165">
        <v>343</v>
      </c>
      <c r="C165">
        <v>47.76071123307445</v>
      </c>
      <c r="D165">
        <v>36.87101344567132</v>
      </c>
      <c r="E165">
        <v>4.677</v>
      </c>
      <c r="F165">
        <v>2515906.5280833505</v>
      </c>
      <c r="G165">
        <v>6861461.814770984</v>
      </c>
      <c r="H165">
        <v>188.87699999999998</v>
      </c>
      <c r="I165">
        <v>1</v>
      </c>
      <c r="J165">
        <v>11</v>
      </c>
      <c r="K165">
        <v>193</v>
      </c>
      <c r="M165">
        <f t="shared" si="2"/>
        <v>0</v>
      </c>
    </row>
    <row r="166" spans="1:13" ht="14.25">
      <c r="A166">
        <v>5</v>
      </c>
      <c r="B166">
        <v>356</v>
      </c>
      <c r="C166">
        <v>43.39390183001825</v>
      </c>
      <c r="D166">
        <v>37.78292661992635</v>
      </c>
      <c r="E166">
        <v>4.79</v>
      </c>
      <c r="F166">
        <v>2515902.1337616164</v>
      </c>
      <c r="G166">
        <v>6861462.583241215</v>
      </c>
      <c r="H166">
        <v>188.99</v>
      </c>
      <c r="I166">
        <v>1</v>
      </c>
      <c r="J166">
        <v>11</v>
      </c>
      <c r="K166">
        <v>193</v>
      </c>
      <c r="M166">
        <f t="shared" si="2"/>
        <v>0</v>
      </c>
    </row>
    <row r="167" spans="1:13" ht="14.25">
      <c r="A167">
        <v>5</v>
      </c>
      <c r="B167">
        <v>361</v>
      </c>
      <c r="C167">
        <v>41.61219086241873</v>
      </c>
      <c r="D167">
        <v>39.165299228138615</v>
      </c>
      <c r="E167">
        <v>4.75</v>
      </c>
      <c r="F167">
        <v>2515900.3077515387</v>
      </c>
      <c r="G167">
        <v>6861463.906545865</v>
      </c>
      <c r="H167">
        <v>188.95</v>
      </c>
      <c r="I167">
        <v>1</v>
      </c>
      <c r="J167">
        <v>11</v>
      </c>
      <c r="K167">
        <v>209</v>
      </c>
      <c r="M167">
        <f t="shared" si="2"/>
        <v>0</v>
      </c>
    </row>
    <row r="168" spans="1:13" ht="14.25">
      <c r="A168">
        <v>5</v>
      </c>
      <c r="B168">
        <v>335</v>
      </c>
      <c r="C168">
        <v>45.69327630019348</v>
      </c>
      <c r="D168">
        <v>39.573445831190604</v>
      </c>
      <c r="E168">
        <v>5.064</v>
      </c>
      <c r="F168">
        <v>2515904.3732882785</v>
      </c>
      <c r="G168">
        <v>6861464.448074271</v>
      </c>
      <c r="H168">
        <v>189.26399999999998</v>
      </c>
      <c r="I168">
        <v>1</v>
      </c>
      <c r="J168">
        <v>11</v>
      </c>
      <c r="K168">
        <v>210</v>
      </c>
      <c r="M168">
        <f t="shared" si="2"/>
        <v>0</v>
      </c>
    </row>
    <row r="169" spans="1:13" ht="14.25">
      <c r="A169">
        <v>5</v>
      </c>
      <c r="B169">
        <v>337</v>
      </c>
      <c r="C169">
        <v>48.31342973146554</v>
      </c>
      <c r="D169">
        <v>40.30689794046103</v>
      </c>
      <c r="E169">
        <v>4.99</v>
      </c>
      <c r="F169">
        <v>2515906.9680266757</v>
      </c>
      <c r="G169">
        <v>6861465.266907984</v>
      </c>
      <c r="H169">
        <v>189.19</v>
      </c>
      <c r="I169">
        <v>1</v>
      </c>
      <c r="J169">
        <v>11</v>
      </c>
      <c r="K169">
        <v>259</v>
      </c>
      <c r="M169">
        <f t="shared" si="2"/>
        <v>0</v>
      </c>
    </row>
    <row r="170" spans="1:13" ht="14.25">
      <c r="A170">
        <v>5</v>
      </c>
      <c r="B170">
        <v>332</v>
      </c>
      <c r="C170">
        <v>45.0337963773461</v>
      </c>
      <c r="D170">
        <v>42.06058379104752</v>
      </c>
      <c r="E170">
        <v>4.775</v>
      </c>
      <c r="F170">
        <v>2515903.632741568</v>
      </c>
      <c r="G170">
        <v>6861466.912290083</v>
      </c>
      <c r="H170">
        <v>188.975</v>
      </c>
      <c r="I170">
        <v>1</v>
      </c>
      <c r="J170">
        <v>11</v>
      </c>
      <c r="K170">
        <v>214</v>
      </c>
      <c r="M170">
        <f t="shared" si="2"/>
        <v>0</v>
      </c>
    </row>
    <row r="171" spans="1:13" ht="14.25">
      <c r="A171">
        <v>5</v>
      </c>
      <c r="B171">
        <v>317</v>
      </c>
      <c r="C171">
        <v>40.56415782143299</v>
      </c>
      <c r="D171">
        <v>43.78951848602445</v>
      </c>
      <c r="E171">
        <v>5.314</v>
      </c>
      <c r="F171">
        <v>2515899.108899349</v>
      </c>
      <c r="G171">
        <v>6861468.493977656</v>
      </c>
      <c r="H171">
        <v>189.51399999999998</v>
      </c>
      <c r="I171">
        <v>1</v>
      </c>
      <c r="J171">
        <v>11</v>
      </c>
      <c r="K171">
        <v>198</v>
      </c>
      <c r="M171">
        <f t="shared" si="2"/>
        <v>0</v>
      </c>
    </row>
    <row r="172" spans="1:13" ht="14.25">
      <c r="A172">
        <v>5</v>
      </c>
      <c r="B172">
        <v>321</v>
      </c>
      <c r="C172">
        <v>42.58433280440826</v>
      </c>
      <c r="D172">
        <v>44.62609606052716</v>
      </c>
      <c r="E172">
        <v>5.447</v>
      </c>
      <c r="F172">
        <v>2515901.1006049067</v>
      </c>
      <c r="G172">
        <v>6861469.39624035</v>
      </c>
      <c r="H172">
        <v>189.647</v>
      </c>
      <c r="I172">
        <v>1</v>
      </c>
      <c r="J172">
        <v>11</v>
      </c>
      <c r="K172">
        <v>191</v>
      </c>
      <c r="M172">
        <f t="shared" si="2"/>
        <v>0</v>
      </c>
    </row>
    <row r="173" spans="1:13" ht="14.25">
      <c r="A173">
        <v>5</v>
      </c>
      <c r="B173">
        <v>328</v>
      </c>
      <c r="C173">
        <v>47.452916958226076</v>
      </c>
      <c r="D173">
        <v>47.41907803991659</v>
      </c>
      <c r="E173">
        <v>5.364</v>
      </c>
      <c r="F173">
        <v>2515905.8751470493</v>
      </c>
      <c r="G173">
        <v>6861472.347105872</v>
      </c>
      <c r="H173">
        <v>189.564</v>
      </c>
      <c r="I173">
        <v>1</v>
      </c>
      <c r="J173">
        <v>11</v>
      </c>
      <c r="K173">
        <v>230</v>
      </c>
      <c r="M173">
        <f t="shared" si="2"/>
        <v>0</v>
      </c>
    </row>
    <row r="174" spans="1:13" ht="14.25">
      <c r="A174">
        <v>5</v>
      </c>
      <c r="B174">
        <v>324</v>
      </c>
      <c r="C174">
        <v>41.66535078404568</v>
      </c>
      <c r="D174">
        <v>49.49428833756905</v>
      </c>
      <c r="E174">
        <v>6.036</v>
      </c>
      <c r="F174">
        <v>2515900.0227477388</v>
      </c>
      <c r="G174">
        <v>6861474.231739076</v>
      </c>
      <c r="H174">
        <v>190.236</v>
      </c>
      <c r="I174">
        <v>1</v>
      </c>
      <c r="J174">
        <v>11</v>
      </c>
      <c r="K174">
        <v>247</v>
      </c>
      <c r="M174">
        <f t="shared" si="2"/>
        <v>0</v>
      </c>
    </row>
    <row r="175" spans="1:13" ht="14.25">
      <c r="A175">
        <v>5</v>
      </c>
      <c r="B175">
        <v>326</v>
      </c>
      <c r="C175">
        <v>46.40238351113424</v>
      </c>
      <c r="D175">
        <v>49.65029776834795</v>
      </c>
      <c r="E175">
        <v>5.646</v>
      </c>
      <c r="F175">
        <v>2515904.752134287</v>
      </c>
      <c r="G175">
        <v>6861474.542738887</v>
      </c>
      <c r="H175">
        <v>189.84599999999998</v>
      </c>
      <c r="I175">
        <v>1</v>
      </c>
      <c r="J175">
        <v>11</v>
      </c>
      <c r="K175">
        <v>226</v>
      </c>
      <c r="M175">
        <f t="shared" si="2"/>
        <v>0</v>
      </c>
    </row>
    <row r="176" spans="1:13" ht="14.25">
      <c r="A176">
        <v>5</v>
      </c>
      <c r="B176">
        <v>327</v>
      </c>
      <c r="C176">
        <v>49.571547804251594</v>
      </c>
      <c r="D176">
        <v>50.43563507373332</v>
      </c>
      <c r="E176">
        <v>5.518</v>
      </c>
      <c r="F176">
        <v>2515907.8938907436</v>
      </c>
      <c r="G176">
        <v>6861475.431402696</v>
      </c>
      <c r="H176">
        <v>189.718</v>
      </c>
      <c r="I176">
        <v>1</v>
      </c>
      <c r="J176">
        <v>11</v>
      </c>
      <c r="K176">
        <v>167</v>
      </c>
      <c r="M176">
        <f t="shared" si="2"/>
        <v>0</v>
      </c>
    </row>
    <row r="177" spans="1:13" ht="14.25">
      <c r="A177">
        <v>1</v>
      </c>
      <c r="B177">
        <v>149</v>
      </c>
      <c r="C177">
        <v>2.829957715099264</v>
      </c>
      <c r="D177">
        <v>4.579608320670027</v>
      </c>
      <c r="E177">
        <v>0.576</v>
      </c>
      <c r="F177">
        <v>2515862.678520433</v>
      </c>
      <c r="G177">
        <v>6861428.069796712</v>
      </c>
      <c r="H177">
        <v>184.77599999999998</v>
      </c>
      <c r="I177">
        <v>1</v>
      </c>
      <c r="J177">
        <v>12</v>
      </c>
      <c r="K177">
        <v>245</v>
      </c>
      <c r="L177" t="s">
        <v>31</v>
      </c>
      <c r="M177">
        <f t="shared" si="2"/>
        <v>1</v>
      </c>
    </row>
    <row r="178" spans="1:13" ht="14.25">
      <c r="A178">
        <v>1</v>
      </c>
      <c r="B178">
        <v>207</v>
      </c>
      <c r="C178">
        <v>9.631726961969795</v>
      </c>
      <c r="D178">
        <v>27.385986484515474</v>
      </c>
      <c r="E178">
        <v>3.359</v>
      </c>
      <c r="F178">
        <v>2515868.7300424334</v>
      </c>
      <c r="G178">
        <v>6861451.086617329</v>
      </c>
      <c r="H178">
        <v>187.559</v>
      </c>
      <c r="I178">
        <v>1</v>
      </c>
      <c r="J178">
        <v>12</v>
      </c>
      <c r="K178">
        <v>193</v>
      </c>
      <c r="L178" t="s">
        <v>107</v>
      </c>
      <c r="M178">
        <f t="shared" si="2"/>
        <v>1</v>
      </c>
    </row>
    <row r="179" spans="1:13" ht="14.25">
      <c r="A179">
        <v>1</v>
      </c>
      <c r="B179">
        <v>224</v>
      </c>
      <c r="C179">
        <v>1.9468559191502461</v>
      </c>
      <c r="D179">
        <v>32.785593604967254</v>
      </c>
      <c r="E179">
        <v>1.93</v>
      </c>
      <c r="F179">
        <v>2515860.8725259732</v>
      </c>
      <c r="G179">
        <v>6861456.231754362</v>
      </c>
      <c r="H179">
        <v>186.13</v>
      </c>
      <c r="I179">
        <v>1</v>
      </c>
      <c r="J179">
        <v>12</v>
      </c>
      <c r="K179">
        <v>140</v>
      </c>
      <c r="L179" t="s">
        <v>109</v>
      </c>
      <c r="M179">
        <f t="shared" si="2"/>
        <v>0</v>
      </c>
    </row>
    <row r="180" spans="1:13" ht="14.25">
      <c r="A180">
        <v>1</v>
      </c>
      <c r="B180">
        <v>231</v>
      </c>
      <c r="C180">
        <v>6.780224245531965</v>
      </c>
      <c r="D180">
        <v>39.32858303041568</v>
      </c>
      <c r="E180">
        <v>3.059</v>
      </c>
      <c r="F180">
        <v>2515865.4891089443</v>
      </c>
      <c r="G180">
        <v>6861462.929464542</v>
      </c>
      <c r="H180">
        <v>187.259</v>
      </c>
      <c r="I180">
        <v>1</v>
      </c>
      <c r="J180">
        <v>12</v>
      </c>
      <c r="K180">
        <v>241</v>
      </c>
      <c r="L180" t="s">
        <v>37</v>
      </c>
      <c r="M180">
        <f t="shared" si="2"/>
        <v>0</v>
      </c>
    </row>
    <row r="181" spans="1:13" ht="14.25">
      <c r="A181">
        <v>2</v>
      </c>
      <c r="B181">
        <v>104</v>
      </c>
      <c r="C181">
        <v>16.62115130748404</v>
      </c>
      <c r="D181">
        <v>29.414524953052045</v>
      </c>
      <c r="E181">
        <v>4.113</v>
      </c>
      <c r="F181">
        <v>2515875.6493132575</v>
      </c>
      <c r="G181">
        <v>6861453.342878011</v>
      </c>
      <c r="H181">
        <v>188.313</v>
      </c>
      <c r="I181">
        <v>1</v>
      </c>
      <c r="J181">
        <v>12</v>
      </c>
      <c r="K181">
        <v>228</v>
      </c>
      <c r="L181" t="s">
        <v>117</v>
      </c>
      <c r="M181">
        <f t="shared" si="2"/>
        <v>0</v>
      </c>
    </row>
    <row r="182" spans="1:13" ht="14.25">
      <c r="A182">
        <v>3</v>
      </c>
      <c r="B182">
        <v>11</v>
      </c>
      <c r="C182">
        <v>21.73766424503946</v>
      </c>
      <c r="D182">
        <v>12.73845466176855</v>
      </c>
      <c r="E182">
        <v>3.177</v>
      </c>
      <c r="F182">
        <v>2515881.309000449</v>
      </c>
      <c r="G182">
        <v>6861436.843242685</v>
      </c>
      <c r="H182">
        <v>187.37699999999998</v>
      </c>
      <c r="I182">
        <v>1</v>
      </c>
      <c r="J182">
        <v>12</v>
      </c>
      <c r="K182">
        <v>127</v>
      </c>
      <c r="L182" t="s">
        <v>121</v>
      </c>
      <c r="M182">
        <f t="shared" si="2"/>
        <v>1</v>
      </c>
    </row>
    <row r="183" spans="1:13" ht="14.25">
      <c r="A183">
        <v>4</v>
      </c>
      <c r="B183">
        <v>124</v>
      </c>
      <c r="C183">
        <v>36.005551728155936</v>
      </c>
      <c r="D183">
        <v>36.1094715795051</v>
      </c>
      <c r="E183">
        <v>4.583</v>
      </c>
      <c r="F183">
        <v>2515894.8041546554</v>
      </c>
      <c r="G183">
        <v>6861460.668814198</v>
      </c>
      <c r="H183">
        <v>188.783</v>
      </c>
      <c r="I183">
        <v>1</v>
      </c>
      <c r="J183">
        <v>12</v>
      </c>
      <c r="K183">
        <v>235</v>
      </c>
      <c r="L183" t="s">
        <v>120</v>
      </c>
      <c r="M183">
        <f t="shared" si="2"/>
        <v>0</v>
      </c>
    </row>
    <row r="184" spans="1:13" ht="14.25">
      <c r="A184">
        <v>5</v>
      </c>
      <c r="B184">
        <v>422</v>
      </c>
      <c r="C184">
        <v>41.92420417445318</v>
      </c>
      <c r="D184">
        <v>10.536233356316789</v>
      </c>
      <c r="E184">
        <v>3.872</v>
      </c>
      <c r="F184">
        <v>2515901.556813798</v>
      </c>
      <c r="G184">
        <v>6861435.303038939</v>
      </c>
      <c r="H184">
        <v>188.072</v>
      </c>
      <c r="I184">
        <v>1</v>
      </c>
      <c r="J184">
        <v>12</v>
      </c>
      <c r="K184">
        <v>105</v>
      </c>
      <c r="L184" t="s">
        <v>91</v>
      </c>
      <c r="M184">
        <f t="shared" si="2"/>
        <v>0</v>
      </c>
    </row>
    <row r="185" spans="1:13" ht="14.25">
      <c r="A185">
        <v>2</v>
      </c>
      <c r="B185">
        <v>65</v>
      </c>
      <c r="C185">
        <v>15.179141116629097</v>
      </c>
      <c r="D185">
        <v>24.58382638975186</v>
      </c>
      <c r="E185">
        <v>3.393</v>
      </c>
      <c r="F185">
        <v>2515874.3662162535</v>
      </c>
      <c r="G185">
        <v>6861448.467562218</v>
      </c>
      <c r="H185">
        <v>187.593</v>
      </c>
      <c r="I185">
        <v>1</v>
      </c>
      <c r="J185">
        <v>13</v>
      </c>
      <c r="K185">
        <v>144</v>
      </c>
      <c r="L185" t="s">
        <v>116</v>
      </c>
      <c r="M185">
        <f t="shared" si="2"/>
        <v>1</v>
      </c>
    </row>
    <row r="186" spans="1:13" ht="14.25">
      <c r="A186">
        <v>4</v>
      </c>
      <c r="B186">
        <v>31</v>
      </c>
      <c r="C186">
        <v>39.9102292878558</v>
      </c>
      <c r="D186">
        <v>15.438654610774126</v>
      </c>
      <c r="E186">
        <v>3.939</v>
      </c>
      <c r="F186">
        <v>2515899.3834301243</v>
      </c>
      <c r="G186">
        <v>6861440.136902032</v>
      </c>
      <c r="H186">
        <v>188.13899999999998</v>
      </c>
      <c r="I186">
        <v>1</v>
      </c>
      <c r="J186">
        <v>13</v>
      </c>
      <c r="K186">
        <v>102</v>
      </c>
      <c r="L186" t="s">
        <v>80</v>
      </c>
      <c r="M186">
        <f t="shared" si="2"/>
        <v>0</v>
      </c>
    </row>
    <row r="187" spans="1:13" ht="14.25">
      <c r="A187">
        <v>5</v>
      </c>
      <c r="B187">
        <v>375</v>
      </c>
      <c r="C187">
        <v>45.33786484699182</v>
      </c>
      <c r="D187">
        <v>23.2595197954709</v>
      </c>
      <c r="E187">
        <v>4.458</v>
      </c>
      <c r="F187">
        <v>2515904.5521285967</v>
      </c>
      <c r="G187">
        <v>6861448.1312572975</v>
      </c>
      <c r="H187">
        <v>188.658</v>
      </c>
      <c r="I187">
        <v>1</v>
      </c>
      <c r="J187">
        <v>13</v>
      </c>
      <c r="K187">
        <v>120</v>
      </c>
      <c r="L187" t="s">
        <v>137</v>
      </c>
      <c r="M187">
        <f t="shared" si="2"/>
        <v>0</v>
      </c>
    </row>
    <row r="188" spans="1:13" ht="14.25">
      <c r="A188">
        <v>2</v>
      </c>
      <c r="B188">
        <v>64</v>
      </c>
      <c r="C188">
        <v>13.26317754409099</v>
      </c>
      <c r="D188">
        <v>24.758227045447345</v>
      </c>
      <c r="E188">
        <v>3.427</v>
      </c>
      <c r="F188">
        <v>2515872.4455703343</v>
      </c>
      <c r="G188">
        <v>6861448.579147405</v>
      </c>
      <c r="H188">
        <v>187.62699999999998</v>
      </c>
      <c r="I188">
        <v>1</v>
      </c>
      <c r="J188">
        <v>14</v>
      </c>
      <c r="K188">
        <v>83</v>
      </c>
      <c r="L188" t="s">
        <v>141</v>
      </c>
      <c r="M188">
        <f t="shared" si="2"/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40"/>
  <sheetViews>
    <sheetView zoomScalePageLayoutView="0" workbookViewId="0" topLeftCell="S423">
      <selection activeCell="A1" sqref="A1:AB440"/>
    </sheetView>
  </sheetViews>
  <sheetFormatPr defaultColWidth="9.140625" defaultRowHeight="15"/>
  <sheetData>
    <row r="1" spans="1:34" ht="14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154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s="1" t="s">
        <v>148</v>
      </c>
      <c r="AD1" s="1" t="s">
        <v>149</v>
      </c>
      <c r="AE1" s="1" t="s">
        <v>150</v>
      </c>
      <c r="AF1" s="1" t="s">
        <v>151</v>
      </c>
      <c r="AG1" s="1" t="s">
        <v>152</v>
      </c>
      <c r="AH1" s="1" t="s">
        <v>153</v>
      </c>
    </row>
    <row r="2" spans="1:34" ht="14.25">
      <c r="A2">
        <v>1</v>
      </c>
      <c r="B2">
        <v>191</v>
      </c>
      <c r="C2">
        <v>2.7496002052946946</v>
      </c>
      <c r="D2">
        <v>21.998425505272944</v>
      </c>
      <c r="E2">
        <v>1.756</v>
      </c>
      <c r="F2">
        <v>2515862.0279744193</v>
      </c>
      <c r="G2">
        <v>6861445.476647068</v>
      </c>
      <c r="H2">
        <v>185.956</v>
      </c>
      <c r="I2">
        <v>1</v>
      </c>
      <c r="K2">
        <v>204</v>
      </c>
      <c r="M2">
        <v>15.9</v>
      </c>
      <c r="N2">
        <v>1</v>
      </c>
      <c r="O2">
        <v>11</v>
      </c>
      <c r="P2">
        <v>221</v>
      </c>
      <c r="R2">
        <v>17.4</v>
      </c>
      <c r="S2">
        <v>7.5</v>
      </c>
      <c r="V2">
        <v>1</v>
      </c>
      <c r="W2">
        <v>11</v>
      </c>
      <c r="X2">
        <v>246</v>
      </c>
      <c r="Z2">
        <v>20.9</v>
      </c>
      <c r="AA2">
        <v>11.4</v>
      </c>
      <c r="AB2">
        <v>8.4</v>
      </c>
      <c r="AC2">
        <f>Z2-R2</f>
        <v>3.5</v>
      </c>
      <c r="AD2">
        <f>AA2-S2</f>
        <v>3.9000000000000004</v>
      </c>
      <c r="AE2">
        <f>X2-P2</f>
        <v>25</v>
      </c>
      <c r="AF2">
        <f>7/5*AB2*2</f>
        <v>23.52</v>
      </c>
      <c r="AG2">
        <f>((X2/10)^2-(X2/10-AF2/10)^2)*PI()/4</f>
        <v>86.54027158960031</v>
      </c>
      <c r="AH2">
        <f>(Z2-AA2)*(Z2/22.2)^2</f>
        <v>8.419963882801717</v>
      </c>
    </row>
    <row r="3" spans="1:34" ht="14.25">
      <c r="A3">
        <v>1</v>
      </c>
      <c r="B3">
        <v>203</v>
      </c>
      <c r="C3">
        <v>0.9480193060911682</v>
      </c>
      <c r="D3">
        <v>24.002802282135274</v>
      </c>
      <c r="E3">
        <v>1.79</v>
      </c>
      <c r="F3">
        <v>2515860.1617428036</v>
      </c>
      <c r="G3">
        <v>6861447.420972031</v>
      </c>
      <c r="H3">
        <v>185.99</v>
      </c>
      <c r="I3">
        <v>1</v>
      </c>
      <c r="K3">
        <v>235</v>
      </c>
      <c r="M3">
        <v>15.6</v>
      </c>
      <c r="N3">
        <v>1</v>
      </c>
      <c r="O3">
        <v>11</v>
      </c>
      <c r="P3">
        <v>255</v>
      </c>
      <c r="R3">
        <v>17.6</v>
      </c>
      <c r="S3">
        <v>9.9</v>
      </c>
      <c r="V3">
        <v>1</v>
      </c>
      <c r="W3">
        <v>11</v>
      </c>
      <c r="X3">
        <v>277</v>
      </c>
      <c r="Z3">
        <v>20.6</v>
      </c>
      <c r="AA3">
        <v>7.7</v>
      </c>
      <c r="AB3">
        <v>5.89</v>
      </c>
      <c r="AC3">
        <f aca="true" t="shared" si="0" ref="AC3:AC53">Z3-R3</f>
        <v>3</v>
      </c>
      <c r="AD3">
        <f aca="true" t="shared" si="1" ref="AD3:AD53">AA3-S3</f>
        <v>-2.2</v>
      </c>
      <c r="AE3">
        <f aca="true" t="shared" si="2" ref="AE3:AE66">X3-P3</f>
        <v>22</v>
      </c>
      <c r="AF3">
        <f aca="true" t="shared" si="3" ref="AF3:AF53">7/5*AB3*2</f>
        <v>16.491999999999997</v>
      </c>
      <c r="AG3">
        <f aca="true" t="shared" si="4" ref="AG3:AG53">((X3/10)^2-(X3/10-AF3/10)^2)*PI()/4</f>
        <v>69.62226371820599</v>
      </c>
      <c r="AH3">
        <f aca="true" t="shared" si="5" ref="AH3:AH53">(Z3-AA3)*(Z3/22.2)^2</f>
        <v>11.107548088629173</v>
      </c>
    </row>
    <row r="4" spans="1:34" ht="14.25">
      <c r="A4">
        <v>2</v>
      </c>
      <c r="B4">
        <v>508</v>
      </c>
      <c r="C4">
        <v>11.645394340631645</v>
      </c>
      <c r="D4">
        <v>1.884564843985054</v>
      </c>
      <c r="E4">
        <v>1.684</v>
      </c>
      <c r="F4">
        <v>2515871.577458491</v>
      </c>
      <c r="G4">
        <v>6861425.6647845125</v>
      </c>
      <c r="H4">
        <v>185.884</v>
      </c>
      <c r="I4">
        <v>1</v>
      </c>
      <c r="K4">
        <v>174</v>
      </c>
      <c r="M4">
        <v>16.8</v>
      </c>
      <c r="N4">
        <v>1</v>
      </c>
      <c r="O4">
        <v>11</v>
      </c>
      <c r="P4">
        <v>194</v>
      </c>
      <c r="Q4" t="s">
        <v>29</v>
      </c>
      <c r="R4">
        <v>19.3</v>
      </c>
      <c r="S4">
        <v>12.5</v>
      </c>
      <c r="V4">
        <v>1</v>
      </c>
      <c r="W4">
        <v>11</v>
      </c>
      <c r="X4">
        <v>204</v>
      </c>
      <c r="Z4">
        <v>20.6</v>
      </c>
      <c r="AA4">
        <v>13.9</v>
      </c>
      <c r="AB4">
        <v>4.52</v>
      </c>
      <c r="AC4">
        <f t="shared" si="0"/>
        <v>1.3000000000000007</v>
      </c>
      <c r="AD4">
        <f t="shared" si="1"/>
        <v>1.4000000000000004</v>
      </c>
      <c r="AE4">
        <f t="shared" si="2"/>
        <v>10</v>
      </c>
      <c r="AF4">
        <f t="shared" si="3"/>
        <v>12.655999999999999</v>
      </c>
      <c r="AG4">
        <f t="shared" si="4"/>
        <v>39.297190263131014</v>
      </c>
      <c r="AH4">
        <f t="shared" si="5"/>
        <v>5.769036604171741</v>
      </c>
    </row>
    <row r="5" spans="1:34" ht="14.25">
      <c r="A5">
        <v>1</v>
      </c>
      <c r="B5">
        <v>520</v>
      </c>
      <c r="C5">
        <v>6.874398208969384</v>
      </c>
      <c r="D5">
        <v>1.9035625192040637</v>
      </c>
      <c r="E5">
        <v>1.28</v>
      </c>
      <c r="F5">
        <v>2515866.808397618</v>
      </c>
      <c r="G5">
        <v>6861425.527586162</v>
      </c>
      <c r="H5">
        <v>185.48</v>
      </c>
      <c r="I5">
        <v>1</v>
      </c>
      <c r="K5">
        <v>221</v>
      </c>
      <c r="M5">
        <v>16.1</v>
      </c>
      <c r="N5">
        <v>1</v>
      </c>
      <c r="O5">
        <v>11</v>
      </c>
      <c r="P5">
        <v>239</v>
      </c>
      <c r="R5">
        <v>17.6</v>
      </c>
      <c r="S5">
        <v>11.8</v>
      </c>
      <c r="V5">
        <v>1</v>
      </c>
      <c r="W5">
        <v>11</v>
      </c>
      <c r="X5">
        <v>258</v>
      </c>
      <c r="Z5">
        <v>20.3</v>
      </c>
      <c r="AA5">
        <v>12.7</v>
      </c>
      <c r="AB5">
        <v>7.18</v>
      </c>
      <c r="AC5">
        <f t="shared" si="0"/>
        <v>2.6999999999999993</v>
      </c>
      <c r="AD5">
        <f t="shared" si="1"/>
        <v>0.8999999999999986</v>
      </c>
      <c r="AE5">
        <f t="shared" si="2"/>
        <v>19</v>
      </c>
      <c r="AF5">
        <f t="shared" si="3"/>
        <v>20.104</v>
      </c>
      <c r="AG5">
        <f t="shared" si="4"/>
        <v>78.30021636716977</v>
      </c>
      <c r="AH5">
        <f t="shared" si="5"/>
        <v>6.3547682817953115</v>
      </c>
    </row>
    <row r="6" spans="1:34" ht="14.25">
      <c r="A6">
        <v>1</v>
      </c>
      <c r="B6">
        <v>516</v>
      </c>
      <c r="C6">
        <v>9.193644910985835</v>
      </c>
      <c r="D6">
        <v>3.0830775615777553</v>
      </c>
      <c r="E6">
        <v>1.342</v>
      </c>
      <c r="F6">
        <v>2515869.087788016</v>
      </c>
      <c r="G6">
        <v>6861426.782393085</v>
      </c>
      <c r="H6">
        <v>185.542</v>
      </c>
      <c r="I6">
        <v>1</v>
      </c>
      <c r="K6">
        <v>188</v>
      </c>
      <c r="M6">
        <v>16</v>
      </c>
      <c r="N6">
        <v>1</v>
      </c>
      <c r="O6">
        <v>11</v>
      </c>
      <c r="P6">
        <v>201</v>
      </c>
      <c r="Q6" t="s">
        <v>29</v>
      </c>
      <c r="R6">
        <v>18</v>
      </c>
      <c r="S6">
        <v>11.1</v>
      </c>
      <c r="V6">
        <v>1</v>
      </c>
      <c r="W6">
        <v>11</v>
      </c>
      <c r="X6">
        <v>222</v>
      </c>
      <c r="Z6">
        <v>20</v>
      </c>
      <c r="AA6">
        <v>13.9</v>
      </c>
      <c r="AB6">
        <v>6.48</v>
      </c>
      <c r="AC6">
        <f t="shared" si="0"/>
        <v>2</v>
      </c>
      <c r="AD6">
        <f t="shared" si="1"/>
        <v>2.8000000000000007</v>
      </c>
      <c r="AE6">
        <f t="shared" si="2"/>
        <v>21</v>
      </c>
      <c r="AF6">
        <f t="shared" si="3"/>
        <v>18.144</v>
      </c>
      <c r="AG6">
        <f t="shared" si="4"/>
        <v>60.6856054381124</v>
      </c>
      <c r="AH6">
        <f t="shared" si="5"/>
        <v>4.950896842788735</v>
      </c>
    </row>
    <row r="7" spans="1:34" ht="14.25">
      <c r="A7">
        <v>1</v>
      </c>
      <c r="B7">
        <v>155</v>
      </c>
      <c r="C7">
        <v>1.376102595883035</v>
      </c>
      <c r="D7">
        <v>10.054712459618324</v>
      </c>
      <c r="E7">
        <v>0.696</v>
      </c>
      <c r="F7">
        <v>2515861.046208664</v>
      </c>
      <c r="G7">
        <v>6861433.494372117</v>
      </c>
      <c r="H7">
        <v>184.896</v>
      </c>
      <c r="I7">
        <v>1</v>
      </c>
      <c r="K7">
        <v>121</v>
      </c>
      <c r="M7">
        <v>14.2</v>
      </c>
      <c r="N7">
        <v>1</v>
      </c>
      <c r="O7">
        <v>11</v>
      </c>
      <c r="P7">
        <v>146</v>
      </c>
      <c r="R7">
        <v>16.3</v>
      </c>
      <c r="S7">
        <v>7.7</v>
      </c>
      <c r="V7">
        <v>1</v>
      </c>
      <c r="W7">
        <v>11</v>
      </c>
      <c r="X7">
        <v>170</v>
      </c>
      <c r="Z7">
        <v>19.9</v>
      </c>
      <c r="AA7">
        <v>11.7</v>
      </c>
      <c r="AB7">
        <v>9.09</v>
      </c>
      <c r="AC7">
        <f t="shared" si="0"/>
        <v>3.599999999999998</v>
      </c>
      <c r="AD7">
        <f t="shared" si="1"/>
        <v>3.999999999999999</v>
      </c>
      <c r="AE7">
        <f t="shared" si="2"/>
        <v>24</v>
      </c>
      <c r="AF7">
        <f t="shared" si="3"/>
        <v>25.451999999999998</v>
      </c>
      <c r="AG7">
        <f t="shared" si="4"/>
        <v>62.878000680266666</v>
      </c>
      <c r="AH7">
        <f t="shared" si="5"/>
        <v>6.588917295674052</v>
      </c>
    </row>
    <row r="8" spans="1:34" ht="14.25">
      <c r="A8">
        <v>1</v>
      </c>
      <c r="B8">
        <v>147</v>
      </c>
      <c r="C8">
        <v>0.2795612517796543</v>
      </c>
      <c r="D8">
        <v>2.683941598936794</v>
      </c>
      <c r="E8">
        <v>0.36</v>
      </c>
      <c r="F8">
        <v>2515860.1915484853</v>
      </c>
      <c r="G8">
        <v>6861426.091654915</v>
      </c>
      <c r="H8">
        <v>184.56</v>
      </c>
      <c r="I8">
        <v>1</v>
      </c>
      <c r="K8">
        <v>168</v>
      </c>
      <c r="N8">
        <v>1</v>
      </c>
      <c r="O8">
        <v>11</v>
      </c>
      <c r="P8">
        <v>190</v>
      </c>
      <c r="R8">
        <v>17.9</v>
      </c>
      <c r="S8">
        <v>12.4</v>
      </c>
      <c r="V8">
        <v>1</v>
      </c>
      <c r="W8">
        <v>11</v>
      </c>
      <c r="X8">
        <v>215</v>
      </c>
      <c r="Z8">
        <v>19.7</v>
      </c>
      <c r="AA8">
        <v>13</v>
      </c>
      <c r="AB8">
        <v>8.56</v>
      </c>
      <c r="AC8">
        <f t="shared" si="0"/>
        <v>1.8000000000000007</v>
      </c>
      <c r="AD8">
        <f t="shared" si="1"/>
        <v>0.5999999999999996</v>
      </c>
      <c r="AE8">
        <f t="shared" si="2"/>
        <v>25</v>
      </c>
      <c r="AF8">
        <f t="shared" si="3"/>
        <v>23.968</v>
      </c>
      <c r="AG8">
        <f t="shared" si="4"/>
        <v>76.43318192747644</v>
      </c>
      <c r="AH8">
        <f t="shared" si="5"/>
        <v>5.275957714471228</v>
      </c>
    </row>
    <row r="9" spans="1:34" ht="14.25">
      <c r="A9">
        <v>2</v>
      </c>
      <c r="B9">
        <v>511</v>
      </c>
      <c r="C9">
        <v>12.46651391088795</v>
      </c>
      <c r="D9">
        <v>7.238393254696598</v>
      </c>
      <c r="E9">
        <v>2.116</v>
      </c>
      <c r="F9">
        <v>2515872.2228722074</v>
      </c>
      <c r="G9">
        <v>6861431.04262396</v>
      </c>
      <c r="H9">
        <v>186.316</v>
      </c>
      <c r="I9">
        <v>1</v>
      </c>
      <c r="K9">
        <v>226</v>
      </c>
      <c r="M9">
        <v>16.2</v>
      </c>
      <c r="N9">
        <v>1</v>
      </c>
      <c r="O9">
        <v>11</v>
      </c>
      <c r="P9">
        <v>240</v>
      </c>
      <c r="Q9" t="s">
        <v>44</v>
      </c>
      <c r="R9">
        <v>16.75</v>
      </c>
      <c r="S9">
        <v>10.25</v>
      </c>
      <c r="V9">
        <v>1</v>
      </c>
      <c r="W9">
        <v>11</v>
      </c>
      <c r="X9">
        <v>260</v>
      </c>
      <c r="Z9">
        <v>19.7</v>
      </c>
      <c r="AA9">
        <v>10.8</v>
      </c>
      <c r="AB9">
        <v>4.48</v>
      </c>
      <c r="AC9">
        <f t="shared" si="0"/>
        <v>2.9499999999999993</v>
      </c>
      <c r="AD9">
        <f t="shared" si="1"/>
        <v>0.5500000000000007</v>
      </c>
      <c r="AE9">
        <f t="shared" si="2"/>
        <v>20</v>
      </c>
      <c r="AF9">
        <f t="shared" si="3"/>
        <v>12.544</v>
      </c>
      <c r="AG9">
        <f t="shared" si="4"/>
        <v>49.994740505205144</v>
      </c>
      <c r="AH9">
        <f t="shared" si="5"/>
        <v>7.008361740118496</v>
      </c>
    </row>
    <row r="10" spans="1:34" ht="14.25">
      <c r="A10">
        <v>3</v>
      </c>
      <c r="B10">
        <v>75</v>
      </c>
      <c r="C10">
        <v>27.35128534721973</v>
      </c>
      <c r="D10">
        <v>25.272281057612574</v>
      </c>
      <c r="E10">
        <v>3.818</v>
      </c>
      <c r="F10">
        <v>2515886.509298798</v>
      </c>
      <c r="G10">
        <v>6861449.554121612</v>
      </c>
      <c r="H10">
        <v>188.018</v>
      </c>
      <c r="I10">
        <v>1</v>
      </c>
      <c r="K10">
        <v>185</v>
      </c>
      <c r="M10">
        <v>16.5</v>
      </c>
      <c r="N10">
        <v>1</v>
      </c>
      <c r="O10">
        <v>11</v>
      </c>
      <c r="P10">
        <v>196</v>
      </c>
      <c r="R10">
        <v>17.8</v>
      </c>
      <c r="S10">
        <v>10.6</v>
      </c>
      <c r="T10">
        <v>3.17</v>
      </c>
      <c r="U10">
        <v>2.525</v>
      </c>
      <c r="V10">
        <v>1</v>
      </c>
      <c r="W10">
        <v>11</v>
      </c>
      <c r="X10">
        <v>202</v>
      </c>
      <c r="Z10">
        <v>19.6</v>
      </c>
      <c r="AA10">
        <v>11.5</v>
      </c>
      <c r="AB10">
        <v>4.49</v>
      </c>
      <c r="AC10">
        <f t="shared" si="0"/>
        <v>1.8000000000000007</v>
      </c>
      <c r="AD10">
        <f t="shared" si="1"/>
        <v>0.9000000000000004</v>
      </c>
      <c r="AE10">
        <f t="shared" si="2"/>
        <v>6</v>
      </c>
      <c r="AF10">
        <f t="shared" si="3"/>
        <v>12.572</v>
      </c>
      <c r="AG10">
        <f t="shared" si="4"/>
        <v>38.64970135704974</v>
      </c>
      <c r="AH10">
        <f t="shared" si="5"/>
        <v>6.313805697589484</v>
      </c>
    </row>
    <row r="11" spans="1:34" ht="14.25">
      <c r="A11">
        <v>2</v>
      </c>
      <c r="B11">
        <v>2</v>
      </c>
      <c r="C11">
        <v>14.36884654312007</v>
      </c>
      <c r="D11">
        <v>13.610995592544523</v>
      </c>
      <c r="E11">
        <v>2.914</v>
      </c>
      <c r="F11">
        <v>2515873.9155683536</v>
      </c>
      <c r="G11">
        <v>6861437.47408645</v>
      </c>
      <c r="H11">
        <v>187.11399999999998</v>
      </c>
      <c r="I11">
        <v>1</v>
      </c>
      <c r="K11">
        <v>225</v>
      </c>
      <c r="M11">
        <v>15.4</v>
      </c>
      <c r="N11">
        <v>1</v>
      </c>
      <c r="O11">
        <v>11</v>
      </c>
      <c r="P11">
        <v>239</v>
      </c>
      <c r="R11">
        <v>17.35</v>
      </c>
      <c r="S11">
        <v>10.3</v>
      </c>
      <c r="V11">
        <v>1</v>
      </c>
      <c r="W11">
        <v>11</v>
      </c>
      <c r="X11">
        <v>271</v>
      </c>
      <c r="Z11">
        <v>19.5</v>
      </c>
      <c r="AA11">
        <v>11.2</v>
      </c>
      <c r="AB11">
        <v>9.91</v>
      </c>
      <c r="AC11">
        <f t="shared" si="0"/>
        <v>2.1499999999999986</v>
      </c>
      <c r="AD11">
        <f t="shared" si="1"/>
        <v>0.8999999999999986</v>
      </c>
      <c r="AE11">
        <f t="shared" si="2"/>
        <v>32</v>
      </c>
      <c r="AF11">
        <f t="shared" si="3"/>
        <v>27.747999999999998</v>
      </c>
      <c r="AG11">
        <f t="shared" si="4"/>
        <v>112.07211207823495</v>
      </c>
      <c r="AH11">
        <f t="shared" si="5"/>
        <v>6.403853177501827</v>
      </c>
    </row>
    <row r="12" spans="1:34" ht="14.25">
      <c r="A12">
        <v>1</v>
      </c>
      <c r="B12">
        <v>169</v>
      </c>
      <c r="C12">
        <v>5.268693671751763</v>
      </c>
      <c r="D12">
        <v>12.880898532060677</v>
      </c>
      <c r="E12">
        <v>1.154</v>
      </c>
      <c r="F12">
        <v>2515864.844193858</v>
      </c>
      <c r="G12">
        <v>6861436.446473312</v>
      </c>
      <c r="H12">
        <v>185.35399999999998</v>
      </c>
      <c r="I12">
        <v>1</v>
      </c>
      <c r="K12">
        <v>229</v>
      </c>
      <c r="M12">
        <v>15.7</v>
      </c>
      <c r="N12">
        <v>1</v>
      </c>
      <c r="O12">
        <v>11</v>
      </c>
      <c r="P12">
        <v>242</v>
      </c>
      <c r="R12">
        <v>17.4</v>
      </c>
      <c r="S12">
        <v>11.2</v>
      </c>
      <c r="V12">
        <v>1</v>
      </c>
      <c r="W12">
        <v>11</v>
      </c>
      <c r="X12">
        <v>260</v>
      </c>
      <c r="Z12">
        <v>19.4</v>
      </c>
      <c r="AA12">
        <v>11.5</v>
      </c>
      <c r="AB12">
        <v>6.49</v>
      </c>
      <c r="AC12">
        <f t="shared" si="0"/>
        <v>2</v>
      </c>
      <c r="AD12">
        <f t="shared" si="1"/>
        <v>0.3000000000000007</v>
      </c>
      <c r="AE12">
        <f t="shared" si="2"/>
        <v>18</v>
      </c>
      <c r="AF12">
        <f t="shared" si="3"/>
        <v>18.172</v>
      </c>
      <c r="AG12">
        <f t="shared" si="4"/>
        <v>71.62217395546588</v>
      </c>
      <c r="AH12">
        <f t="shared" si="5"/>
        <v>6.032878824770715</v>
      </c>
    </row>
    <row r="13" spans="1:34" ht="14.25">
      <c r="A13">
        <v>2</v>
      </c>
      <c r="B13">
        <v>492</v>
      </c>
      <c r="C13">
        <v>18.804178380034195</v>
      </c>
      <c r="D13">
        <v>0.8510678303486889</v>
      </c>
      <c r="E13">
        <v>2.659</v>
      </c>
      <c r="F13">
        <v>2515878.7662386415</v>
      </c>
      <c r="G13">
        <v>6861424.866195161</v>
      </c>
      <c r="H13">
        <v>186.85899999999998</v>
      </c>
      <c r="I13">
        <v>1</v>
      </c>
      <c r="K13">
        <v>137</v>
      </c>
      <c r="M13">
        <v>15.3</v>
      </c>
      <c r="N13">
        <v>1</v>
      </c>
      <c r="O13">
        <v>11</v>
      </c>
      <c r="P13">
        <v>150</v>
      </c>
      <c r="Q13" t="s">
        <v>39</v>
      </c>
      <c r="R13">
        <v>16.5</v>
      </c>
      <c r="S13">
        <v>9.2</v>
      </c>
      <c r="V13">
        <v>1</v>
      </c>
      <c r="W13">
        <v>11</v>
      </c>
      <c r="X13">
        <v>170</v>
      </c>
      <c r="Z13">
        <v>19.4</v>
      </c>
      <c r="AA13">
        <v>10.7</v>
      </c>
      <c r="AB13">
        <v>5.39</v>
      </c>
      <c r="AC13">
        <f t="shared" si="0"/>
        <v>2.8999999999999986</v>
      </c>
      <c r="AD13">
        <f t="shared" si="1"/>
        <v>1.5</v>
      </c>
      <c r="AE13">
        <f t="shared" si="2"/>
        <v>20</v>
      </c>
      <c r="AF13">
        <f t="shared" si="3"/>
        <v>15.091999999999999</v>
      </c>
      <c r="AG13">
        <f t="shared" si="4"/>
        <v>38.512089545726</v>
      </c>
      <c r="AH13">
        <f t="shared" si="5"/>
        <v>6.643803262722181</v>
      </c>
    </row>
    <row r="14" spans="1:34" ht="14.25">
      <c r="A14">
        <v>2</v>
      </c>
      <c r="B14">
        <v>507</v>
      </c>
      <c r="C14">
        <v>14.003231599571677</v>
      </c>
      <c r="D14">
        <v>1.1060717737820056</v>
      </c>
      <c r="E14">
        <v>1.938</v>
      </c>
      <c r="F14">
        <v>2515873.959517147</v>
      </c>
      <c r="G14">
        <v>6861424.963896104</v>
      </c>
      <c r="H14">
        <v>186.13799999999998</v>
      </c>
      <c r="I14">
        <v>1</v>
      </c>
      <c r="K14">
        <v>200</v>
      </c>
      <c r="L14">
        <v>15.4</v>
      </c>
      <c r="M14">
        <v>15.7</v>
      </c>
      <c r="N14">
        <v>1</v>
      </c>
      <c r="O14">
        <v>11</v>
      </c>
      <c r="P14">
        <v>209</v>
      </c>
      <c r="Q14" t="s">
        <v>40</v>
      </c>
      <c r="R14">
        <v>16.9</v>
      </c>
      <c r="S14">
        <v>11.1</v>
      </c>
      <c r="V14">
        <v>1</v>
      </c>
      <c r="W14">
        <v>11</v>
      </c>
      <c r="X14">
        <v>223</v>
      </c>
      <c r="Z14">
        <v>19.3</v>
      </c>
      <c r="AA14">
        <v>12.2</v>
      </c>
      <c r="AB14">
        <v>4.2</v>
      </c>
      <c r="AC14">
        <f t="shared" si="0"/>
        <v>2.400000000000002</v>
      </c>
      <c r="AD14">
        <f t="shared" si="1"/>
        <v>1.0999999999999996</v>
      </c>
      <c r="AE14">
        <f t="shared" si="2"/>
        <v>14</v>
      </c>
      <c r="AF14">
        <f t="shared" si="3"/>
        <v>11.76</v>
      </c>
      <c r="AG14">
        <f t="shared" si="4"/>
        <v>40.107632700508</v>
      </c>
      <c r="AH14">
        <f t="shared" si="5"/>
        <v>5.366202012823637</v>
      </c>
    </row>
    <row r="15" spans="1:34" ht="14.25">
      <c r="A15">
        <v>3</v>
      </c>
      <c r="B15">
        <v>15</v>
      </c>
      <c r="C15">
        <v>26.576393732682497</v>
      </c>
      <c r="D15">
        <v>16.226442899336696</v>
      </c>
      <c r="E15">
        <v>3.815</v>
      </c>
      <c r="F15">
        <v>2515886.0309518357</v>
      </c>
      <c r="G15">
        <v>6861440.487764616</v>
      </c>
      <c r="H15">
        <v>188.015</v>
      </c>
      <c r="I15">
        <v>1</v>
      </c>
      <c r="K15">
        <v>197</v>
      </c>
      <c r="L15">
        <v>14.5</v>
      </c>
      <c r="M15">
        <v>15.9</v>
      </c>
      <c r="N15">
        <v>1</v>
      </c>
      <c r="O15">
        <v>11</v>
      </c>
      <c r="P15">
        <v>209</v>
      </c>
      <c r="R15">
        <v>18.05</v>
      </c>
      <c r="S15">
        <v>10.05</v>
      </c>
      <c r="V15">
        <v>1</v>
      </c>
      <c r="W15">
        <v>11</v>
      </c>
      <c r="X15">
        <v>223</v>
      </c>
      <c r="Z15">
        <v>19.3</v>
      </c>
      <c r="AA15">
        <v>11.3</v>
      </c>
      <c r="AB15">
        <v>3</v>
      </c>
      <c r="AC15">
        <f t="shared" si="0"/>
        <v>1.25</v>
      </c>
      <c r="AD15">
        <f t="shared" si="1"/>
        <v>1.25</v>
      </c>
      <c r="AE15">
        <f t="shared" si="2"/>
        <v>14</v>
      </c>
      <c r="AF15">
        <f t="shared" si="3"/>
        <v>8.399999999999999</v>
      </c>
      <c r="AG15">
        <f t="shared" si="4"/>
        <v>28.86997984942876</v>
      </c>
      <c r="AH15">
        <f t="shared" si="5"/>
        <v>6.046424803181561</v>
      </c>
    </row>
    <row r="16" spans="1:34" ht="14.25">
      <c r="A16">
        <v>2</v>
      </c>
      <c r="B16">
        <v>505</v>
      </c>
      <c r="C16">
        <v>15.285827751204852</v>
      </c>
      <c r="D16">
        <v>3.9568036292562745</v>
      </c>
      <c r="E16">
        <v>2.285</v>
      </c>
      <c r="F16">
        <v>2515875.1481027883</v>
      </c>
      <c r="G16">
        <v>6861427.855087756</v>
      </c>
      <c r="H16">
        <v>186.485</v>
      </c>
      <c r="I16">
        <v>1</v>
      </c>
      <c r="K16">
        <v>219</v>
      </c>
      <c r="M16">
        <v>15.8</v>
      </c>
      <c r="N16">
        <v>1</v>
      </c>
      <c r="O16">
        <v>11</v>
      </c>
      <c r="P16">
        <v>237</v>
      </c>
      <c r="Q16" t="s">
        <v>29</v>
      </c>
      <c r="R16">
        <v>16.9</v>
      </c>
      <c r="S16">
        <v>10.7</v>
      </c>
      <c r="V16">
        <v>1</v>
      </c>
      <c r="W16">
        <v>11</v>
      </c>
      <c r="X16">
        <v>249</v>
      </c>
      <c r="Z16">
        <v>19.2</v>
      </c>
      <c r="AA16">
        <v>10.5</v>
      </c>
      <c r="AB16">
        <v>5.14</v>
      </c>
      <c r="AC16">
        <f t="shared" si="0"/>
        <v>2.3000000000000007</v>
      </c>
      <c r="AD16">
        <f t="shared" si="1"/>
        <v>-0.1999999999999993</v>
      </c>
      <c r="AE16">
        <f t="shared" si="2"/>
        <v>12</v>
      </c>
      <c r="AF16">
        <f t="shared" si="3"/>
        <v>14.391999999999998</v>
      </c>
      <c r="AG16">
        <f t="shared" si="4"/>
        <v>54.66439025382071</v>
      </c>
      <c r="AH16">
        <f t="shared" si="5"/>
        <v>6.507523739956173</v>
      </c>
    </row>
    <row r="17" spans="1:34" ht="14.25">
      <c r="A17">
        <v>3</v>
      </c>
      <c r="B17">
        <v>13</v>
      </c>
      <c r="C17">
        <v>23.434334413436666</v>
      </c>
      <c r="D17">
        <v>15.943099936938799</v>
      </c>
      <c r="E17">
        <v>3.54</v>
      </c>
      <c r="F17">
        <v>2515882.8998522735</v>
      </c>
      <c r="G17">
        <v>6861440.1017134115</v>
      </c>
      <c r="H17">
        <v>187.74</v>
      </c>
      <c r="I17">
        <v>1</v>
      </c>
      <c r="K17">
        <v>172</v>
      </c>
      <c r="M17">
        <v>15.3</v>
      </c>
      <c r="N17">
        <v>1</v>
      </c>
      <c r="O17">
        <v>11</v>
      </c>
      <c r="P17">
        <v>191</v>
      </c>
      <c r="Q17" t="s">
        <v>63</v>
      </c>
      <c r="R17">
        <v>17.05</v>
      </c>
      <c r="S17">
        <v>9.8</v>
      </c>
      <c r="V17">
        <v>1</v>
      </c>
      <c r="W17">
        <v>11</v>
      </c>
      <c r="X17">
        <v>209</v>
      </c>
      <c r="Z17">
        <v>19.1</v>
      </c>
      <c r="AA17">
        <v>11.2</v>
      </c>
      <c r="AB17">
        <v>7.05</v>
      </c>
      <c r="AC17">
        <f t="shared" si="0"/>
        <v>2.0500000000000007</v>
      </c>
      <c r="AD17">
        <f t="shared" si="1"/>
        <v>1.3999999999999986</v>
      </c>
      <c r="AE17">
        <f t="shared" si="2"/>
        <v>18</v>
      </c>
      <c r="AF17">
        <f t="shared" si="3"/>
        <v>19.74</v>
      </c>
      <c r="AG17">
        <f t="shared" si="4"/>
        <v>61.74527356229144</v>
      </c>
      <c r="AH17">
        <f t="shared" si="5"/>
        <v>5.847737602467335</v>
      </c>
    </row>
    <row r="18" spans="1:34" ht="14.25">
      <c r="A18">
        <v>2</v>
      </c>
      <c r="B18">
        <v>54</v>
      </c>
      <c r="C18">
        <v>17.92547252398987</v>
      </c>
      <c r="D18">
        <v>21.386252027685547</v>
      </c>
      <c r="E18">
        <v>3.675</v>
      </c>
      <c r="F18">
        <v>2515877.2157531506</v>
      </c>
      <c r="G18">
        <v>6861445.361607055</v>
      </c>
      <c r="H18">
        <v>187.875</v>
      </c>
      <c r="I18">
        <v>1</v>
      </c>
      <c r="K18">
        <v>190</v>
      </c>
      <c r="M18">
        <v>15.8</v>
      </c>
      <c r="N18">
        <v>1</v>
      </c>
      <c r="O18">
        <v>11</v>
      </c>
      <c r="P18">
        <v>207</v>
      </c>
      <c r="R18">
        <v>17.25</v>
      </c>
      <c r="S18">
        <v>8.5</v>
      </c>
      <c r="V18">
        <v>1</v>
      </c>
      <c r="W18">
        <v>11</v>
      </c>
      <c r="X18">
        <v>225</v>
      </c>
      <c r="Z18">
        <v>19.1</v>
      </c>
      <c r="AA18">
        <v>10.7</v>
      </c>
      <c r="AB18">
        <v>6.01</v>
      </c>
      <c r="AC18">
        <f t="shared" si="0"/>
        <v>1.8500000000000014</v>
      </c>
      <c r="AD18">
        <f t="shared" si="1"/>
        <v>2.1999999999999993</v>
      </c>
      <c r="AE18">
        <f t="shared" si="2"/>
        <v>18</v>
      </c>
      <c r="AF18">
        <f t="shared" si="3"/>
        <v>16.828</v>
      </c>
      <c r="AG18">
        <f t="shared" si="4"/>
        <v>57.250958361619375</v>
      </c>
      <c r="AH18">
        <f t="shared" si="5"/>
        <v>6.217847577307039</v>
      </c>
    </row>
    <row r="19" spans="1:34" ht="14.25">
      <c r="A19">
        <v>3</v>
      </c>
      <c r="B19">
        <v>70</v>
      </c>
      <c r="C19">
        <v>22.20580680125752</v>
      </c>
      <c r="D19">
        <v>22.98435699133707</v>
      </c>
      <c r="E19">
        <v>3.643</v>
      </c>
      <c r="F19">
        <v>2515881.441476832</v>
      </c>
      <c r="G19">
        <v>6861447.098978739</v>
      </c>
      <c r="H19">
        <v>187.843</v>
      </c>
      <c r="I19">
        <v>1</v>
      </c>
      <c r="K19">
        <v>162</v>
      </c>
      <c r="M19">
        <v>15.8</v>
      </c>
      <c r="N19">
        <v>1</v>
      </c>
      <c r="O19">
        <v>11</v>
      </c>
      <c r="P19">
        <v>175</v>
      </c>
      <c r="R19">
        <v>17.3</v>
      </c>
      <c r="S19">
        <v>10.6</v>
      </c>
      <c r="V19">
        <v>1</v>
      </c>
      <c r="W19">
        <v>11</v>
      </c>
      <c r="X19">
        <v>192</v>
      </c>
      <c r="Z19">
        <v>18.9</v>
      </c>
      <c r="AA19">
        <v>12.6</v>
      </c>
      <c r="AB19">
        <v>5.75</v>
      </c>
      <c r="AC19">
        <f t="shared" si="0"/>
        <v>1.5999999999999979</v>
      </c>
      <c r="AD19">
        <f t="shared" si="1"/>
        <v>2</v>
      </c>
      <c r="AE19">
        <f t="shared" si="2"/>
        <v>17</v>
      </c>
      <c r="AF19">
        <f t="shared" si="3"/>
        <v>16.099999999999998</v>
      </c>
      <c r="AG19">
        <f t="shared" si="4"/>
        <v>46.52062547454131</v>
      </c>
      <c r="AH19">
        <f t="shared" si="5"/>
        <v>4.566234477720964</v>
      </c>
    </row>
    <row r="20" spans="1:34" ht="14.25">
      <c r="A20">
        <v>1</v>
      </c>
      <c r="B20">
        <v>175</v>
      </c>
      <c r="C20">
        <v>2.647894895257151</v>
      </c>
      <c r="D20">
        <v>13.84344659482136</v>
      </c>
      <c r="E20">
        <v>0.693</v>
      </c>
      <c r="F20">
        <v>2515862.1932893065</v>
      </c>
      <c r="G20">
        <v>6861437.322709615</v>
      </c>
      <c r="H20">
        <v>184.893</v>
      </c>
      <c r="I20">
        <v>1</v>
      </c>
      <c r="K20">
        <v>127</v>
      </c>
      <c r="M20">
        <v>14.3</v>
      </c>
      <c r="N20">
        <v>1</v>
      </c>
      <c r="O20">
        <v>11</v>
      </c>
      <c r="P20">
        <v>145</v>
      </c>
      <c r="R20">
        <v>16.5</v>
      </c>
      <c r="S20">
        <v>10.4</v>
      </c>
      <c r="V20">
        <v>1</v>
      </c>
      <c r="W20">
        <v>11</v>
      </c>
      <c r="X20">
        <v>168</v>
      </c>
      <c r="Z20">
        <v>18.8</v>
      </c>
      <c r="AA20">
        <v>12.7</v>
      </c>
      <c r="AB20">
        <v>6.48</v>
      </c>
      <c r="AC20">
        <f t="shared" si="0"/>
        <v>2.3000000000000007</v>
      </c>
      <c r="AD20">
        <f t="shared" si="1"/>
        <v>2.299999999999999</v>
      </c>
      <c r="AE20">
        <f t="shared" si="2"/>
        <v>23</v>
      </c>
      <c r="AF20">
        <f t="shared" si="3"/>
        <v>18.144</v>
      </c>
      <c r="AG20">
        <f t="shared" si="4"/>
        <v>45.29532001929444</v>
      </c>
      <c r="AH20">
        <f t="shared" si="5"/>
        <v>4.374612450288127</v>
      </c>
    </row>
    <row r="21" spans="1:34" ht="14.25">
      <c r="A21">
        <v>2</v>
      </c>
      <c r="B21">
        <v>484</v>
      </c>
      <c r="C21">
        <v>19.838860667300498</v>
      </c>
      <c r="D21">
        <v>8.895851641267251</v>
      </c>
      <c r="E21">
        <v>3.12</v>
      </c>
      <c r="F21">
        <v>2515879.5370080755</v>
      </c>
      <c r="G21">
        <v>6861432.940539003</v>
      </c>
      <c r="H21">
        <v>187.32</v>
      </c>
      <c r="I21">
        <v>1</v>
      </c>
      <c r="K21">
        <v>204</v>
      </c>
      <c r="M21">
        <v>15.7</v>
      </c>
      <c r="N21">
        <v>1</v>
      </c>
      <c r="O21">
        <v>11</v>
      </c>
      <c r="P21">
        <v>220</v>
      </c>
      <c r="Q21" t="s">
        <v>40</v>
      </c>
      <c r="R21">
        <v>17.55</v>
      </c>
      <c r="S21">
        <v>9</v>
      </c>
      <c r="V21">
        <v>1</v>
      </c>
      <c r="W21">
        <v>11</v>
      </c>
      <c r="X21">
        <v>239</v>
      </c>
      <c r="Z21">
        <v>18.7</v>
      </c>
      <c r="AA21">
        <v>10.6</v>
      </c>
      <c r="AB21">
        <v>7.31</v>
      </c>
      <c r="AC21">
        <f t="shared" si="0"/>
        <v>1.1499999999999986</v>
      </c>
      <c r="AD21">
        <f t="shared" si="1"/>
        <v>1.5999999999999996</v>
      </c>
      <c r="AE21">
        <f t="shared" si="2"/>
        <v>19</v>
      </c>
      <c r="AF21">
        <f t="shared" si="3"/>
        <v>20.467999999999996</v>
      </c>
      <c r="AG21">
        <f t="shared" si="4"/>
        <v>73.55069212799151</v>
      </c>
      <c r="AH21">
        <f t="shared" si="5"/>
        <v>5.747279035792548</v>
      </c>
    </row>
    <row r="22" spans="1:34" ht="14.25">
      <c r="A22">
        <v>1</v>
      </c>
      <c r="B22">
        <v>186</v>
      </c>
      <c r="C22">
        <v>9.037608456441092</v>
      </c>
      <c r="D22">
        <v>17.255110500604292</v>
      </c>
      <c r="E22">
        <v>2.282</v>
      </c>
      <c r="F22">
        <v>2515868.4678920587</v>
      </c>
      <c r="G22">
        <v>6861440.941721954</v>
      </c>
      <c r="H22">
        <v>186.482</v>
      </c>
      <c r="I22">
        <v>1</v>
      </c>
      <c r="K22">
        <v>220</v>
      </c>
      <c r="M22">
        <v>15.2</v>
      </c>
      <c r="N22">
        <v>1</v>
      </c>
      <c r="O22">
        <v>11</v>
      </c>
      <c r="P22">
        <v>236</v>
      </c>
      <c r="R22">
        <v>17.3</v>
      </c>
      <c r="S22">
        <v>11.2</v>
      </c>
      <c r="T22">
        <v>4.565</v>
      </c>
      <c r="U22">
        <v>1.68</v>
      </c>
      <c r="V22">
        <v>1</v>
      </c>
      <c r="W22">
        <v>11</v>
      </c>
      <c r="X22">
        <v>256</v>
      </c>
      <c r="Z22">
        <v>18.7</v>
      </c>
      <c r="AA22">
        <v>12</v>
      </c>
      <c r="AB22">
        <v>6.27</v>
      </c>
      <c r="AC22">
        <f t="shared" si="0"/>
        <v>1.3999999999999986</v>
      </c>
      <c r="AD22">
        <f t="shared" si="1"/>
        <v>0.8000000000000007</v>
      </c>
      <c r="AE22">
        <f t="shared" si="2"/>
        <v>20</v>
      </c>
      <c r="AF22">
        <f t="shared" si="3"/>
        <v>17.555999999999997</v>
      </c>
      <c r="AG22">
        <f t="shared" si="4"/>
        <v>68.1761644923271</v>
      </c>
      <c r="AH22">
        <f t="shared" si="5"/>
        <v>4.7539221654086505</v>
      </c>
    </row>
    <row r="23" spans="1:34" ht="14.25">
      <c r="A23">
        <v>3</v>
      </c>
      <c r="B23">
        <v>98</v>
      </c>
      <c r="C23">
        <v>24.17063944418732</v>
      </c>
      <c r="D23">
        <v>26.965946207376</v>
      </c>
      <c r="E23">
        <v>3.572</v>
      </c>
      <c r="F23">
        <v>2515883.274912955</v>
      </c>
      <c r="G23">
        <v>6861451.142755684</v>
      </c>
      <c r="H23">
        <v>187.772</v>
      </c>
      <c r="I23">
        <v>1</v>
      </c>
      <c r="K23">
        <v>135</v>
      </c>
      <c r="M23">
        <v>15.5</v>
      </c>
      <c r="N23">
        <v>1</v>
      </c>
      <c r="O23">
        <v>11</v>
      </c>
      <c r="P23">
        <v>145</v>
      </c>
      <c r="R23">
        <v>16.5</v>
      </c>
      <c r="S23">
        <v>9.6</v>
      </c>
      <c r="V23">
        <v>1</v>
      </c>
      <c r="W23">
        <v>11</v>
      </c>
      <c r="X23">
        <v>154</v>
      </c>
      <c r="Z23">
        <v>18.7</v>
      </c>
      <c r="AA23">
        <v>12.5</v>
      </c>
      <c r="AB23">
        <v>3.23</v>
      </c>
      <c r="AC23">
        <f t="shared" si="0"/>
        <v>2.1999999999999993</v>
      </c>
      <c r="AD23">
        <f t="shared" si="1"/>
        <v>2.9000000000000004</v>
      </c>
      <c r="AE23">
        <f t="shared" si="2"/>
        <v>9</v>
      </c>
      <c r="AF23">
        <f t="shared" si="3"/>
        <v>9.043999999999999</v>
      </c>
      <c r="AG23">
        <f t="shared" si="4"/>
        <v>21.235266177366437</v>
      </c>
      <c r="AH23">
        <f t="shared" si="5"/>
        <v>4.3991518545572585</v>
      </c>
    </row>
    <row r="24" spans="1:34" ht="14.25">
      <c r="A24">
        <v>3</v>
      </c>
      <c r="B24">
        <v>72</v>
      </c>
      <c r="C24">
        <v>24.1831267001173</v>
      </c>
      <c r="D24">
        <v>24.513943542524398</v>
      </c>
      <c r="E24">
        <v>3.638</v>
      </c>
      <c r="F24">
        <v>2515883.367663569</v>
      </c>
      <c r="G24">
        <v>6861448.692476042</v>
      </c>
      <c r="H24">
        <v>187.838</v>
      </c>
      <c r="I24">
        <v>1</v>
      </c>
      <c r="K24">
        <v>204</v>
      </c>
      <c r="M24">
        <v>15.6</v>
      </c>
      <c r="N24">
        <v>1</v>
      </c>
      <c r="O24">
        <v>11</v>
      </c>
      <c r="P24">
        <v>225</v>
      </c>
      <c r="R24">
        <v>17</v>
      </c>
      <c r="S24">
        <v>8.7</v>
      </c>
      <c r="V24">
        <v>1</v>
      </c>
      <c r="W24">
        <v>11</v>
      </c>
      <c r="X24">
        <v>250</v>
      </c>
      <c r="Z24">
        <v>18.6</v>
      </c>
      <c r="AA24">
        <v>11.2</v>
      </c>
      <c r="AB24">
        <v>9.39</v>
      </c>
      <c r="AC24">
        <f t="shared" si="0"/>
        <v>1.6000000000000014</v>
      </c>
      <c r="AD24">
        <f t="shared" si="1"/>
        <v>2.5</v>
      </c>
      <c r="AE24">
        <f t="shared" si="2"/>
        <v>25</v>
      </c>
      <c r="AF24">
        <f t="shared" si="3"/>
        <v>26.292</v>
      </c>
      <c r="AG24">
        <f t="shared" si="4"/>
        <v>97.81922645664153</v>
      </c>
      <c r="AH24">
        <f t="shared" si="5"/>
        <v>5.194594594594597</v>
      </c>
    </row>
    <row r="25" spans="1:34" ht="14.25">
      <c r="A25">
        <v>3</v>
      </c>
      <c r="B25">
        <v>51</v>
      </c>
      <c r="C25">
        <v>23.23906631138036</v>
      </c>
      <c r="D25">
        <v>19.44314084645962</v>
      </c>
      <c r="E25">
        <v>3.529</v>
      </c>
      <c r="F25">
        <v>2515882.590109649</v>
      </c>
      <c r="G25">
        <v>6861443.593485956</v>
      </c>
      <c r="H25">
        <v>187.72899999999998</v>
      </c>
      <c r="I25">
        <v>1</v>
      </c>
      <c r="K25">
        <v>169</v>
      </c>
      <c r="M25">
        <v>15.3</v>
      </c>
      <c r="N25">
        <v>1</v>
      </c>
      <c r="O25">
        <v>11</v>
      </c>
      <c r="P25">
        <v>184</v>
      </c>
      <c r="R25">
        <v>17.1</v>
      </c>
      <c r="S25">
        <v>8.3</v>
      </c>
      <c r="V25">
        <v>1</v>
      </c>
      <c r="W25">
        <v>11</v>
      </c>
      <c r="X25">
        <v>203</v>
      </c>
      <c r="Z25">
        <v>18.6</v>
      </c>
      <c r="AA25">
        <v>8.8</v>
      </c>
      <c r="AB25">
        <v>6.67</v>
      </c>
      <c r="AC25">
        <f t="shared" si="0"/>
        <v>1.5</v>
      </c>
      <c r="AD25">
        <f t="shared" si="1"/>
        <v>0.5</v>
      </c>
      <c r="AE25">
        <f t="shared" si="2"/>
        <v>19</v>
      </c>
      <c r="AF25">
        <f t="shared" si="3"/>
        <v>18.676</v>
      </c>
      <c r="AG25">
        <f t="shared" si="4"/>
        <v>56.8130565368563</v>
      </c>
      <c r="AH25">
        <f t="shared" si="5"/>
        <v>6.879327976625276</v>
      </c>
    </row>
    <row r="26" spans="1:34" ht="14.25">
      <c r="A26">
        <v>1</v>
      </c>
      <c r="B26">
        <v>189</v>
      </c>
      <c r="C26">
        <v>5.664212237922173</v>
      </c>
      <c r="D26">
        <v>20.142815982969527</v>
      </c>
      <c r="E26">
        <v>2.153</v>
      </c>
      <c r="F26">
        <v>2515865.0017704777</v>
      </c>
      <c r="G26">
        <v>6861443.717446397</v>
      </c>
      <c r="H26">
        <v>186.35299999999998</v>
      </c>
      <c r="I26">
        <v>1</v>
      </c>
      <c r="K26">
        <v>175</v>
      </c>
      <c r="L26">
        <v>13</v>
      </c>
      <c r="M26">
        <v>14.2</v>
      </c>
      <c r="N26">
        <v>1</v>
      </c>
      <c r="O26">
        <v>11</v>
      </c>
      <c r="P26">
        <v>193</v>
      </c>
      <c r="Q26" t="s">
        <v>35</v>
      </c>
      <c r="R26">
        <v>16.2</v>
      </c>
      <c r="S26">
        <v>11</v>
      </c>
      <c r="V26">
        <v>1</v>
      </c>
      <c r="W26">
        <v>11</v>
      </c>
      <c r="X26">
        <v>214</v>
      </c>
      <c r="Z26">
        <v>18.6</v>
      </c>
      <c r="AA26">
        <v>11.9</v>
      </c>
      <c r="AB26">
        <v>6.06</v>
      </c>
      <c r="AC26">
        <f t="shared" si="0"/>
        <v>2.400000000000002</v>
      </c>
      <c r="AD26">
        <f t="shared" si="1"/>
        <v>0.9000000000000004</v>
      </c>
      <c r="AE26">
        <f t="shared" si="2"/>
        <v>21</v>
      </c>
      <c r="AF26">
        <f t="shared" si="3"/>
        <v>16.967999999999996</v>
      </c>
      <c r="AG26">
        <f t="shared" si="4"/>
        <v>54.77673863366133</v>
      </c>
      <c r="AH26">
        <f t="shared" si="5"/>
        <v>4.703214024835648</v>
      </c>
    </row>
    <row r="27" spans="1:34" ht="14.25">
      <c r="A27">
        <v>1</v>
      </c>
      <c r="B27">
        <v>160</v>
      </c>
      <c r="C27">
        <v>8.407975301751213</v>
      </c>
      <c r="D27">
        <v>9.445241993995792</v>
      </c>
      <c r="E27">
        <v>1.698</v>
      </c>
      <c r="F27">
        <v>2515868.0942643466</v>
      </c>
      <c r="G27">
        <v>6861433.1154274065</v>
      </c>
      <c r="H27">
        <v>185.898</v>
      </c>
      <c r="I27">
        <v>1</v>
      </c>
      <c r="K27">
        <v>217</v>
      </c>
      <c r="L27">
        <v>18</v>
      </c>
      <c r="M27">
        <v>14.9</v>
      </c>
      <c r="N27">
        <v>1</v>
      </c>
      <c r="O27">
        <v>11</v>
      </c>
      <c r="P27">
        <v>232</v>
      </c>
      <c r="R27">
        <v>16.9</v>
      </c>
      <c r="S27">
        <v>9.4</v>
      </c>
      <c r="T27">
        <v>4.77</v>
      </c>
      <c r="U27">
        <v>3.52</v>
      </c>
      <c r="V27">
        <v>1</v>
      </c>
      <c r="W27">
        <v>11</v>
      </c>
      <c r="X27">
        <v>255</v>
      </c>
      <c r="Y27" t="s">
        <v>33</v>
      </c>
      <c r="Z27">
        <v>18.5</v>
      </c>
      <c r="AA27">
        <v>11.4</v>
      </c>
      <c r="AB27">
        <v>7.72</v>
      </c>
      <c r="AC27">
        <f t="shared" si="0"/>
        <v>1.6000000000000014</v>
      </c>
      <c r="AD27">
        <f t="shared" si="1"/>
        <v>2</v>
      </c>
      <c r="AE27">
        <f t="shared" si="2"/>
        <v>23</v>
      </c>
      <c r="AF27">
        <f t="shared" si="3"/>
        <v>21.616</v>
      </c>
      <c r="AG27">
        <f t="shared" si="4"/>
        <v>82.91376581612428</v>
      </c>
      <c r="AH27">
        <f t="shared" si="5"/>
        <v>4.930555555555556</v>
      </c>
    </row>
    <row r="28" spans="1:34" ht="14.25">
      <c r="A28">
        <v>2</v>
      </c>
      <c r="B28">
        <v>184</v>
      </c>
      <c r="C28">
        <v>10.310133534180174</v>
      </c>
      <c r="D28">
        <v>14.983844350078302</v>
      </c>
      <c r="E28">
        <v>1.955</v>
      </c>
      <c r="F28">
        <v>2515869.814088449</v>
      </c>
      <c r="G28">
        <v>6861438.713331216</v>
      </c>
      <c r="H28">
        <v>186.155</v>
      </c>
      <c r="I28">
        <v>1</v>
      </c>
      <c r="K28">
        <v>180</v>
      </c>
      <c r="M28">
        <v>15</v>
      </c>
      <c r="N28">
        <v>1</v>
      </c>
      <c r="O28">
        <v>11</v>
      </c>
      <c r="P28">
        <v>194</v>
      </c>
      <c r="R28">
        <v>16.55</v>
      </c>
      <c r="S28">
        <v>10.9</v>
      </c>
      <c r="V28">
        <v>1</v>
      </c>
      <c r="W28">
        <v>11</v>
      </c>
      <c r="X28">
        <v>217</v>
      </c>
      <c r="Z28">
        <v>18.5</v>
      </c>
      <c r="AA28">
        <v>13.1</v>
      </c>
      <c r="AB28">
        <v>7.15</v>
      </c>
      <c r="AC28">
        <f t="shared" si="0"/>
        <v>1.9499999999999993</v>
      </c>
      <c r="AD28">
        <f t="shared" si="1"/>
        <v>2.1999999999999993</v>
      </c>
      <c r="AE28">
        <f t="shared" si="2"/>
        <v>23</v>
      </c>
      <c r="AF28">
        <f t="shared" si="3"/>
        <v>20.02</v>
      </c>
      <c r="AG28">
        <f t="shared" si="4"/>
        <v>65.09285416299176</v>
      </c>
      <c r="AH28">
        <f t="shared" si="5"/>
        <v>3.750000000000001</v>
      </c>
    </row>
    <row r="29" spans="1:34" ht="14.25">
      <c r="A29">
        <v>2</v>
      </c>
      <c r="B29">
        <v>163</v>
      </c>
      <c r="C29">
        <v>10.611648804862941</v>
      </c>
      <c r="D29">
        <v>12.665781248791992</v>
      </c>
      <c r="E29">
        <v>1.922</v>
      </c>
      <c r="F29">
        <v>2515870.191327447</v>
      </c>
      <c r="G29">
        <v>6861436.406381122</v>
      </c>
      <c r="H29">
        <v>186.12199999999999</v>
      </c>
      <c r="I29">
        <v>1</v>
      </c>
      <c r="K29">
        <v>197</v>
      </c>
      <c r="M29">
        <v>14.8</v>
      </c>
      <c r="N29">
        <v>1</v>
      </c>
      <c r="O29">
        <v>11</v>
      </c>
      <c r="P29">
        <v>217</v>
      </c>
      <c r="R29">
        <v>16.75</v>
      </c>
      <c r="S29">
        <v>8.7</v>
      </c>
      <c r="T29">
        <v>3.515</v>
      </c>
      <c r="U29">
        <v>2.945</v>
      </c>
      <c r="V29">
        <v>1</v>
      </c>
      <c r="W29">
        <v>11</v>
      </c>
      <c r="X29">
        <v>235</v>
      </c>
      <c r="Z29">
        <v>18.5</v>
      </c>
      <c r="AA29">
        <v>10.5</v>
      </c>
      <c r="AB29">
        <v>6.71</v>
      </c>
      <c r="AC29">
        <f t="shared" si="0"/>
        <v>1.75</v>
      </c>
      <c r="AD29">
        <f t="shared" si="1"/>
        <v>1.8000000000000007</v>
      </c>
      <c r="AE29">
        <f t="shared" si="2"/>
        <v>18</v>
      </c>
      <c r="AF29">
        <f t="shared" si="3"/>
        <v>18.788</v>
      </c>
      <c r="AG29">
        <f t="shared" si="4"/>
        <v>66.58111657821081</v>
      </c>
      <c r="AH29">
        <f t="shared" si="5"/>
        <v>5.555555555555556</v>
      </c>
    </row>
    <row r="30" spans="1:34" ht="14.25">
      <c r="A30">
        <v>1</v>
      </c>
      <c r="B30">
        <v>185</v>
      </c>
      <c r="C30">
        <v>8.74623707905003</v>
      </c>
      <c r="D30">
        <v>15.479171391164657</v>
      </c>
      <c r="E30">
        <v>1.799</v>
      </c>
      <c r="F30">
        <v>2515868.23481493</v>
      </c>
      <c r="G30">
        <v>6861439.157196231</v>
      </c>
      <c r="H30">
        <v>185.999</v>
      </c>
      <c r="I30">
        <v>1</v>
      </c>
      <c r="K30">
        <v>161</v>
      </c>
      <c r="M30">
        <v>14.4</v>
      </c>
      <c r="N30">
        <v>1</v>
      </c>
      <c r="O30">
        <v>11</v>
      </c>
      <c r="P30">
        <v>175</v>
      </c>
      <c r="R30">
        <v>16.2</v>
      </c>
      <c r="S30">
        <v>10.7</v>
      </c>
      <c r="V30">
        <v>1</v>
      </c>
      <c r="W30">
        <v>11</v>
      </c>
      <c r="X30">
        <v>186</v>
      </c>
      <c r="Z30">
        <v>18.5</v>
      </c>
      <c r="AA30">
        <v>12.9</v>
      </c>
      <c r="AB30">
        <v>3.05</v>
      </c>
      <c r="AC30">
        <f t="shared" si="0"/>
        <v>2.3000000000000007</v>
      </c>
      <c r="AD30">
        <f t="shared" si="1"/>
        <v>2.200000000000001</v>
      </c>
      <c r="AE30">
        <f t="shared" si="2"/>
        <v>11</v>
      </c>
      <c r="AF30">
        <f t="shared" si="3"/>
        <v>8.54</v>
      </c>
      <c r="AG30">
        <f t="shared" si="4"/>
        <v>24.37835372640445</v>
      </c>
      <c r="AH30">
        <f t="shared" si="5"/>
        <v>3.8888888888888893</v>
      </c>
    </row>
    <row r="31" spans="1:34" ht="14.25">
      <c r="A31">
        <v>3</v>
      </c>
      <c r="B31">
        <v>463</v>
      </c>
      <c r="C31">
        <v>24.680196629330585</v>
      </c>
      <c r="D31">
        <v>5.719839188087291</v>
      </c>
      <c r="E31">
        <v>3.301</v>
      </c>
      <c r="F31">
        <v>2515884.4797207764</v>
      </c>
      <c r="G31">
        <v>6861429.924717366</v>
      </c>
      <c r="H31">
        <v>187.50099999999998</v>
      </c>
      <c r="I31">
        <v>1</v>
      </c>
      <c r="K31">
        <v>187</v>
      </c>
      <c r="M31">
        <v>15.2</v>
      </c>
      <c r="N31">
        <v>1</v>
      </c>
      <c r="O31">
        <v>11</v>
      </c>
      <c r="P31">
        <v>209</v>
      </c>
      <c r="Q31" t="s">
        <v>57</v>
      </c>
      <c r="R31">
        <v>16.4</v>
      </c>
      <c r="S31">
        <v>8.9</v>
      </c>
      <c r="V31">
        <v>1</v>
      </c>
      <c r="W31">
        <v>11</v>
      </c>
      <c r="X31">
        <v>228</v>
      </c>
      <c r="Z31">
        <v>18.3</v>
      </c>
      <c r="AA31">
        <v>10.9</v>
      </c>
      <c r="AB31">
        <v>5.9</v>
      </c>
      <c r="AC31">
        <f t="shared" si="0"/>
        <v>1.9000000000000021</v>
      </c>
      <c r="AD31">
        <f t="shared" si="1"/>
        <v>2</v>
      </c>
      <c r="AE31">
        <f t="shared" si="2"/>
        <v>19</v>
      </c>
      <c r="AF31">
        <f t="shared" si="3"/>
        <v>16.52</v>
      </c>
      <c r="AG31">
        <f t="shared" si="4"/>
        <v>57.021552857205236</v>
      </c>
      <c r="AH31">
        <f t="shared" si="5"/>
        <v>5.028378378378378</v>
      </c>
    </row>
    <row r="32" spans="1:34" ht="14.25">
      <c r="A32">
        <v>3</v>
      </c>
      <c r="B32">
        <v>48</v>
      </c>
      <c r="C32">
        <v>24.70040420519472</v>
      </c>
      <c r="D32">
        <v>21.05883529780313</v>
      </c>
      <c r="E32">
        <v>3.629</v>
      </c>
      <c r="F32">
        <v>2515883.997772065</v>
      </c>
      <c r="G32">
        <v>6861445.256153549</v>
      </c>
      <c r="H32">
        <v>187.82899999999998</v>
      </c>
      <c r="I32">
        <v>1</v>
      </c>
      <c r="K32">
        <v>194</v>
      </c>
      <c r="L32">
        <v>14.1</v>
      </c>
      <c r="M32">
        <v>14.7</v>
      </c>
      <c r="N32">
        <v>1</v>
      </c>
      <c r="O32">
        <v>11</v>
      </c>
      <c r="P32">
        <v>206</v>
      </c>
      <c r="R32">
        <v>16.3</v>
      </c>
      <c r="S32">
        <v>9.8</v>
      </c>
      <c r="V32">
        <v>1</v>
      </c>
      <c r="W32">
        <v>11</v>
      </c>
      <c r="X32">
        <v>225</v>
      </c>
      <c r="Z32">
        <v>18.3</v>
      </c>
      <c r="AA32">
        <v>11.9</v>
      </c>
      <c r="AB32">
        <v>5.8</v>
      </c>
      <c r="AC32">
        <f t="shared" si="0"/>
        <v>2</v>
      </c>
      <c r="AD32">
        <f t="shared" si="1"/>
        <v>2.0999999999999996</v>
      </c>
      <c r="AE32">
        <f t="shared" si="2"/>
        <v>19</v>
      </c>
      <c r="AF32">
        <f t="shared" si="3"/>
        <v>16.24</v>
      </c>
      <c r="AG32">
        <f t="shared" si="4"/>
        <v>55.325507514496984</v>
      </c>
      <c r="AH32">
        <f t="shared" si="5"/>
        <v>4.3488677867056245</v>
      </c>
    </row>
    <row r="33" spans="1:34" ht="14.25">
      <c r="A33">
        <v>3</v>
      </c>
      <c r="B33">
        <v>465</v>
      </c>
      <c r="C33">
        <v>26.931382899328863</v>
      </c>
      <c r="D33">
        <v>6.610368456427902</v>
      </c>
      <c r="E33">
        <v>3.665</v>
      </c>
      <c r="F33">
        <v>2515886.7005476123</v>
      </c>
      <c r="G33">
        <v>6861430.888465344</v>
      </c>
      <c r="H33">
        <v>187.865</v>
      </c>
      <c r="I33">
        <v>1</v>
      </c>
      <c r="K33">
        <v>151</v>
      </c>
      <c r="M33">
        <v>14.9</v>
      </c>
      <c r="N33">
        <v>1</v>
      </c>
      <c r="O33">
        <v>11</v>
      </c>
      <c r="P33">
        <v>168</v>
      </c>
      <c r="Q33" t="s">
        <v>40</v>
      </c>
      <c r="R33">
        <v>16.45</v>
      </c>
      <c r="S33">
        <v>8.2</v>
      </c>
      <c r="V33">
        <v>1</v>
      </c>
      <c r="W33">
        <v>11</v>
      </c>
      <c r="X33">
        <v>179</v>
      </c>
      <c r="Z33">
        <v>18.2</v>
      </c>
      <c r="AA33">
        <v>10.2</v>
      </c>
      <c r="AB33">
        <v>4.33</v>
      </c>
      <c r="AC33">
        <f t="shared" si="0"/>
        <v>1.75</v>
      </c>
      <c r="AD33">
        <f t="shared" si="1"/>
        <v>2</v>
      </c>
      <c r="AE33">
        <f t="shared" si="2"/>
        <v>11</v>
      </c>
      <c r="AF33">
        <f t="shared" si="3"/>
        <v>12.123999999999999</v>
      </c>
      <c r="AG33">
        <f t="shared" si="4"/>
        <v>32.93489148479311</v>
      </c>
      <c r="AH33">
        <f t="shared" si="5"/>
        <v>5.376836295755214</v>
      </c>
    </row>
    <row r="34" spans="1:34" ht="14.25">
      <c r="A34">
        <v>1</v>
      </c>
      <c r="B34">
        <v>187</v>
      </c>
      <c r="C34">
        <v>8.134970449876466</v>
      </c>
      <c r="D34">
        <v>18.986299291321533</v>
      </c>
      <c r="E34">
        <v>2.256</v>
      </c>
      <c r="F34">
        <v>2515867.509064743</v>
      </c>
      <c r="G34">
        <v>6861442.642433622</v>
      </c>
      <c r="H34">
        <v>186.456</v>
      </c>
      <c r="I34">
        <v>1</v>
      </c>
      <c r="K34">
        <v>195</v>
      </c>
      <c r="M34">
        <v>14.9</v>
      </c>
      <c r="N34">
        <v>1</v>
      </c>
      <c r="O34">
        <v>11</v>
      </c>
      <c r="P34">
        <v>209</v>
      </c>
      <c r="R34">
        <v>16.2</v>
      </c>
      <c r="S34">
        <v>9.1</v>
      </c>
      <c r="V34">
        <v>1</v>
      </c>
      <c r="W34">
        <v>11</v>
      </c>
      <c r="X34">
        <v>221</v>
      </c>
      <c r="Z34">
        <v>18.1</v>
      </c>
      <c r="AA34">
        <v>11.5</v>
      </c>
      <c r="AB34">
        <v>3.85</v>
      </c>
      <c r="AC34">
        <f t="shared" si="0"/>
        <v>1.9000000000000021</v>
      </c>
      <c r="AD34">
        <f t="shared" si="1"/>
        <v>2.4000000000000004</v>
      </c>
      <c r="AE34">
        <f t="shared" si="2"/>
        <v>12</v>
      </c>
      <c r="AF34">
        <f t="shared" si="3"/>
        <v>10.78</v>
      </c>
      <c r="AG34">
        <f t="shared" si="4"/>
        <v>36.509638890982714</v>
      </c>
      <c r="AH34">
        <f t="shared" si="5"/>
        <v>4.387277818358902</v>
      </c>
    </row>
    <row r="35" spans="1:34" ht="14.25">
      <c r="A35">
        <v>1</v>
      </c>
      <c r="B35">
        <v>153</v>
      </c>
      <c r="C35">
        <v>0.9095026623842958</v>
      </c>
      <c r="D35">
        <v>7.185809968758976</v>
      </c>
      <c r="E35">
        <v>0.777</v>
      </c>
      <c r="F35">
        <v>2515860.6737767234</v>
      </c>
      <c r="G35">
        <v>6861430.61173245</v>
      </c>
      <c r="H35">
        <v>184.97699999999998</v>
      </c>
      <c r="I35">
        <v>1</v>
      </c>
      <c r="K35">
        <v>150</v>
      </c>
      <c r="M35">
        <v>14</v>
      </c>
      <c r="N35">
        <v>1</v>
      </c>
      <c r="O35">
        <v>11</v>
      </c>
      <c r="P35">
        <v>167</v>
      </c>
      <c r="Q35" t="s">
        <v>32</v>
      </c>
      <c r="R35">
        <v>15.1</v>
      </c>
      <c r="S35">
        <v>9.9</v>
      </c>
      <c r="V35">
        <v>1</v>
      </c>
      <c r="W35">
        <v>11</v>
      </c>
      <c r="X35">
        <v>184</v>
      </c>
      <c r="Z35">
        <v>17.9</v>
      </c>
      <c r="AA35">
        <v>11.7</v>
      </c>
      <c r="AB35">
        <v>5.95</v>
      </c>
      <c r="AC35">
        <f t="shared" si="0"/>
        <v>2.799999999999999</v>
      </c>
      <c r="AD35">
        <f t="shared" si="1"/>
        <v>1.799999999999999</v>
      </c>
      <c r="AE35">
        <f t="shared" si="2"/>
        <v>17</v>
      </c>
      <c r="AF35">
        <f t="shared" si="3"/>
        <v>16.66</v>
      </c>
      <c r="AG35">
        <f t="shared" si="4"/>
        <v>45.97190233529473</v>
      </c>
      <c r="AH35">
        <f t="shared" si="5"/>
        <v>4.0308051294537774</v>
      </c>
    </row>
    <row r="36" spans="1:34" ht="14.25">
      <c r="A36">
        <v>1</v>
      </c>
      <c r="B36">
        <v>190</v>
      </c>
      <c r="C36">
        <v>1.61980853015331</v>
      </c>
      <c r="D36">
        <v>18.21266167603304</v>
      </c>
      <c r="E36">
        <v>1.539</v>
      </c>
      <c r="F36">
        <v>2515861.0227210526</v>
      </c>
      <c r="G36">
        <v>6861441.655926892</v>
      </c>
      <c r="H36">
        <v>185.73899999999998</v>
      </c>
      <c r="I36">
        <v>1</v>
      </c>
      <c r="K36">
        <v>172</v>
      </c>
      <c r="M36">
        <v>14.2</v>
      </c>
      <c r="N36">
        <v>1</v>
      </c>
      <c r="O36">
        <v>11</v>
      </c>
      <c r="P36">
        <v>185</v>
      </c>
      <c r="R36">
        <v>16.3</v>
      </c>
      <c r="S36">
        <v>10.4</v>
      </c>
      <c r="V36">
        <v>1</v>
      </c>
      <c r="W36">
        <v>11</v>
      </c>
      <c r="X36">
        <v>199</v>
      </c>
      <c r="Z36">
        <v>17.9</v>
      </c>
      <c r="AA36">
        <v>12.1</v>
      </c>
      <c r="AB36">
        <v>4.77</v>
      </c>
      <c r="AC36">
        <f t="shared" si="0"/>
        <v>1.5999999999999979</v>
      </c>
      <c r="AD36">
        <f t="shared" si="1"/>
        <v>1.6999999999999993</v>
      </c>
      <c r="AE36">
        <f t="shared" si="2"/>
        <v>14</v>
      </c>
      <c r="AF36">
        <f t="shared" si="3"/>
        <v>13.355999999999998</v>
      </c>
      <c r="AG36">
        <f t="shared" si="4"/>
        <v>40.348301191576404</v>
      </c>
      <c r="AH36">
        <f t="shared" si="5"/>
        <v>3.7707531856180494</v>
      </c>
    </row>
    <row r="37" spans="1:34" ht="14.25">
      <c r="A37">
        <v>2</v>
      </c>
      <c r="B37">
        <v>495</v>
      </c>
      <c r="C37">
        <v>18.833235233864656</v>
      </c>
      <c r="D37">
        <v>5.905061864698697</v>
      </c>
      <c r="E37">
        <v>2.935</v>
      </c>
      <c r="F37">
        <v>2515878.6298297103</v>
      </c>
      <c r="G37">
        <v>6861429.918431557</v>
      </c>
      <c r="H37">
        <v>187.135</v>
      </c>
      <c r="I37">
        <v>1</v>
      </c>
      <c r="K37">
        <v>185</v>
      </c>
      <c r="M37">
        <v>15</v>
      </c>
      <c r="N37">
        <v>1</v>
      </c>
      <c r="O37">
        <v>11</v>
      </c>
      <c r="P37">
        <v>202</v>
      </c>
      <c r="Q37" t="s">
        <v>40</v>
      </c>
      <c r="R37">
        <v>15.8</v>
      </c>
      <c r="S37">
        <v>9.55</v>
      </c>
      <c r="T37">
        <v>4.975</v>
      </c>
      <c r="U37">
        <v>3.775</v>
      </c>
      <c r="V37">
        <v>1</v>
      </c>
      <c r="W37">
        <v>11</v>
      </c>
      <c r="X37">
        <v>222</v>
      </c>
      <c r="Z37">
        <v>17.8</v>
      </c>
      <c r="AA37">
        <v>9.8</v>
      </c>
      <c r="AB37">
        <v>6.8</v>
      </c>
      <c r="AC37">
        <f t="shared" si="0"/>
        <v>2</v>
      </c>
      <c r="AD37">
        <f t="shared" si="1"/>
        <v>0.25</v>
      </c>
      <c r="AE37">
        <f t="shared" si="2"/>
        <v>20</v>
      </c>
      <c r="AF37">
        <f t="shared" si="3"/>
        <v>19.04</v>
      </c>
      <c r="AG37">
        <f t="shared" si="4"/>
        <v>63.54843778970906</v>
      </c>
      <c r="AH37">
        <f t="shared" si="5"/>
        <v>5.143089034980927</v>
      </c>
    </row>
    <row r="38" spans="1:34" ht="14.25">
      <c r="A38">
        <v>3</v>
      </c>
      <c r="B38">
        <v>14</v>
      </c>
      <c r="C38">
        <v>24.314863472883445</v>
      </c>
      <c r="D38">
        <v>13.690915758087128</v>
      </c>
      <c r="E38">
        <v>3.733</v>
      </c>
      <c r="F38">
        <v>2515883.8536380716</v>
      </c>
      <c r="G38">
        <v>6861437.879561829</v>
      </c>
      <c r="H38">
        <v>187.933</v>
      </c>
      <c r="I38">
        <v>1</v>
      </c>
      <c r="K38">
        <v>187</v>
      </c>
      <c r="M38">
        <v>14</v>
      </c>
      <c r="N38">
        <v>1</v>
      </c>
      <c r="O38">
        <v>11</v>
      </c>
      <c r="P38">
        <v>204</v>
      </c>
      <c r="R38">
        <v>16.05</v>
      </c>
      <c r="S38">
        <v>7.55</v>
      </c>
      <c r="V38">
        <v>1</v>
      </c>
      <c r="W38">
        <v>11</v>
      </c>
      <c r="X38">
        <v>219</v>
      </c>
      <c r="Z38">
        <v>17.7</v>
      </c>
      <c r="AA38">
        <v>9.7</v>
      </c>
      <c r="AB38">
        <v>5.79</v>
      </c>
      <c r="AC38">
        <f t="shared" si="0"/>
        <v>1.6499999999999986</v>
      </c>
      <c r="AD38">
        <f t="shared" si="1"/>
        <v>2.1499999999999995</v>
      </c>
      <c r="AE38">
        <f t="shared" si="2"/>
        <v>15</v>
      </c>
      <c r="AF38">
        <f t="shared" si="3"/>
        <v>16.212</v>
      </c>
      <c r="AG38">
        <f t="shared" si="4"/>
        <v>53.70573891044468</v>
      </c>
      <c r="AH38">
        <f t="shared" si="5"/>
        <v>5.085463842220599</v>
      </c>
    </row>
    <row r="39" spans="1:34" ht="14.25">
      <c r="A39">
        <v>1</v>
      </c>
      <c r="B39">
        <v>197</v>
      </c>
      <c r="C39">
        <v>8.961775096616025</v>
      </c>
      <c r="D39">
        <v>22.83412648028544</v>
      </c>
      <c r="E39">
        <v>2.793</v>
      </c>
      <c r="F39">
        <v>2515868.2094617384</v>
      </c>
      <c r="G39">
        <v>6861446.515265151</v>
      </c>
      <c r="H39">
        <v>186.993</v>
      </c>
      <c r="I39">
        <v>1</v>
      </c>
      <c r="K39">
        <v>197</v>
      </c>
      <c r="M39">
        <v>13.9</v>
      </c>
      <c r="N39">
        <v>1</v>
      </c>
      <c r="O39">
        <v>11</v>
      </c>
      <c r="P39">
        <v>211</v>
      </c>
      <c r="R39">
        <v>15.6</v>
      </c>
      <c r="S39">
        <v>9.4</v>
      </c>
      <c r="T39">
        <v>4.03</v>
      </c>
      <c r="U39">
        <v>3.645</v>
      </c>
      <c r="V39">
        <v>1</v>
      </c>
      <c r="W39">
        <v>11</v>
      </c>
      <c r="X39">
        <v>229</v>
      </c>
      <c r="Z39">
        <v>17.7</v>
      </c>
      <c r="AA39">
        <v>11.1</v>
      </c>
      <c r="AB39">
        <v>5.65</v>
      </c>
      <c r="AC39">
        <f t="shared" si="0"/>
        <v>2.0999999999999996</v>
      </c>
      <c r="AD39">
        <f t="shared" si="1"/>
        <v>1.6999999999999993</v>
      </c>
      <c r="AE39">
        <f t="shared" si="2"/>
        <v>18</v>
      </c>
      <c r="AF39">
        <f t="shared" si="3"/>
        <v>15.82</v>
      </c>
      <c r="AG39">
        <f t="shared" si="4"/>
        <v>54.94086033476948</v>
      </c>
      <c r="AH39">
        <f t="shared" si="5"/>
        <v>4.1955076698319935</v>
      </c>
    </row>
    <row r="40" spans="1:34" ht="14.25">
      <c r="A40">
        <v>3</v>
      </c>
      <c r="B40">
        <v>53</v>
      </c>
      <c r="C40">
        <v>20.47252516464563</v>
      </c>
      <c r="D40">
        <v>21.637719412705014</v>
      </c>
      <c r="E40">
        <v>3.471</v>
      </c>
      <c r="F40">
        <v>2515879.7532084435</v>
      </c>
      <c r="G40">
        <v>6861445.696321316</v>
      </c>
      <c r="H40">
        <v>187.671</v>
      </c>
      <c r="I40">
        <v>1</v>
      </c>
      <c r="K40">
        <v>173</v>
      </c>
      <c r="M40">
        <v>14.4</v>
      </c>
      <c r="N40">
        <v>1</v>
      </c>
      <c r="O40">
        <v>11</v>
      </c>
      <c r="P40">
        <v>195</v>
      </c>
      <c r="R40">
        <v>16.2</v>
      </c>
      <c r="S40">
        <v>8.8</v>
      </c>
      <c r="V40">
        <v>1</v>
      </c>
      <c r="W40">
        <v>11</v>
      </c>
      <c r="X40">
        <v>203</v>
      </c>
      <c r="Z40">
        <v>17.5</v>
      </c>
      <c r="AA40">
        <v>10.4</v>
      </c>
      <c r="AB40">
        <v>4.55</v>
      </c>
      <c r="AC40">
        <f t="shared" si="0"/>
        <v>1.3000000000000007</v>
      </c>
      <c r="AD40">
        <f t="shared" si="1"/>
        <v>1.5999999999999996</v>
      </c>
      <c r="AE40">
        <f t="shared" si="2"/>
        <v>8</v>
      </c>
      <c r="AF40">
        <f t="shared" si="3"/>
        <v>12.739999999999998</v>
      </c>
      <c r="AG40">
        <f t="shared" si="4"/>
        <v>39.34948785338052</v>
      </c>
      <c r="AH40">
        <f t="shared" si="5"/>
        <v>4.411928820712605</v>
      </c>
    </row>
    <row r="41" spans="1:34" ht="14.25">
      <c r="A41">
        <v>1</v>
      </c>
      <c r="B41">
        <v>173</v>
      </c>
      <c r="C41">
        <v>0.3040271055898487</v>
      </c>
      <c r="D41">
        <v>14.475936740641922</v>
      </c>
      <c r="E41">
        <v>0.581</v>
      </c>
      <c r="F41">
        <v>2515859.8299722616</v>
      </c>
      <c r="G41">
        <v>6861437.878130665</v>
      </c>
      <c r="H41">
        <v>184.78099999999998</v>
      </c>
      <c r="I41">
        <v>1</v>
      </c>
      <c r="K41">
        <v>197</v>
      </c>
      <c r="M41">
        <v>13.7</v>
      </c>
      <c r="N41">
        <v>1</v>
      </c>
      <c r="O41">
        <v>11</v>
      </c>
      <c r="P41">
        <v>210</v>
      </c>
      <c r="R41">
        <v>14.9</v>
      </c>
      <c r="S41">
        <v>11.4</v>
      </c>
      <c r="V41">
        <v>1</v>
      </c>
      <c r="W41">
        <v>11</v>
      </c>
      <c r="X41">
        <v>221</v>
      </c>
      <c r="Z41">
        <v>17.4</v>
      </c>
      <c r="AA41">
        <v>10.6</v>
      </c>
      <c r="AB41">
        <v>3.53</v>
      </c>
      <c r="AC41">
        <f t="shared" si="0"/>
        <v>2.4999999999999982</v>
      </c>
      <c r="AD41">
        <f t="shared" si="1"/>
        <v>-0.8000000000000007</v>
      </c>
      <c r="AE41">
        <f t="shared" si="2"/>
        <v>11</v>
      </c>
      <c r="AF41">
        <f t="shared" si="3"/>
        <v>9.883999999999999</v>
      </c>
      <c r="AG41">
        <f t="shared" si="4"/>
        <v>33.54462686664655</v>
      </c>
      <c r="AH41">
        <f t="shared" si="5"/>
        <v>4.17735573411249</v>
      </c>
    </row>
    <row r="42" spans="1:34" ht="14.25">
      <c r="A42">
        <v>1</v>
      </c>
      <c r="B42">
        <v>199</v>
      </c>
      <c r="C42">
        <v>6.642270534790998</v>
      </c>
      <c r="D42">
        <v>25.20361156942884</v>
      </c>
      <c r="E42">
        <v>2.716</v>
      </c>
      <c r="F42">
        <v>2515865.813631681</v>
      </c>
      <c r="G42">
        <v>6861448.807547711</v>
      </c>
      <c r="H42">
        <v>186.916</v>
      </c>
      <c r="I42">
        <v>1</v>
      </c>
      <c r="K42">
        <v>116</v>
      </c>
      <c r="M42">
        <v>13.3</v>
      </c>
      <c r="N42">
        <v>1</v>
      </c>
      <c r="O42">
        <v>11</v>
      </c>
      <c r="P42">
        <v>130</v>
      </c>
      <c r="R42">
        <v>15.1</v>
      </c>
      <c r="S42">
        <v>9.1</v>
      </c>
      <c r="V42">
        <v>1</v>
      </c>
      <c r="W42">
        <v>11</v>
      </c>
      <c r="X42">
        <v>145</v>
      </c>
      <c r="Z42">
        <v>17.3</v>
      </c>
      <c r="AA42">
        <v>10.1</v>
      </c>
      <c r="AB42">
        <v>3.84</v>
      </c>
      <c r="AC42">
        <f t="shared" si="0"/>
        <v>2.200000000000001</v>
      </c>
      <c r="AD42">
        <f t="shared" si="1"/>
        <v>1</v>
      </c>
      <c r="AE42">
        <f t="shared" si="2"/>
        <v>15</v>
      </c>
      <c r="AF42">
        <f t="shared" si="3"/>
        <v>10.751999999999999</v>
      </c>
      <c r="AG42">
        <f t="shared" si="4"/>
        <v>23.58137954806081</v>
      </c>
      <c r="AH42">
        <f t="shared" si="5"/>
        <v>4.372388604821038</v>
      </c>
    </row>
    <row r="43" spans="1:34" ht="14.25">
      <c r="A43">
        <v>3</v>
      </c>
      <c r="B43">
        <v>475</v>
      </c>
      <c r="C43">
        <v>27.00138036432033</v>
      </c>
      <c r="D43">
        <v>11.380353923375864</v>
      </c>
      <c r="E43">
        <v>4.001</v>
      </c>
      <c r="F43">
        <v>2515886.6143548028</v>
      </c>
      <c r="G43">
        <v>6861435.658185651</v>
      </c>
      <c r="H43">
        <v>188.201</v>
      </c>
      <c r="I43">
        <v>1</v>
      </c>
      <c r="K43">
        <v>144</v>
      </c>
      <c r="M43">
        <v>14.7</v>
      </c>
      <c r="N43">
        <v>1</v>
      </c>
      <c r="O43">
        <v>11</v>
      </c>
      <c r="P43">
        <v>164</v>
      </c>
      <c r="Q43" t="s">
        <v>40</v>
      </c>
      <c r="R43">
        <v>16.3</v>
      </c>
      <c r="S43">
        <v>9.3</v>
      </c>
      <c r="V43">
        <v>1</v>
      </c>
      <c r="W43">
        <v>11</v>
      </c>
      <c r="X43">
        <v>176</v>
      </c>
      <c r="Z43">
        <v>17.3</v>
      </c>
      <c r="AA43">
        <v>12</v>
      </c>
      <c r="AB43">
        <v>3.42</v>
      </c>
      <c r="AC43">
        <f t="shared" si="0"/>
        <v>1</v>
      </c>
      <c r="AD43">
        <f t="shared" si="1"/>
        <v>2.6999999999999993</v>
      </c>
      <c r="AE43">
        <f t="shared" si="2"/>
        <v>12</v>
      </c>
      <c r="AF43">
        <f t="shared" si="3"/>
        <v>9.575999999999999</v>
      </c>
      <c r="AG43">
        <f t="shared" si="4"/>
        <v>25.75361594413916</v>
      </c>
      <c r="AH43">
        <f t="shared" si="5"/>
        <v>3.218563834104375</v>
      </c>
    </row>
    <row r="44" spans="1:34" ht="14.25">
      <c r="A44">
        <v>3</v>
      </c>
      <c r="B44">
        <v>466</v>
      </c>
      <c r="C44">
        <v>25.2475870299223</v>
      </c>
      <c r="D44">
        <v>7.586720580494526</v>
      </c>
      <c r="E44">
        <v>3.441</v>
      </c>
      <c r="F44">
        <v>2515884.985691853</v>
      </c>
      <c r="G44">
        <v>6861431.809172531</v>
      </c>
      <c r="H44">
        <v>187.641</v>
      </c>
      <c r="I44">
        <v>1</v>
      </c>
      <c r="K44">
        <v>151</v>
      </c>
      <c r="M44">
        <v>13.7</v>
      </c>
      <c r="N44">
        <v>1</v>
      </c>
      <c r="O44">
        <v>11</v>
      </c>
      <c r="P44">
        <v>165</v>
      </c>
      <c r="Q44" t="s">
        <v>40</v>
      </c>
      <c r="R44">
        <v>15.3</v>
      </c>
      <c r="S44">
        <v>8.8</v>
      </c>
      <c r="V44">
        <v>1</v>
      </c>
      <c r="W44">
        <v>11</v>
      </c>
      <c r="X44">
        <v>180</v>
      </c>
      <c r="Z44">
        <v>17.2</v>
      </c>
      <c r="AA44">
        <v>11.8</v>
      </c>
      <c r="AB44">
        <v>4.14</v>
      </c>
      <c r="AC44">
        <f t="shared" si="0"/>
        <v>1.8999999999999986</v>
      </c>
      <c r="AD44">
        <f t="shared" si="1"/>
        <v>3</v>
      </c>
      <c r="AE44">
        <f t="shared" si="2"/>
        <v>15</v>
      </c>
      <c r="AF44">
        <f t="shared" si="3"/>
        <v>11.591999999999999</v>
      </c>
      <c r="AG44">
        <f t="shared" si="4"/>
        <v>31.720233264040377</v>
      </c>
      <c r="AH44">
        <f t="shared" si="5"/>
        <v>3.241490138787435</v>
      </c>
    </row>
    <row r="45" spans="1:34" ht="14.25">
      <c r="A45">
        <v>2</v>
      </c>
      <c r="B45">
        <v>501</v>
      </c>
      <c r="C45">
        <v>14.774260416107545</v>
      </c>
      <c r="D45">
        <v>6.025910649606223</v>
      </c>
      <c r="E45">
        <v>2.254</v>
      </c>
      <c r="F45">
        <v>2515874.5690742675</v>
      </c>
      <c r="G45">
        <v>6861429.906338831</v>
      </c>
      <c r="H45">
        <v>186.45399999999998</v>
      </c>
      <c r="I45">
        <v>1</v>
      </c>
      <c r="K45">
        <v>149</v>
      </c>
      <c r="M45">
        <v>13.9</v>
      </c>
      <c r="N45">
        <v>1</v>
      </c>
      <c r="O45">
        <v>11</v>
      </c>
      <c r="P45">
        <v>156</v>
      </c>
      <c r="R45">
        <v>15.9</v>
      </c>
      <c r="S45">
        <v>9.9</v>
      </c>
      <c r="V45">
        <v>1</v>
      </c>
      <c r="W45">
        <v>11</v>
      </c>
      <c r="X45">
        <v>160</v>
      </c>
      <c r="Z45">
        <v>17.2</v>
      </c>
      <c r="AA45">
        <v>13.7</v>
      </c>
      <c r="AB45">
        <v>1.84</v>
      </c>
      <c r="AC45">
        <f t="shared" si="0"/>
        <v>1.299999999999999</v>
      </c>
      <c r="AD45">
        <f t="shared" si="1"/>
        <v>3.799999999999999</v>
      </c>
      <c r="AE45">
        <f t="shared" si="2"/>
        <v>4</v>
      </c>
      <c r="AF45">
        <f t="shared" si="3"/>
        <v>5.152</v>
      </c>
      <c r="AG45">
        <f t="shared" si="4"/>
        <v>12.739919229711012</v>
      </c>
      <c r="AH45">
        <f t="shared" si="5"/>
        <v>2.1009658306955603</v>
      </c>
    </row>
    <row r="46" spans="1:34" ht="14.25">
      <c r="A46">
        <v>1</v>
      </c>
      <c r="B46">
        <v>205</v>
      </c>
      <c r="C46">
        <v>3.459476789283333</v>
      </c>
      <c r="D46">
        <v>26.19027715287507</v>
      </c>
      <c r="E46">
        <v>1.962</v>
      </c>
      <c r="F46">
        <v>2515862.6002438567</v>
      </c>
      <c r="G46">
        <v>6861449.689490845</v>
      </c>
      <c r="H46">
        <v>186.16199999999998</v>
      </c>
      <c r="I46">
        <v>1</v>
      </c>
      <c r="K46">
        <v>125</v>
      </c>
      <c r="M46">
        <v>13.4</v>
      </c>
      <c r="N46">
        <v>1</v>
      </c>
      <c r="O46">
        <v>11</v>
      </c>
      <c r="P46">
        <v>141</v>
      </c>
      <c r="R46">
        <v>14.8</v>
      </c>
      <c r="S46">
        <v>9.6</v>
      </c>
      <c r="V46">
        <v>1</v>
      </c>
      <c r="W46">
        <v>11</v>
      </c>
      <c r="X46">
        <v>158</v>
      </c>
      <c r="Z46">
        <v>17.1</v>
      </c>
      <c r="AA46">
        <v>11.3</v>
      </c>
      <c r="AB46">
        <v>5.05</v>
      </c>
      <c r="AC46">
        <f t="shared" si="0"/>
        <v>2.3000000000000007</v>
      </c>
      <c r="AD46">
        <f t="shared" si="1"/>
        <v>1.700000000000001</v>
      </c>
      <c r="AE46">
        <f t="shared" si="2"/>
        <v>17</v>
      </c>
      <c r="AF46">
        <f t="shared" si="3"/>
        <v>14.139999999999999</v>
      </c>
      <c r="AG46">
        <f t="shared" si="4"/>
        <v>33.523152949885926</v>
      </c>
      <c r="AH46">
        <f t="shared" si="5"/>
        <v>3.441234477720966</v>
      </c>
    </row>
    <row r="47" spans="1:34" ht="14.25">
      <c r="A47">
        <v>2</v>
      </c>
      <c r="B47">
        <v>60</v>
      </c>
      <c r="C47">
        <v>12.567093729334708</v>
      </c>
      <c r="D47">
        <v>19.57537249193783</v>
      </c>
      <c r="E47">
        <v>2.887</v>
      </c>
      <c r="F47">
        <v>2515871.919528266</v>
      </c>
      <c r="G47">
        <v>6861443.376283412</v>
      </c>
      <c r="H47">
        <v>187.087</v>
      </c>
      <c r="I47">
        <v>1</v>
      </c>
      <c r="K47">
        <v>151</v>
      </c>
      <c r="M47">
        <v>13.4</v>
      </c>
      <c r="N47">
        <v>1</v>
      </c>
      <c r="O47">
        <v>11</v>
      </c>
      <c r="P47">
        <v>171</v>
      </c>
      <c r="R47">
        <v>14.95</v>
      </c>
      <c r="S47">
        <v>7.95</v>
      </c>
      <c r="V47">
        <v>1</v>
      </c>
      <c r="W47">
        <v>11</v>
      </c>
      <c r="X47">
        <v>184</v>
      </c>
      <c r="Z47">
        <v>17</v>
      </c>
      <c r="AA47">
        <v>10.5</v>
      </c>
      <c r="AB47">
        <v>3.7</v>
      </c>
      <c r="AC47">
        <f t="shared" si="0"/>
        <v>2.0500000000000007</v>
      </c>
      <c r="AD47">
        <f t="shared" si="1"/>
        <v>2.55</v>
      </c>
      <c r="AE47">
        <f t="shared" si="2"/>
        <v>13</v>
      </c>
      <c r="AF47">
        <f t="shared" si="3"/>
        <v>10.36</v>
      </c>
      <c r="AG47">
        <f t="shared" si="4"/>
        <v>29.100183192713228</v>
      </c>
      <c r="AH47">
        <f t="shared" si="5"/>
        <v>3.8115818521223934</v>
      </c>
    </row>
    <row r="48" spans="1:34" ht="14.25">
      <c r="A48">
        <v>3</v>
      </c>
      <c r="B48">
        <v>7</v>
      </c>
      <c r="C48">
        <v>20.572058447546038</v>
      </c>
      <c r="D48">
        <v>14.62369844569935</v>
      </c>
      <c r="E48">
        <v>3.339</v>
      </c>
      <c r="F48">
        <v>2515880.082303063</v>
      </c>
      <c r="G48">
        <v>6861438.689318123</v>
      </c>
      <c r="H48">
        <v>187.539</v>
      </c>
      <c r="I48">
        <v>1</v>
      </c>
      <c r="K48">
        <v>162</v>
      </c>
      <c r="M48">
        <v>13.6</v>
      </c>
      <c r="N48">
        <v>1</v>
      </c>
      <c r="O48">
        <v>11</v>
      </c>
      <c r="P48">
        <v>178</v>
      </c>
      <c r="R48">
        <v>15.05</v>
      </c>
      <c r="S48">
        <v>8.8</v>
      </c>
      <c r="V48">
        <v>1</v>
      </c>
      <c r="W48">
        <v>11</v>
      </c>
      <c r="X48">
        <v>197</v>
      </c>
      <c r="Y48" t="s">
        <v>59</v>
      </c>
      <c r="Z48">
        <v>16.9</v>
      </c>
      <c r="AA48">
        <v>10.1</v>
      </c>
      <c r="AB48">
        <v>9.66</v>
      </c>
      <c r="AC48">
        <f t="shared" si="0"/>
        <v>1.8499999999999979</v>
      </c>
      <c r="AD48">
        <f t="shared" si="1"/>
        <v>1.299999999999999</v>
      </c>
      <c r="AE48">
        <f t="shared" si="2"/>
        <v>19</v>
      </c>
      <c r="AF48">
        <f t="shared" si="3"/>
        <v>27.048</v>
      </c>
      <c r="AG48">
        <f t="shared" si="4"/>
        <v>77.9532628957459</v>
      </c>
      <c r="AH48">
        <f t="shared" si="5"/>
        <v>3.940727213700186</v>
      </c>
    </row>
    <row r="49" spans="1:34" ht="14.25">
      <c r="A49">
        <v>1</v>
      </c>
      <c r="B49">
        <v>198</v>
      </c>
      <c r="C49">
        <v>8.398307300193183</v>
      </c>
      <c r="D49">
        <v>25.379244364076758</v>
      </c>
      <c r="E49">
        <v>3.089</v>
      </c>
      <c r="F49">
        <v>2515867.5629776316</v>
      </c>
      <c r="G49">
        <v>6861449.040572913</v>
      </c>
      <c r="H49">
        <v>187.289</v>
      </c>
      <c r="I49">
        <v>1</v>
      </c>
      <c r="K49">
        <v>143</v>
      </c>
      <c r="M49">
        <v>13.2</v>
      </c>
      <c r="N49">
        <v>1</v>
      </c>
      <c r="O49">
        <v>11</v>
      </c>
      <c r="P49">
        <v>154</v>
      </c>
      <c r="R49">
        <v>14.7</v>
      </c>
      <c r="S49">
        <v>9.4</v>
      </c>
      <c r="V49">
        <v>1</v>
      </c>
      <c r="W49">
        <v>11</v>
      </c>
      <c r="X49">
        <v>166</v>
      </c>
      <c r="Z49">
        <v>16.7</v>
      </c>
      <c r="AA49">
        <v>11.7</v>
      </c>
      <c r="AB49">
        <v>3.06</v>
      </c>
      <c r="AC49">
        <f t="shared" si="0"/>
        <v>2</v>
      </c>
      <c r="AD49">
        <f t="shared" si="1"/>
        <v>2.299999999999999</v>
      </c>
      <c r="AE49">
        <f t="shared" si="2"/>
        <v>12</v>
      </c>
      <c r="AF49">
        <f t="shared" si="3"/>
        <v>8.568</v>
      </c>
      <c r="AG49">
        <f t="shared" si="4"/>
        <v>21.764681967810006</v>
      </c>
      <c r="AH49">
        <f t="shared" si="5"/>
        <v>2.829417255092931</v>
      </c>
    </row>
    <row r="50" spans="1:34" ht="14.25">
      <c r="A50">
        <v>3</v>
      </c>
      <c r="B50">
        <v>46</v>
      </c>
      <c r="C50">
        <v>25.445836657630235</v>
      </c>
      <c r="D50">
        <v>18.344679359236604</v>
      </c>
      <c r="E50">
        <v>3.486</v>
      </c>
      <c r="F50">
        <v>2515884.831657016</v>
      </c>
      <c r="G50">
        <v>6861442.567855222</v>
      </c>
      <c r="H50">
        <v>187.68599999999998</v>
      </c>
      <c r="I50">
        <v>1</v>
      </c>
      <c r="K50">
        <v>130</v>
      </c>
      <c r="M50">
        <v>13.4</v>
      </c>
      <c r="N50">
        <v>1</v>
      </c>
      <c r="O50">
        <v>11</v>
      </c>
      <c r="P50">
        <v>146</v>
      </c>
      <c r="R50">
        <v>15.1</v>
      </c>
      <c r="S50">
        <v>10.1</v>
      </c>
      <c r="V50">
        <v>1</v>
      </c>
      <c r="W50">
        <v>11</v>
      </c>
      <c r="X50">
        <v>158</v>
      </c>
      <c r="Z50">
        <v>16.5</v>
      </c>
      <c r="AA50">
        <v>12.1</v>
      </c>
      <c r="AB50">
        <v>4.19</v>
      </c>
      <c r="AC50">
        <f t="shared" si="0"/>
        <v>1.4000000000000004</v>
      </c>
      <c r="AD50">
        <f t="shared" si="1"/>
        <v>2</v>
      </c>
      <c r="AE50">
        <f t="shared" si="2"/>
        <v>12</v>
      </c>
      <c r="AF50">
        <f t="shared" si="3"/>
        <v>11.732000000000001</v>
      </c>
      <c r="AG50">
        <f t="shared" si="4"/>
        <v>28.036139709613707</v>
      </c>
      <c r="AH50">
        <f t="shared" si="5"/>
        <v>2.430606281957634</v>
      </c>
    </row>
    <row r="51" spans="1:34" ht="14.25">
      <c r="A51">
        <v>2</v>
      </c>
      <c r="B51">
        <v>68</v>
      </c>
      <c r="C51">
        <v>19.110568456578132</v>
      </c>
      <c r="D51">
        <v>26.627004323927256</v>
      </c>
      <c r="E51">
        <v>3.558</v>
      </c>
      <c r="F51">
        <v>2515878.228649863</v>
      </c>
      <c r="G51">
        <v>6861450.638346318</v>
      </c>
      <c r="H51">
        <v>187.75799999999998</v>
      </c>
      <c r="I51">
        <v>1</v>
      </c>
      <c r="K51">
        <v>145</v>
      </c>
      <c r="M51">
        <v>13</v>
      </c>
      <c r="N51">
        <v>1</v>
      </c>
      <c r="O51">
        <v>11</v>
      </c>
      <c r="P51">
        <v>150</v>
      </c>
      <c r="R51">
        <v>14.8</v>
      </c>
      <c r="S51">
        <v>7.3</v>
      </c>
      <c r="V51">
        <v>1</v>
      </c>
      <c r="W51">
        <v>11</v>
      </c>
      <c r="X51">
        <v>174</v>
      </c>
      <c r="Z51">
        <v>16.3</v>
      </c>
      <c r="AA51">
        <v>10</v>
      </c>
      <c r="AB51">
        <v>7.76</v>
      </c>
      <c r="AC51">
        <f t="shared" si="0"/>
        <v>1.5</v>
      </c>
      <c r="AD51">
        <f t="shared" si="1"/>
        <v>2.7</v>
      </c>
      <c r="AE51">
        <f t="shared" si="2"/>
        <v>24</v>
      </c>
      <c r="AF51">
        <f t="shared" si="3"/>
        <v>21.727999999999998</v>
      </c>
      <c r="AG51">
        <f t="shared" si="4"/>
        <v>55.678745176537646</v>
      </c>
      <c r="AH51">
        <f t="shared" si="5"/>
        <v>3.3963294375456545</v>
      </c>
    </row>
    <row r="52" spans="1:34" ht="14.25">
      <c r="A52">
        <v>1</v>
      </c>
      <c r="B52">
        <v>194</v>
      </c>
      <c r="C52">
        <v>5.64668420516912</v>
      </c>
      <c r="D52">
        <v>22.39981969764698</v>
      </c>
      <c r="E52">
        <v>2.094</v>
      </c>
      <c r="F52">
        <v>2515864.910365377</v>
      </c>
      <c r="G52">
        <v>6861445.972666588</v>
      </c>
      <c r="H52">
        <v>186.29399999999998</v>
      </c>
      <c r="I52">
        <v>1</v>
      </c>
      <c r="K52">
        <v>130</v>
      </c>
      <c r="M52">
        <v>12.7</v>
      </c>
      <c r="N52">
        <v>1</v>
      </c>
      <c r="O52">
        <v>11</v>
      </c>
      <c r="P52">
        <v>139</v>
      </c>
      <c r="R52">
        <v>14.1</v>
      </c>
      <c r="S52">
        <v>9.5</v>
      </c>
      <c r="V52">
        <v>1</v>
      </c>
      <c r="W52">
        <v>11</v>
      </c>
      <c r="X52">
        <v>143</v>
      </c>
      <c r="Z52">
        <v>16</v>
      </c>
      <c r="AA52">
        <v>11.1</v>
      </c>
      <c r="AB52">
        <v>2.15</v>
      </c>
      <c r="AC52">
        <f t="shared" si="0"/>
        <v>1.9000000000000004</v>
      </c>
      <c r="AD52">
        <f t="shared" si="1"/>
        <v>1.5999999999999996</v>
      </c>
      <c r="AE52">
        <f t="shared" si="2"/>
        <v>4</v>
      </c>
      <c r="AF52">
        <f t="shared" si="3"/>
        <v>6.02</v>
      </c>
      <c r="AG52">
        <f t="shared" si="4"/>
        <v>13.237725822838652</v>
      </c>
      <c r="AH52">
        <f t="shared" si="5"/>
        <v>2.5452479506533567</v>
      </c>
    </row>
    <row r="53" spans="1:34" ht="14.25">
      <c r="A53">
        <v>2</v>
      </c>
      <c r="B53">
        <v>62</v>
      </c>
      <c r="C53">
        <v>14.496664564212535</v>
      </c>
      <c r="D53">
        <v>22.30496905428709</v>
      </c>
      <c r="E53">
        <v>3.247</v>
      </c>
      <c r="F53">
        <v>2515873.7587073715</v>
      </c>
      <c r="G53">
        <v>6861446.167584402</v>
      </c>
      <c r="H53">
        <v>187.447</v>
      </c>
      <c r="I53">
        <v>1</v>
      </c>
      <c r="K53">
        <v>128</v>
      </c>
      <c r="M53">
        <v>11.3</v>
      </c>
      <c r="N53">
        <v>1</v>
      </c>
      <c r="O53">
        <v>11</v>
      </c>
      <c r="P53">
        <v>149</v>
      </c>
      <c r="R53">
        <v>13.1</v>
      </c>
      <c r="S53">
        <v>7</v>
      </c>
      <c r="V53">
        <v>1</v>
      </c>
      <c r="W53">
        <v>11</v>
      </c>
      <c r="X53">
        <v>170</v>
      </c>
      <c r="Z53">
        <v>15.3</v>
      </c>
      <c r="AA53">
        <v>8.3</v>
      </c>
      <c r="AB53">
        <v>7.38</v>
      </c>
      <c r="AC53">
        <f t="shared" si="0"/>
        <v>2.200000000000001</v>
      </c>
      <c r="AD53">
        <f t="shared" si="1"/>
        <v>1.3000000000000007</v>
      </c>
      <c r="AE53">
        <f t="shared" si="2"/>
        <v>21</v>
      </c>
      <c r="AF53">
        <f t="shared" si="3"/>
        <v>20.663999999999998</v>
      </c>
      <c r="AG53">
        <f t="shared" si="4"/>
        <v>51.8265328098379</v>
      </c>
      <c r="AH53">
        <f t="shared" si="5"/>
        <v>3.3248721694667647</v>
      </c>
    </row>
    <row r="54" spans="1:31" ht="14.25">
      <c r="A54">
        <v>1</v>
      </c>
      <c r="B54">
        <v>204</v>
      </c>
      <c r="C54">
        <v>1.1638936006434175</v>
      </c>
      <c r="D54">
        <v>28.183757231539968</v>
      </c>
      <c r="E54">
        <v>1.946</v>
      </c>
      <c r="F54">
        <v>2515860.2406314495</v>
      </c>
      <c r="G54">
        <v>6861451.606753031</v>
      </c>
      <c r="H54">
        <v>186.146</v>
      </c>
      <c r="I54">
        <v>1</v>
      </c>
      <c r="K54">
        <v>180</v>
      </c>
      <c r="M54">
        <v>16</v>
      </c>
      <c r="N54">
        <v>1</v>
      </c>
      <c r="O54">
        <v>11</v>
      </c>
      <c r="P54">
        <v>204</v>
      </c>
      <c r="Q54" t="s">
        <v>36</v>
      </c>
      <c r="R54">
        <v>17.4</v>
      </c>
      <c r="S54">
        <v>10</v>
      </c>
      <c r="V54">
        <v>1</v>
      </c>
      <c r="W54">
        <v>11</v>
      </c>
      <c r="X54">
        <v>224</v>
      </c>
      <c r="AE54">
        <f t="shared" si="2"/>
        <v>20</v>
      </c>
    </row>
    <row r="55" spans="1:31" ht="14.25">
      <c r="A55">
        <v>1</v>
      </c>
      <c r="B55">
        <v>215</v>
      </c>
      <c r="C55">
        <v>4.999394341169707</v>
      </c>
      <c r="D55">
        <v>30.57795523283858</v>
      </c>
      <c r="E55">
        <v>2.174</v>
      </c>
      <c r="F55">
        <v>2515863.995698697</v>
      </c>
      <c r="G55">
        <v>6861454.125228753</v>
      </c>
      <c r="H55">
        <v>186.374</v>
      </c>
      <c r="I55">
        <v>1</v>
      </c>
      <c r="K55">
        <v>184</v>
      </c>
      <c r="L55">
        <v>14.5</v>
      </c>
      <c r="M55">
        <v>15.7</v>
      </c>
      <c r="N55">
        <v>1</v>
      </c>
      <c r="O55">
        <v>11</v>
      </c>
      <c r="P55">
        <v>211</v>
      </c>
      <c r="R55">
        <v>17.1</v>
      </c>
      <c r="S55">
        <v>11.2</v>
      </c>
      <c r="T55">
        <v>4.145</v>
      </c>
      <c r="U55">
        <v>2.84</v>
      </c>
      <c r="V55">
        <v>1</v>
      </c>
      <c r="W55">
        <v>11</v>
      </c>
      <c r="X55">
        <v>235</v>
      </c>
      <c r="AE55">
        <f t="shared" si="2"/>
        <v>24</v>
      </c>
    </row>
    <row r="56" spans="1:31" ht="14.25">
      <c r="A56">
        <v>1</v>
      </c>
      <c r="B56">
        <v>217</v>
      </c>
      <c r="C56">
        <v>8.99151470267348</v>
      </c>
      <c r="D56">
        <v>31.15312044324945</v>
      </c>
      <c r="E56">
        <v>2.963</v>
      </c>
      <c r="F56">
        <v>2515867.966850436</v>
      </c>
      <c r="G56">
        <v>6861454.83077384</v>
      </c>
      <c r="H56">
        <v>187.16299999999998</v>
      </c>
      <c r="I56">
        <v>1</v>
      </c>
      <c r="K56">
        <v>137</v>
      </c>
      <c r="M56">
        <v>14.4</v>
      </c>
      <c r="N56">
        <v>1</v>
      </c>
      <c r="O56">
        <v>11</v>
      </c>
      <c r="P56">
        <v>159</v>
      </c>
      <c r="Q56" t="s">
        <v>36</v>
      </c>
      <c r="R56">
        <v>15.6</v>
      </c>
      <c r="S56">
        <v>9</v>
      </c>
      <c r="V56">
        <v>1</v>
      </c>
      <c r="W56">
        <v>11</v>
      </c>
      <c r="X56">
        <v>178</v>
      </c>
      <c r="AE56">
        <f t="shared" si="2"/>
        <v>19</v>
      </c>
    </row>
    <row r="57" spans="1:31" ht="14.25">
      <c r="A57">
        <v>1</v>
      </c>
      <c r="B57">
        <v>214</v>
      </c>
      <c r="C57">
        <v>3.573770147463233</v>
      </c>
      <c r="D57">
        <v>32.3752533879366</v>
      </c>
      <c r="E57">
        <v>2.139</v>
      </c>
      <c r="F57">
        <v>2515862.512001316</v>
      </c>
      <c r="G57">
        <v>6861455.874893601</v>
      </c>
      <c r="H57">
        <v>186.339</v>
      </c>
      <c r="I57">
        <v>1</v>
      </c>
      <c r="K57">
        <v>214</v>
      </c>
      <c r="M57">
        <v>16</v>
      </c>
      <c r="N57">
        <v>1</v>
      </c>
      <c r="O57">
        <v>11</v>
      </c>
      <c r="P57">
        <v>234</v>
      </c>
      <c r="R57">
        <v>17.5</v>
      </c>
      <c r="S57">
        <v>9.2</v>
      </c>
      <c r="V57">
        <v>1</v>
      </c>
      <c r="W57">
        <v>11</v>
      </c>
      <c r="X57">
        <v>249</v>
      </c>
      <c r="AE57">
        <f t="shared" si="2"/>
        <v>15</v>
      </c>
    </row>
    <row r="58" spans="1:31" ht="14.25">
      <c r="A58">
        <v>1</v>
      </c>
      <c r="B58">
        <v>223</v>
      </c>
      <c r="C58">
        <v>2.3652091009793588</v>
      </c>
      <c r="D58">
        <v>34.474506159024884</v>
      </c>
      <c r="E58">
        <v>2.064</v>
      </c>
      <c r="F58">
        <v>2515861.2353657936</v>
      </c>
      <c r="G58">
        <v>6861457.933457116</v>
      </c>
      <c r="H58">
        <v>186.26399999999998</v>
      </c>
      <c r="I58">
        <v>1</v>
      </c>
      <c r="K58">
        <v>137</v>
      </c>
      <c r="M58">
        <v>14</v>
      </c>
      <c r="N58">
        <v>1</v>
      </c>
      <c r="O58">
        <v>11</v>
      </c>
      <c r="P58">
        <v>145</v>
      </c>
      <c r="R58">
        <v>15.8</v>
      </c>
      <c r="S58">
        <v>9.8</v>
      </c>
      <c r="V58">
        <v>1</v>
      </c>
      <c r="W58">
        <v>11</v>
      </c>
      <c r="X58">
        <v>149</v>
      </c>
      <c r="AE58">
        <f t="shared" si="2"/>
        <v>4</v>
      </c>
    </row>
    <row r="59" spans="1:31" ht="14.25">
      <c r="A59">
        <v>1</v>
      </c>
      <c r="B59">
        <v>222</v>
      </c>
      <c r="C59">
        <v>6.007434444597392</v>
      </c>
      <c r="D59">
        <v>35.55174454782585</v>
      </c>
      <c r="E59">
        <v>2.667</v>
      </c>
      <c r="F59">
        <v>2515864.8403739203</v>
      </c>
      <c r="G59">
        <v>6861459.12935193</v>
      </c>
      <c r="H59">
        <v>186.867</v>
      </c>
      <c r="I59">
        <v>1</v>
      </c>
      <c r="K59">
        <v>185</v>
      </c>
      <c r="M59">
        <v>14</v>
      </c>
      <c r="N59">
        <v>1</v>
      </c>
      <c r="O59">
        <v>11</v>
      </c>
      <c r="P59">
        <v>204</v>
      </c>
      <c r="R59">
        <v>15.6</v>
      </c>
      <c r="S59">
        <v>9.5</v>
      </c>
      <c r="V59">
        <v>1</v>
      </c>
      <c r="W59">
        <v>11</v>
      </c>
      <c r="X59">
        <v>213</v>
      </c>
      <c r="AE59">
        <f t="shared" si="2"/>
        <v>9</v>
      </c>
    </row>
    <row r="60" spans="1:31" ht="14.25">
      <c r="A60">
        <v>1</v>
      </c>
      <c r="B60">
        <v>221</v>
      </c>
      <c r="C60">
        <v>8.103676969240041</v>
      </c>
      <c r="D60">
        <v>36.71130622271848</v>
      </c>
      <c r="E60">
        <v>2.969</v>
      </c>
      <c r="F60">
        <v>2515866.8975328715</v>
      </c>
      <c r="G60">
        <v>6861460.356915798</v>
      </c>
      <c r="H60">
        <v>187.16899999999998</v>
      </c>
      <c r="I60">
        <v>1</v>
      </c>
      <c r="K60">
        <v>153</v>
      </c>
      <c r="M60">
        <v>14.9</v>
      </c>
      <c r="N60">
        <v>1</v>
      </c>
      <c r="O60">
        <v>11</v>
      </c>
      <c r="P60">
        <v>167</v>
      </c>
      <c r="R60">
        <v>16.5</v>
      </c>
      <c r="S60">
        <v>10.3</v>
      </c>
      <c r="V60">
        <v>1</v>
      </c>
      <c r="W60">
        <v>11</v>
      </c>
      <c r="X60">
        <v>180</v>
      </c>
      <c r="AE60">
        <f t="shared" si="2"/>
        <v>13</v>
      </c>
    </row>
    <row r="61" spans="1:31" ht="14.25">
      <c r="A61">
        <v>1</v>
      </c>
      <c r="B61">
        <v>226</v>
      </c>
      <c r="C61">
        <v>2.7697067798339723</v>
      </c>
      <c r="D61">
        <v>36.8544216255491</v>
      </c>
      <c r="E61">
        <v>2.216</v>
      </c>
      <c r="F61">
        <v>2515861.561736502</v>
      </c>
      <c r="G61">
        <v>6861460.325338836</v>
      </c>
      <c r="H61">
        <v>186.416</v>
      </c>
      <c r="I61">
        <v>1</v>
      </c>
      <c r="K61">
        <v>178</v>
      </c>
      <c r="M61">
        <v>16.3</v>
      </c>
      <c r="N61">
        <v>1</v>
      </c>
      <c r="O61">
        <v>11</v>
      </c>
      <c r="P61">
        <v>191</v>
      </c>
      <c r="R61">
        <v>17.2</v>
      </c>
      <c r="S61">
        <v>11.8</v>
      </c>
      <c r="T61">
        <v>3.31</v>
      </c>
      <c r="U61">
        <v>2.37</v>
      </c>
      <c r="V61">
        <v>1</v>
      </c>
      <c r="W61">
        <v>11</v>
      </c>
      <c r="X61">
        <v>205</v>
      </c>
      <c r="AE61">
        <f t="shared" si="2"/>
        <v>14</v>
      </c>
    </row>
    <row r="62" spans="1:31" ht="14.25">
      <c r="A62">
        <v>1</v>
      </c>
      <c r="B62">
        <v>235</v>
      </c>
      <c r="C62">
        <v>1.3064792733211532</v>
      </c>
      <c r="D62">
        <v>40.5487276854451</v>
      </c>
      <c r="E62">
        <v>2.134</v>
      </c>
      <c r="F62">
        <v>2515859.9783545127</v>
      </c>
      <c r="G62">
        <v>6861463.969763822</v>
      </c>
      <c r="H62">
        <v>186.33399999999997</v>
      </c>
      <c r="I62">
        <v>1</v>
      </c>
      <c r="K62">
        <v>165</v>
      </c>
      <c r="M62">
        <v>14.7</v>
      </c>
      <c r="N62">
        <v>1</v>
      </c>
      <c r="O62">
        <v>11</v>
      </c>
      <c r="P62">
        <v>180</v>
      </c>
      <c r="R62">
        <v>16.4</v>
      </c>
      <c r="S62">
        <v>11.2</v>
      </c>
      <c r="V62">
        <v>1</v>
      </c>
      <c r="W62">
        <v>11</v>
      </c>
      <c r="X62">
        <v>194</v>
      </c>
      <c r="AE62">
        <f t="shared" si="2"/>
        <v>14</v>
      </c>
    </row>
    <row r="63" spans="1:31" ht="14.25">
      <c r="A63">
        <v>1</v>
      </c>
      <c r="B63">
        <v>232</v>
      </c>
      <c r="C63">
        <v>6.5986228178863024</v>
      </c>
      <c r="D63">
        <v>41.2346210472131</v>
      </c>
      <c r="E63">
        <v>3.318</v>
      </c>
      <c r="F63">
        <v>2515865.2452077875</v>
      </c>
      <c r="G63">
        <v>6861464.8285359545</v>
      </c>
      <c r="H63">
        <v>187.518</v>
      </c>
      <c r="I63">
        <v>1</v>
      </c>
      <c r="K63">
        <v>207</v>
      </c>
      <c r="M63">
        <v>16.5</v>
      </c>
      <c r="N63">
        <v>1</v>
      </c>
      <c r="O63">
        <v>11</v>
      </c>
      <c r="P63">
        <v>226</v>
      </c>
      <c r="R63">
        <v>18</v>
      </c>
      <c r="S63">
        <v>10.1</v>
      </c>
      <c r="V63">
        <v>1</v>
      </c>
      <c r="W63">
        <v>11</v>
      </c>
      <c r="X63">
        <v>243</v>
      </c>
      <c r="AE63">
        <f t="shared" si="2"/>
        <v>17</v>
      </c>
    </row>
    <row r="64" spans="1:31" ht="14.25">
      <c r="A64">
        <v>1</v>
      </c>
      <c r="B64">
        <v>234</v>
      </c>
      <c r="C64">
        <v>2.451707808220735</v>
      </c>
      <c r="D64">
        <v>41.64148822776522</v>
      </c>
      <c r="E64">
        <v>2.611</v>
      </c>
      <c r="F64">
        <v>2515861.0871960386</v>
      </c>
      <c r="G64">
        <v>6861465.099429466</v>
      </c>
      <c r="H64">
        <v>186.81099999999998</v>
      </c>
      <c r="I64">
        <v>1</v>
      </c>
      <c r="K64">
        <v>183</v>
      </c>
      <c r="M64">
        <v>15.3</v>
      </c>
      <c r="N64">
        <v>1</v>
      </c>
      <c r="O64">
        <v>11</v>
      </c>
      <c r="P64">
        <v>197</v>
      </c>
      <c r="R64">
        <v>16.8</v>
      </c>
      <c r="S64">
        <v>10.2</v>
      </c>
      <c r="V64">
        <v>1</v>
      </c>
      <c r="W64">
        <v>11</v>
      </c>
      <c r="X64">
        <v>205</v>
      </c>
      <c r="AE64">
        <f t="shared" si="2"/>
        <v>8</v>
      </c>
    </row>
    <row r="65" spans="1:31" ht="14.25">
      <c r="A65">
        <v>1</v>
      </c>
      <c r="B65">
        <v>246</v>
      </c>
      <c r="C65">
        <v>5.520539247135745</v>
      </c>
      <c r="D65">
        <v>43.22614653147831</v>
      </c>
      <c r="E65">
        <v>3.334</v>
      </c>
      <c r="F65">
        <v>2515864.102506425</v>
      </c>
      <c r="G65">
        <v>6861466.783701302</v>
      </c>
      <c r="H65">
        <v>187.534</v>
      </c>
      <c r="I65">
        <v>1</v>
      </c>
      <c r="K65">
        <v>192</v>
      </c>
      <c r="M65">
        <v>17.3</v>
      </c>
      <c r="N65">
        <v>1</v>
      </c>
      <c r="O65">
        <v>11</v>
      </c>
      <c r="P65">
        <v>210</v>
      </c>
      <c r="R65">
        <v>18.9</v>
      </c>
      <c r="S65">
        <v>12.1</v>
      </c>
      <c r="V65">
        <v>1</v>
      </c>
      <c r="W65">
        <v>11</v>
      </c>
      <c r="X65">
        <v>229</v>
      </c>
      <c r="AE65">
        <f t="shared" si="2"/>
        <v>19</v>
      </c>
    </row>
    <row r="66" spans="1:31" ht="14.25">
      <c r="A66">
        <v>1</v>
      </c>
      <c r="B66">
        <v>237</v>
      </c>
      <c r="C66">
        <v>1.96710095027555</v>
      </c>
      <c r="D66">
        <v>43.52158960621067</v>
      </c>
      <c r="E66">
        <v>2.849</v>
      </c>
      <c r="F66">
        <v>2515860.541300933</v>
      </c>
      <c r="G66">
        <v>6861466.9626587955</v>
      </c>
      <c r="H66">
        <v>187.04899999999998</v>
      </c>
      <c r="I66">
        <v>1</v>
      </c>
      <c r="K66">
        <v>188</v>
      </c>
      <c r="L66">
        <v>14.1</v>
      </c>
      <c r="M66">
        <v>16.3</v>
      </c>
      <c r="N66">
        <v>1</v>
      </c>
      <c r="O66">
        <v>11</v>
      </c>
      <c r="P66">
        <v>203</v>
      </c>
      <c r="R66">
        <v>17</v>
      </c>
      <c r="S66">
        <v>10.7</v>
      </c>
      <c r="T66">
        <v>2.755</v>
      </c>
      <c r="U66">
        <v>2.26</v>
      </c>
      <c r="V66">
        <v>1</v>
      </c>
      <c r="W66">
        <v>11</v>
      </c>
      <c r="X66">
        <v>214</v>
      </c>
      <c r="AE66">
        <f t="shared" si="2"/>
        <v>11</v>
      </c>
    </row>
    <row r="67" spans="1:31" ht="14.25">
      <c r="A67">
        <v>1</v>
      </c>
      <c r="B67">
        <v>256</v>
      </c>
      <c r="C67">
        <v>8.249227744197421</v>
      </c>
      <c r="D67">
        <v>44.127275948378724</v>
      </c>
      <c r="E67">
        <v>4.018</v>
      </c>
      <c r="F67">
        <v>2515866.800232542</v>
      </c>
      <c r="G67">
        <v>6861467.773675512</v>
      </c>
      <c r="H67">
        <v>188.218</v>
      </c>
      <c r="I67">
        <v>1</v>
      </c>
      <c r="K67">
        <v>184</v>
      </c>
      <c r="M67">
        <v>16.2</v>
      </c>
      <c r="N67">
        <v>1</v>
      </c>
      <c r="O67">
        <v>11</v>
      </c>
      <c r="P67">
        <v>200</v>
      </c>
      <c r="R67">
        <v>17.7</v>
      </c>
      <c r="S67">
        <v>10.2</v>
      </c>
      <c r="V67">
        <v>1</v>
      </c>
      <c r="W67">
        <v>11</v>
      </c>
      <c r="X67">
        <v>220</v>
      </c>
      <c r="AE67">
        <f aca="true" t="shared" si="6" ref="AE67:AE130">X67-P67</f>
        <v>20</v>
      </c>
    </row>
    <row r="68" spans="1:31" ht="14.25">
      <c r="A68">
        <v>1</v>
      </c>
      <c r="B68">
        <v>239</v>
      </c>
      <c r="C68">
        <v>2.4414411659069017</v>
      </c>
      <c r="D68">
        <v>45.14849045132534</v>
      </c>
      <c r="E68">
        <v>3.356</v>
      </c>
      <c r="F68">
        <v>2515860.962127827</v>
      </c>
      <c r="G68">
        <v>6861468.6042158995</v>
      </c>
      <c r="H68">
        <v>187.55599999999998</v>
      </c>
      <c r="I68">
        <v>1</v>
      </c>
      <c r="K68">
        <v>200</v>
      </c>
      <c r="M68">
        <v>16.8</v>
      </c>
      <c r="N68">
        <v>1</v>
      </c>
      <c r="O68">
        <v>11</v>
      </c>
      <c r="P68">
        <v>213</v>
      </c>
      <c r="R68">
        <v>18.8</v>
      </c>
      <c r="S68">
        <v>12.5</v>
      </c>
      <c r="V68">
        <v>1</v>
      </c>
      <c r="W68">
        <v>11</v>
      </c>
      <c r="X68">
        <v>240</v>
      </c>
      <c r="AE68">
        <f t="shared" si="6"/>
        <v>27</v>
      </c>
    </row>
    <row r="69" spans="1:31" ht="14.25">
      <c r="A69">
        <v>1</v>
      </c>
      <c r="B69">
        <v>240</v>
      </c>
      <c r="C69">
        <v>0.6935913468813951</v>
      </c>
      <c r="D69">
        <v>45.8668559642312</v>
      </c>
      <c r="E69">
        <v>3.099</v>
      </c>
      <c r="F69">
        <v>2515859.191698035</v>
      </c>
      <c r="G69">
        <v>6861469.264977848</v>
      </c>
      <c r="H69">
        <v>187.29899999999998</v>
      </c>
      <c r="I69">
        <v>1</v>
      </c>
      <c r="K69">
        <v>160</v>
      </c>
      <c r="M69">
        <v>16.9</v>
      </c>
      <c r="N69">
        <v>1</v>
      </c>
      <c r="O69">
        <v>11</v>
      </c>
      <c r="P69">
        <v>177</v>
      </c>
      <c r="R69">
        <v>18</v>
      </c>
      <c r="S69">
        <v>11.6</v>
      </c>
      <c r="V69">
        <v>1</v>
      </c>
      <c r="W69">
        <v>11</v>
      </c>
      <c r="X69">
        <v>200</v>
      </c>
      <c r="AE69">
        <f t="shared" si="6"/>
        <v>23</v>
      </c>
    </row>
    <row r="70" spans="1:31" ht="14.25">
      <c r="A70">
        <v>1</v>
      </c>
      <c r="B70">
        <v>245</v>
      </c>
      <c r="C70">
        <v>5.082601288318982</v>
      </c>
      <c r="D70">
        <v>45.913938168534166</v>
      </c>
      <c r="E70">
        <v>4.145</v>
      </c>
      <c r="F70">
        <v>2515863.576814231</v>
      </c>
      <c r="G70">
        <v>6861469.455715759</v>
      </c>
      <c r="H70">
        <v>188.345</v>
      </c>
      <c r="I70">
        <v>1</v>
      </c>
      <c r="K70">
        <v>154</v>
      </c>
      <c r="M70">
        <v>15.4</v>
      </c>
      <c r="N70">
        <v>1</v>
      </c>
      <c r="O70">
        <v>11</v>
      </c>
      <c r="P70">
        <v>164</v>
      </c>
      <c r="R70">
        <v>16.7</v>
      </c>
      <c r="S70">
        <v>12.2</v>
      </c>
      <c r="V70">
        <v>1</v>
      </c>
      <c r="W70">
        <v>11</v>
      </c>
      <c r="X70">
        <v>173</v>
      </c>
      <c r="AE70">
        <f t="shared" si="6"/>
        <v>9</v>
      </c>
    </row>
    <row r="71" spans="1:31" ht="14.25">
      <c r="A71">
        <v>1</v>
      </c>
      <c r="B71">
        <v>248</v>
      </c>
      <c r="C71">
        <v>6.668711665028829</v>
      </c>
      <c r="D71">
        <v>46.44160650460649</v>
      </c>
      <c r="E71">
        <v>4.439</v>
      </c>
      <c r="F71">
        <v>2515865.1448004497</v>
      </c>
      <c r="G71">
        <v>6861470.035025017</v>
      </c>
      <c r="H71">
        <v>188.63899999999998</v>
      </c>
      <c r="I71">
        <v>1</v>
      </c>
      <c r="K71">
        <v>156</v>
      </c>
      <c r="M71">
        <v>16.4</v>
      </c>
      <c r="N71">
        <v>1</v>
      </c>
      <c r="O71">
        <v>11</v>
      </c>
      <c r="P71">
        <v>167</v>
      </c>
      <c r="R71">
        <v>18.3</v>
      </c>
      <c r="S71">
        <v>11.9</v>
      </c>
      <c r="V71">
        <v>1</v>
      </c>
      <c r="W71">
        <v>11</v>
      </c>
      <c r="X71">
        <v>181</v>
      </c>
      <c r="AE71">
        <f t="shared" si="6"/>
        <v>14</v>
      </c>
    </row>
    <row r="72" spans="1:31" ht="14.25">
      <c r="A72">
        <v>1</v>
      </c>
      <c r="B72">
        <v>242</v>
      </c>
      <c r="C72">
        <v>1.9802634062551083</v>
      </c>
      <c r="D72">
        <v>49.08058697531894</v>
      </c>
      <c r="E72">
        <v>4.088</v>
      </c>
      <c r="F72">
        <v>2515860.372474068</v>
      </c>
      <c r="G72">
        <v>6861472.519107525</v>
      </c>
      <c r="H72">
        <v>188.28799999999998</v>
      </c>
      <c r="I72">
        <v>1</v>
      </c>
      <c r="K72">
        <v>221</v>
      </c>
      <c r="M72">
        <v>17.6</v>
      </c>
      <c r="N72">
        <v>1</v>
      </c>
      <c r="O72">
        <v>11</v>
      </c>
      <c r="P72">
        <v>247</v>
      </c>
      <c r="R72">
        <v>19</v>
      </c>
      <c r="S72">
        <v>11.8</v>
      </c>
      <c r="T72">
        <v>4.025</v>
      </c>
      <c r="U72">
        <v>3.595</v>
      </c>
      <c r="V72">
        <v>1</v>
      </c>
      <c r="W72">
        <v>11</v>
      </c>
      <c r="X72">
        <v>266</v>
      </c>
      <c r="AE72">
        <f t="shared" si="6"/>
        <v>19</v>
      </c>
    </row>
    <row r="73" spans="1:31" ht="14.25">
      <c r="A73">
        <v>1</v>
      </c>
      <c r="B73">
        <v>250</v>
      </c>
      <c r="C73">
        <v>7.258321424124565</v>
      </c>
      <c r="D73">
        <v>49.357483273603954</v>
      </c>
      <c r="E73">
        <v>5.035</v>
      </c>
      <c r="F73">
        <v>2515865.63863851</v>
      </c>
      <c r="G73">
        <v>6861472.968640699</v>
      </c>
      <c r="H73">
        <v>189.235</v>
      </c>
      <c r="I73">
        <v>1</v>
      </c>
      <c r="K73">
        <v>178</v>
      </c>
      <c r="M73">
        <v>16.6</v>
      </c>
      <c r="N73">
        <v>1</v>
      </c>
      <c r="O73">
        <v>11</v>
      </c>
      <c r="P73">
        <v>199</v>
      </c>
      <c r="R73">
        <v>18.4</v>
      </c>
      <c r="S73">
        <v>10.2</v>
      </c>
      <c r="V73">
        <v>1</v>
      </c>
      <c r="W73">
        <v>11</v>
      </c>
      <c r="X73">
        <v>221</v>
      </c>
      <c r="AE73">
        <f t="shared" si="6"/>
        <v>22</v>
      </c>
    </row>
    <row r="74" spans="1:31" ht="14.25">
      <c r="A74">
        <v>2</v>
      </c>
      <c r="B74">
        <v>102</v>
      </c>
      <c r="C74">
        <v>19.489351992752916</v>
      </c>
      <c r="D74">
        <v>30.373925197487697</v>
      </c>
      <c r="E74">
        <v>3.998</v>
      </c>
      <c r="F74">
        <v>2515878.484569202</v>
      </c>
      <c r="G74">
        <v>6861454.3956589615</v>
      </c>
      <c r="H74">
        <v>188.19799999999998</v>
      </c>
      <c r="I74">
        <v>1</v>
      </c>
      <c r="K74">
        <v>169</v>
      </c>
      <c r="M74">
        <v>15.4</v>
      </c>
      <c r="N74">
        <v>1</v>
      </c>
      <c r="O74">
        <v>11</v>
      </c>
      <c r="P74">
        <v>188</v>
      </c>
      <c r="R74">
        <v>17.6</v>
      </c>
      <c r="S74">
        <v>10.8</v>
      </c>
      <c r="V74">
        <v>1</v>
      </c>
      <c r="W74">
        <v>11</v>
      </c>
      <c r="X74">
        <v>201</v>
      </c>
      <c r="AE74">
        <f t="shared" si="6"/>
        <v>13</v>
      </c>
    </row>
    <row r="75" spans="1:31" ht="14.25">
      <c r="A75">
        <v>2</v>
      </c>
      <c r="B75">
        <v>107</v>
      </c>
      <c r="C75">
        <v>11.061463843083835</v>
      </c>
      <c r="D75">
        <v>30.909687585741608</v>
      </c>
      <c r="E75">
        <v>3.199</v>
      </c>
      <c r="F75">
        <v>2515870.0436592638</v>
      </c>
      <c r="G75">
        <v>6861454.655234403</v>
      </c>
      <c r="H75">
        <v>187.399</v>
      </c>
      <c r="I75">
        <v>1</v>
      </c>
      <c r="K75">
        <v>177</v>
      </c>
      <c r="M75">
        <v>13.4</v>
      </c>
      <c r="N75">
        <v>1</v>
      </c>
      <c r="O75">
        <v>11</v>
      </c>
      <c r="P75">
        <v>187</v>
      </c>
      <c r="R75">
        <v>14.85</v>
      </c>
      <c r="S75">
        <v>8.1</v>
      </c>
      <c r="V75">
        <v>1</v>
      </c>
      <c r="W75">
        <v>11</v>
      </c>
      <c r="X75">
        <v>201</v>
      </c>
      <c r="AE75">
        <f t="shared" si="6"/>
        <v>14</v>
      </c>
    </row>
    <row r="76" spans="1:31" ht="14.25">
      <c r="A76">
        <v>2</v>
      </c>
      <c r="B76">
        <v>112</v>
      </c>
      <c r="C76">
        <v>15.498265692432145</v>
      </c>
      <c r="D76">
        <v>34.74375987895928</v>
      </c>
      <c r="E76">
        <v>3.788</v>
      </c>
      <c r="F76">
        <v>2515874.352568849</v>
      </c>
      <c r="G76">
        <v>6861458.632497178</v>
      </c>
      <c r="H76">
        <v>187.988</v>
      </c>
      <c r="I76">
        <v>1</v>
      </c>
      <c r="K76">
        <v>197</v>
      </c>
      <c r="M76">
        <v>16.9</v>
      </c>
      <c r="N76">
        <v>1</v>
      </c>
      <c r="O76">
        <v>11</v>
      </c>
      <c r="P76">
        <v>214</v>
      </c>
      <c r="R76">
        <v>18.8</v>
      </c>
      <c r="S76">
        <v>10.55</v>
      </c>
      <c r="V76">
        <v>1</v>
      </c>
      <c r="W76">
        <v>11</v>
      </c>
      <c r="X76">
        <v>225</v>
      </c>
      <c r="AE76">
        <f t="shared" si="6"/>
        <v>11</v>
      </c>
    </row>
    <row r="77" spans="1:31" ht="14.25">
      <c r="A77">
        <v>2</v>
      </c>
      <c r="B77">
        <v>111</v>
      </c>
      <c r="C77">
        <v>13.784644641709614</v>
      </c>
      <c r="D77">
        <v>36.556118258121806</v>
      </c>
      <c r="E77">
        <v>3.583</v>
      </c>
      <c r="F77">
        <v>2515872.580535953</v>
      </c>
      <c r="G77">
        <v>6861460.387786162</v>
      </c>
      <c r="H77">
        <v>187.783</v>
      </c>
      <c r="I77">
        <v>1</v>
      </c>
      <c r="K77">
        <v>175</v>
      </c>
      <c r="M77">
        <v>16.7</v>
      </c>
      <c r="N77">
        <v>1</v>
      </c>
      <c r="O77">
        <v>11</v>
      </c>
      <c r="P77">
        <v>198</v>
      </c>
      <c r="R77">
        <v>19.5</v>
      </c>
      <c r="S77">
        <v>9</v>
      </c>
      <c r="T77">
        <v>3.575</v>
      </c>
      <c r="U77">
        <v>2.435</v>
      </c>
      <c r="V77">
        <v>1</v>
      </c>
      <c r="W77">
        <v>11</v>
      </c>
      <c r="X77">
        <v>215</v>
      </c>
      <c r="AE77">
        <f t="shared" si="6"/>
        <v>17</v>
      </c>
    </row>
    <row r="78" spans="1:31" ht="14.25">
      <c r="A78">
        <v>2</v>
      </c>
      <c r="B78">
        <v>142</v>
      </c>
      <c r="C78">
        <v>19.43870808828252</v>
      </c>
      <c r="D78">
        <v>36.85893592954821</v>
      </c>
      <c r="E78">
        <v>4.389</v>
      </c>
      <c r="F78">
        <v>2515878.2216557143</v>
      </c>
      <c r="G78">
        <v>6861460.875535928</v>
      </c>
      <c r="H78">
        <v>188.589</v>
      </c>
      <c r="I78">
        <v>1</v>
      </c>
      <c r="K78">
        <v>211</v>
      </c>
      <c r="M78">
        <v>14.8</v>
      </c>
      <c r="N78">
        <v>1</v>
      </c>
      <c r="O78">
        <v>11</v>
      </c>
      <c r="P78">
        <v>226</v>
      </c>
      <c r="Q78" t="s">
        <v>35</v>
      </c>
      <c r="R78">
        <v>16.476666666666667</v>
      </c>
      <c r="S78">
        <v>9.613333333333333</v>
      </c>
      <c r="V78">
        <v>1</v>
      </c>
      <c r="W78">
        <v>11</v>
      </c>
      <c r="X78">
        <v>236</v>
      </c>
      <c r="AE78">
        <f t="shared" si="6"/>
        <v>10</v>
      </c>
    </row>
    <row r="79" spans="1:31" ht="14.25">
      <c r="A79">
        <v>2</v>
      </c>
      <c r="B79">
        <v>145</v>
      </c>
      <c r="C79">
        <v>12.953080032070952</v>
      </c>
      <c r="D79">
        <v>38.63829219417914</v>
      </c>
      <c r="E79">
        <v>3.544</v>
      </c>
      <c r="F79">
        <v>2515871.6812539054</v>
      </c>
      <c r="G79">
        <v>6861462.441621549</v>
      </c>
      <c r="H79">
        <v>187.744</v>
      </c>
      <c r="I79">
        <v>1</v>
      </c>
      <c r="K79">
        <v>175</v>
      </c>
      <c r="M79">
        <v>15.2</v>
      </c>
      <c r="N79">
        <v>1</v>
      </c>
      <c r="O79">
        <v>11</v>
      </c>
      <c r="P79">
        <v>191</v>
      </c>
      <c r="R79">
        <v>17</v>
      </c>
      <c r="S79">
        <v>10.2</v>
      </c>
      <c r="V79">
        <v>1</v>
      </c>
      <c r="W79">
        <v>11</v>
      </c>
      <c r="X79">
        <v>206</v>
      </c>
      <c r="AE79">
        <f t="shared" si="6"/>
        <v>15</v>
      </c>
    </row>
    <row r="80" spans="1:31" ht="14.25">
      <c r="A80">
        <v>2</v>
      </c>
      <c r="B80">
        <v>143</v>
      </c>
      <c r="C80">
        <v>17.44222944934217</v>
      </c>
      <c r="D80">
        <v>39.35235347265142</v>
      </c>
      <c r="E80">
        <v>4.402</v>
      </c>
      <c r="F80">
        <v>2515876.1446213257</v>
      </c>
      <c r="G80">
        <v>6861463.302259263</v>
      </c>
      <c r="H80">
        <v>188.60199999999998</v>
      </c>
      <c r="I80">
        <v>1</v>
      </c>
      <c r="K80">
        <v>209</v>
      </c>
      <c r="M80">
        <v>15.8</v>
      </c>
      <c r="N80">
        <v>1</v>
      </c>
      <c r="O80">
        <v>11</v>
      </c>
      <c r="P80">
        <v>222</v>
      </c>
      <c r="R80">
        <v>17.7</v>
      </c>
      <c r="S80">
        <v>9.8</v>
      </c>
      <c r="V80">
        <v>1</v>
      </c>
      <c r="W80">
        <v>11</v>
      </c>
      <c r="X80">
        <v>241</v>
      </c>
      <c r="AE80">
        <f t="shared" si="6"/>
        <v>19</v>
      </c>
    </row>
    <row r="81" spans="1:31" ht="14.25">
      <c r="A81">
        <v>2</v>
      </c>
      <c r="B81">
        <v>144</v>
      </c>
      <c r="C81">
        <v>15.064288261939936</v>
      </c>
      <c r="D81">
        <v>39.63385073597036</v>
      </c>
      <c r="E81">
        <v>3.838</v>
      </c>
      <c r="F81">
        <v>2515873.7587394333</v>
      </c>
      <c r="G81">
        <v>6861463.505760113</v>
      </c>
      <c r="H81">
        <v>188.03799999999998</v>
      </c>
      <c r="I81">
        <v>1</v>
      </c>
      <c r="K81">
        <v>170</v>
      </c>
      <c r="M81">
        <v>15.4</v>
      </c>
      <c r="N81">
        <v>1</v>
      </c>
      <c r="O81">
        <v>11</v>
      </c>
      <c r="P81">
        <v>188</v>
      </c>
      <c r="Q81" t="s">
        <v>52</v>
      </c>
      <c r="R81">
        <v>17.45</v>
      </c>
      <c r="S81">
        <v>9.45</v>
      </c>
      <c r="V81">
        <v>1</v>
      </c>
      <c r="W81">
        <v>11</v>
      </c>
      <c r="X81">
        <v>203</v>
      </c>
      <c r="AE81">
        <f t="shared" si="6"/>
        <v>15</v>
      </c>
    </row>
    <row r="82" spans="1:31" ht="14.25">
      <c r="A82">
        <v>2</v>
      </c>
      <c r="B82">
        <v>274</v>
      </c>
      <c r="C82">
        <v>19.862993702523045</v>
      </c>
      <c r="D82">
        <v>43.006847340551836</v>
      </c>
      <c r="E82">
        <v>5.43</v>
      </c>
      <c r="F82">
        <v>2515878.4444526522</v>
      </c>
      <c r="G82">
        <v>6861467.034041796</v>
      </c>
      <c r="H82">
        <v>189.63</v>
      </c>
      <c r="I82">
        <v>1</v>
      </c>
      <c r="K82">
        <v>185</v>
      </c>
      <c r="M82">
        <v>15.8</v>
      </c>
      <c r="N82">
        <v>1</v>
      </c>
      <c r="O82">
        <v>11</v>
      </c>
      <c r="P82">
        <v>206</v>
      </c>
      <c r="R82">
        <v>18.05</v>
      </c>
      <c r="S82">
        <v>9.45</v>
      </c>
      <c r="V82">
        <v>1</v>
      </c>
      <c r="W82">
        <v>11</v>
      </c>
      <c r="X82">
        <v>225</v>
      </c>
      <c r="AE82">
        <f t="shared" si="6"/>
        <v>19</v>
      </c>
    </row>
    <row r="83" spans="1:31" ht="14.25">
      <c r="A83">
        <v>2</v>
      </c>
      <c r="B83">
        <v>271</v>
      </c>
      <c r="C83">
        <v>18.192063791736537</v>
      </c>
      <c r="D83">
        <v>43.34219676017113</v>
      </c>
      <c r="E83">
        <v>5.096</v>
      </c>
      <c r="F83">
        <v>2515876.7634401573</v>
      </c>
      <c r="G83">
        <v>6861467.314511032</v>
      </c>
      <c r="H83">
        <v>189.296</v>
      </c>
      <c r="I83">
        <v>1</v>
      </c>
      <c r="K83">
        <v>167</v>
      </c>
      <c r="M83">
        <v>14.7</v>
      </c>
      <c r="N83">
        <v>1</v>
      </c>
      <c r="O83">
        <v>11</v>
      </c>
      <c r="P83">
        <v>182</v>
      </c>
      <c r="R83">
        <v>15.95</v>
      </c>
      <c r="S83">
        <v>8.85</v>
      </c>
      <c r="T83">
        <v>2.52</v>
      </c>
      <c r="U83">
        <v>1.795</v>
      </c>
      <c r="V83">
        <v>1</v>
      </c>
      <c r="W83">
        <v>11</v>
      </c>
      <c r="X83">
        <v>191</v>
      </c>
      <c r="AE83">
        <f t="shared" si="6"/>
        <v>9</v>
      </c>
    </row>
    <row r="84" spans="1:31" ht="14.25">
      <c r="A84">
        <v>2</v>
      </c>
      <c r="B84">
        <v>267</v>
      </c>
      <c r="C84">
        <v>14.707315430238623</v>
      </c>
      <c r="D84">
        <v>44.545925490839956</v>
      </c>
      <c r="E84">
        <v>4.849</v>
      </c>
      <c r="F84">
        <v>2515873.2411536663</v>
      </c>
      <c r="G84">
        <v>6861468.403516025</v>
      </c>
      <c r="H84">
        <v>189.04899999999998</v>
      </c>
      <c r="I84">
        <v>1</v>
      </c>
      <c r="K84">
        <v>166</v>
      </c>
      <c r="M84">
        <v>15.7</v>
      </c>
      <c r="N84">
        <v>1</v>
      </c>
      <c r="O84">
        <v>11</v>
      </c>
      <c r="P84">
        <v>190</v>
      </c>
      <c r="R84">
        <v>17.3</v>
      </c>
      <c r="S84">
        <v>9.1</v>
      </c>
      <c r="V84">
        <v>1</v>
      </c>
      <c r="W84">
        <v>11</v>
      </c>
      <c r="X84">
        <v>216</v>
      </c>
      <c r="AE84">
        <f t="shared" si="6"/>
        <v>26</v>
      </c>
    </row>
    <row r="85" spans="1:31" ht="14.25">
      <c r="A85">
        <v>2</v>
      </c>
      <c r="B85">
        <v>259</v>
      </c>
      <c r="C85">
        <v>11.014360051939347</v>
      </c>
      <c r="D85">
        <v>44.75969773854871</v>
      </c>
      <c r="E85">
        <v>4.358</v>
      </c>
      <c r="F85">
        <v>2515869.543179491</v>
      </c>
      <c r="G85">
        <v>6861468.496279162</v>
      </c>
      <c r="H85">
        <v>188.558</v>
      </c>
      <c r="I85">
        <v>1</v>
      </c>
      <c r="K85">
        <v>190</v>
      </c>
      <c r="M85">
        <v>18</v>
      </c>
      <c r="N85">
        <v>1</v>
      </c>
      <c r="O85">
        <v>11</v>
      </c>
      <c r="P85">
        <v>215</v>
      </c>
      <c r="R85">
        <v>19.8</v>
      </c>
      <c r="S85">
        <v>9.8</v>
      </c>
      <c r="V85">
        <v>1</v>
      </c>
      <c r="W85">
        <v>11</v>
      </c>
      <c r="X85">
        <v>236</v>
      </c>
      <c r="AE85">
        <f t="shared" si="6"/>
        <v>21</v>
      </c>
    </row>
    <row r="86" spans="1:31" ht="14.25">
      <c r="A86">
        <v>2</v>
      </c>
      <c r="B86">
        <v>279</v>
      </c>
      <c r="C86">
        <v>18.279010023800236</v>
      </c>
      <c r="D86">
        <v>47.86717867756372</v>
      </c>
      <c r="E86">
        <v>6.115</v>
      </c>
      <c r="F86">
        <v>2515876.7022075956</v>
      </c>
      <c r="G86">
        <v>6861471.83991395</v>
      </c>
      <c r="H86">
        <v>190.315</v>
      </c>
      <c r="I86">
        <v>1</v>
      </c>
      <c r="K86">
        <v>189</v>
      </c>
      <c r="M86">
        <v>16.6</v>
      </c>
      <c r="N86">
        <v>1</v>
      </c>
      <c r="O86">
        <v>11</v>
      </c>
      <c r="P86">
        <v>213</v>
      </c>
      <c r="R86">
        <v>19.1</v>
      </c>
      <c r="S86">
        <v>9</v>
      </c>
      <c r="V86">
        <v>1</v>
      </c>
      <c r="W86">
        <v>11</v>
      </c>
      <c r="X86">
        <v>235</v>
      </c>
      <c r="AE86">
        <f t="shared" si="6"/>
        <v>22</v>
      </c>
    </row>
    <row r="87" spans="1:31" ht="14.25">
      <c r="A87">
        <v>2</v>
      </c>
      <c r="B87">
        <v>263</v>
      </c>
      <c r="C87">
        <v>13.853176364987043</v>
      </c>
      <c r="D87">
        <v>48.66310419199092</v>
      </c>
      <c r="E87">
        <v>5.746</v>
      </c>
      <c r="F87">
        <v>2515872.252690275</v>
      </c>
      <c r="G87">
        <v>6861472.49052644</v>
      </c>
      <c r="H87">
        <v>189.946</v>
      </c>
      <c r="I87">
        <v>1</v>
      </c>
      <c r="K87">
        <v>172</v>
      </c>
      <c r="L87">
        <v>13.3</v>
      </c>
      <c r="M87">
        <v>15.1</v>
      </c>
      <c r="N87">
        <v>1</v>
      </c>
      <c r="O87">
        <v>11</v>
      </c>
      <c r="P87">
        <v>189</v>
      </c>
      <c r="R87">
        <v>18.75</v>
      </c>
      <c r="S87">
        <v>10.75</v>
      </c>
      <c r="V87">
        <v>1</v>
      </c>
      <c r="W87">
        <v>11</v>
      </c>
      <c r="X87">
        <v>209</v>
      </c>
      <c r="AE87">
        <f t="shared" si="6"/>
        <v>20</v>
      </c>
    </row>
    <row r="88" spans="1:31" ht="14.25">
      <c r="A88">
        <v>2</v>
      </c>
      <c r="B88">
        <v>253</v>
      </c>
      <c r="C88">
        <v>11.10122640303805</v>
      </c>
      <c r="D88">
        <v>48.90267966429336</v>
      </c>
      <c r="E88">
        <v>5.343</v>
      </c>
      <c r="F88">
        <v>2515869.4943724447</v>
      </c>
      <c r="G88">
        <v>6861472.6398842195</v>
      </c>
      <c r="H88">
        <v>189.54299999999998</v>
      </c>
      <c r="I88">
        <v>1</v>
      </c>
      <c r="K88">
        <v>183</v>
      </c>
      <c r="M88">
        <v>17.2</v>
      </c>
      <c r="N88">
        <v>1</v>
      </c>
      <c r="O88">
        <v>11</v>
      </c>
      <c r="P88">
        <v>207</v>
      </c>
      <c r="R88">
        <v>17.5</v>
      </c>
      <c r="S88">
        <v>9.65</v>
      </c>
      <c r="V88">
        <v>1</v>
      </c>
      <c r="W88">
        <v>11</v>
      </c>
      <c r="X88">
        <v>231</v>
      </c>
      <c r="AE88">
        <f t="shared" si="6"/>
        <v>24</v>
      </c>
    </row>
    <row r="89" spans="1:31" ht="14.25">
      <c r="A89">
        <v>3</v>
      </c>
      <c r="B89">
        <v>468</v>
      </c>
      <c r="C89">
        <v>28.728991401466388</v>
      </c>
      <c r="D89">
        <v>4.737992513129419</v>
      </c>
      <c r="E89">
        <v>3.907</v>
      </c>
      <c r="F89">
        <v>2515888.558487711</v>
      </c>
      <c r="G89">
        <v>6861429.075940423</v>
      </c>
      <c r="H89">
        <v>188.107</v>
      </c>
      <c r="I89">
        <v>1</v>
      </c>
      <c r="K89">
        <v>144</v>
      </c>
      <c r="M89">
        <v>14</v>
      </c>
      <c r="N89">
        <v>1</v>
      </c>
      <c r="O89">
        <v>11</v>
      </c>
      <c r="P89">
        <v>164</v>
      </c>
      <c r="Q89" t="s">
        <v>40</v>
      </c>
      <c r="R89">
        <v>15.3</v>
      </c>
      <c r="S89">
        <v>6.55</v>
      </c>
      <c r="T89">
        <v>4.18</v>
      </c>
      <c r="U89">
        <v>3.505</v>
      </c>
      <c r="V89">
        <v>1</v>
      </c>
      <c r="W89">
        <v>11</v>
      </c>
      <c r="X89">
        <v>182</v>
      </c>
      <c r="AE89">
        <f t="shared" si="6"/>
        <v>18</v>
      </c>
    </row>
    <row r="90" spans="1:31" ht="14.25">
      <c r="A90">
        <v>3</v>
      </c>
      <c r="B90">
        <v>474</v>
      </c>
      <c r="C90">
        <v>28.656165569624783</v>
      </c>
      <c r="D90">
        <v>10.353007864686047</v>
      </c>
      <c r="E90">
        <v>4.062</v>
      </c>
      <c r="F90">
        <v>2515888.3018848123</v>
      </c>
      <c r="G90">
        <v>6861434.685562152</v>
      </c>
      <c r="H90">
        <v>188.262</v>
      </c>
      <c r="I90">
        <v>1</v>
      </c>
      <c r="K90">
        <v>216</v>
      </c>
      <c r="L90">
        <v>16</v>
      </c>
      <c r="M90">
        <v>16</v>
      </c>
      <c r="N90">
        <v>1</v>
      </c>
      <c r="O90">
        <v>11</v>
      </c>
      <c r="P90">
        <v>230</v>
      </c>
      <c r="Q90" t="s">
        <v>40</v>
      </c>
      <c r="R90">
        <v>17</v>
      </c>
      <c r="S90">
        <v>9.6</v>
      </c>
      <c r="V90">
        <v>1</v>
      </c>
      <c r="W90">
        <v>11</v>
      </c>
      <c r="X90">
        <v>249</v>
      </c>
      <c r="AE90">
        <f t="shared" si="6"/>
        <v>19</v>
      </c>
    </row>
    <row r="91" spans="1:31" ht="14.25">
      <c r="A91">
        <v>3</v>
      </c>
      <c r="B91">
        <v>16</v>
      </c>
      <c r="C91">
        <v>29.94435831903643</v>
      </c>
      <c r="D91">
        <v>16.056738612219917</v>
      </c>
      <c r="E91">
        <v>3.94</v>
      </c>
      <c r="F91">
        <v>2515889.4026667764</v>
      </c>
      <c r="G91">
        <v>6861440.42840675</v>
      </c>
      <c r="H91">
        <v>188.14</v>
      </c>
      <c r="I91">
        <v>1</v>
      </c>
      <c r="K91">
        <v>201</v>
      </c>
      <c r="M91">
        <v>14.6</v>
      </c>
      <c r="N91">
        <v>1</v>
      </c>
      <c r="O91">
        <v>11</v>
      </c>
      <c r="P91">
        <v>216</v>
      </c>
      <c r="R91">
        <v>16.8</v>
      </c>
      <c r="S91">
        <v>10.5</v>
      </c>
      <c r="V91">
        <v>1</v>
      </c>
      <c r="W91">
        <v>11</v>
      </c>
      <c r="X91">
        <v>228</v>
      </c>
      <c r="AE91">
        <f t="shared" si="6"/>
        <v>12</v>
      </c>
    </row>
    <row r="92" spans="1:31" ht="14.25">
      <c r="A92">
        <v>3</v>
      </c>
      <c r="B92">
        <v>94</v>
      </c>
      <c r="C92">
        <v>27.55990159713234</v>
      </c>
      <c r="D92">
        <v>28.219237497784775</v>
      </c>
      <c r="E92">
        <v>4.092</v>
      </c>
      <c r="F92">
        <v>2515886.6213301145</v>
      </c>
      <c r="G92">
        <v>6861452.506327903</v>
      </c>
      <c r="H92">
        <v>188.292</v>
      </c>
      <c r="I92">
        <v>1</v>
      </c>
      <c r="K92">
        <v>199</v>
      </c>
      <c r="M92">
        <v>16.4</v>
      </c>
      <c r="N92">
        <v>1</v>
      </c>
      <c r="O92">
        <v>11</v>
      </c>
      <c r="P92">
        <v>215</v>
      </c>
      <c r="R92">
        <v>18.4</v>
      </c>
      <c r="S92">
        <v>10.2</v>
      </c>
      <c r="V92">
        <v>1</v>
      </c>
      <c r="W92">
        <v>11</v>
      </c>
      <c r="X92">
        <v>227</v>
      </c>
      <c r="AE92">
        <f t="shared" si="6"/>
        <v>12</v>
      </c>
    </row>
    <row r="93" spans="1:31" ht="14.25">
      <c r="A93">
        <v>3</v>
      </c>
      <c r="B93">
        <v>97</v>
      </c>
      <c r="C93">
        <v>25.732188330301355</v>
      </c>
      <c r="D93">
        <v>29.59061972541134</v>
      </c>
      <c r="E93">
        <v>4.076</v>
      </c>
      <c r="F93">
        <v>2515884.749702181</v>
      </c>
      <c r="G93">
        <v>6861453.817142107</v>
      </c>
      <c r="H93">
        <v>188.27599999999998</v>
      </c>
      <c r="I93">
        <v>1</v>
      </c>
      <c r="K93">
        <v>196</v>
      </c>
      <c r="M93">
        <v>16.1</v>
      </c>
      <c r="N93">
        <v>1</v>
      </c>
      <c r="O93">
        <v>11</v>
      </c>
      <c r="P93">
        <v>205</v>
      </c>
      <c r="R93">
        <v>17.793333333333333</v>
      </c>
      <c r="S93">
        <v>11.722666666666665</v>
      </c>
      <c r="V93">
        <v>1</v>
      </c>
      <c r="W93">
        <v>11</v>
      </c>
      <c r="X93">
        <v>217</v>
      </c>
      <c r="AE93">
        <f t="shared" si="6"/>
        <v>12</v>
      </c>
    </row>
    <row r="94" spans="1:31" ht="14.25">
      <c r="A94">
        <v>3</v>
      </c>
      <c r="B94">
        <v>100</v>
      </c>
      <c r="C94">
        <v>21.55619845900422</v>
      </c>
      <c r="D94">
        <v>29.63949297805251</v>
      </c>
      <c r="E94">
        <v>3.94</v>
      </c>
      <c r="F94">
        <v>2515880.5743506323</v>
      </c>
      <c r="G94">
        <v>6861453.72928176</v>
      </c>
      <c r="H94">
        <v>188.14</v>
      </c>
      <c r="I94">
        <v>1</v>
      </c>
      <c r="K94">
        <v>221</v>
      </c>
      <c r="L94">
        <v>16.4</v>
      </c>
      <c r="M94">
        <v>15.6</v>
      </c>
      <c r="N94">
        <v>1</v>
      </c>
      <c r="O94">
        <v>11</v>
      </c>
      <c r="P94">
        <v>236</v>
      </c>
      <c r="R94">
        <v>17.706666666666667</v>
      </c>
      <c r="S94">
        <v>11.36</v>
      </c>
      <c r="V94">
        <v>1</v>
      </c>
      <c r="W94">
        <v>11</v>
      </c>
      <c r="X94">
        <v>255</v>
      </c>
      <c r="AE94">
        <f t="shared" si="6"/>
        <v>19</v>
      </c>
    </row>
    <row r="95" spans="1:31" ht="14.25">
      <c r="A95">
        <v>3</v>
      </c>
      <c r="B95">
        <v>116</v>
      </c>
      <c r="C95">
        <v>26.78666006499761</v>
      </c>
      <c r="D95">
        <v>31.84639927153873</v>
      </c>
      <c r="E95">
        <v>4.016</v>
      </c>
      <c r="F95">
        <v>2515885.729762349</v>
      </c>
      <c r="G95">
        <v>6861456.106232334</v>
      </c>
      <c r="H95">
        <v>188.21599999999998</v>
      </c>
      <c r="I95">
        <v>1</v>
      </c>
      <c r="K95">
        <v>137</v>
      </c>
      <c r="M95">
        <v>14.9</v>
      </c>
      <c r="N95">
        <v>1</v>
      </c>
      <c r="O95">
        <v>11</v>
      </c>
      <c r="P95">
        <v>157</v>
      </c>
      <c r="Q95" t="s">
        <v>66</v>
      </c>
      <c r="R95">
        <v>18.21666666666667</v>
      </c>
      <c r="S95">
        <v>12.851666666666668</v>
      </c>
      <c r="V95">
        <v>1</v>
      </c>
      <c r="W95">
        <v>11</v>
      </c>
      <c r="X95">
        <v>186</v>
      </c>
      <c r="AE95">
        <f t="shared" si="6"/>
        <v>29</v>
      </c>
    </row>
    <row r="96" spans="1:31" ht="14.25">
      <c r="A96">
        <v>3</v>
      </c>
      <c r="B96">
        <v>113</v>
      </c>
      <c r="C96">
        <v>20.133730681362564</v>
      </c>
      <c r="D96">
        <v>32.184790489458834</v>
      </c>
      <c r="E96">
        <v>4.162</v>
      </c>
      <c r="F96">
        <v>2515879.069321074</v>
      </c>
      <c r="G96">
        <v>6861456.226648379</v>
      </c>
      <c r="H96">
        <v>188.362</v>
      </c>
      <c r="I96">
        <v>1</v>
      </c>
      <c r="K96">
        <v>166</v>
      </c>
      <c r="M96">
        <v>13.8</v>
      </c>
      <c r="N96">
        <v>1</v>
      </c>
      <c r="O96">
        <v>11</v>
      </c>
      <c r="P96">
        <v>178</v>
      </c>
      <c r="R96">
        <v>15.806666666666667</v>
      </c>
      <c r="S96">
        <v>9.573333333333332</v>
      </c>
      <c r="T96">
        <v>2.565</v>
      </c>
      <c r="U96">
        <v>1.79</v>
      </c>
      <c r="V96">
        <v>1</v>
      </c>
      <c r="W96">
        <v>11</v>
      </c>
      <c r="X96">
        <v>185</v>
      </c>
      <c r="AE96">
        <f t="shared" si="6"/>
        <v>7</v>
      </c>
    </row>
    <row r="97" spans="1:31" ht="14.25">
      <c r="A97">
        <v>3</v>
      </c>
      <c r="B97">
        <v>117</v>
      </c>
      <c r="C97">
        <v>28.237968683284272</v>
      </c>
      <c r="D97">
        <v>33.32209581706795</v>
      </c>
      <c r="E97">
        <v>4.23</v>
      </c>
      <c r="F97">
        <v>2515887.1319839098</v>
      </c>
      <c r="G97">
        <v>6861457.628648734</v>
      </c>
      <c r="H97">
        <v>188.43</v>
      </c>
      <c r="I97">
        <v>1</v>
      </c>
      <c r="K97">
        <v>125</v>
      </c>
      <c r="M97">
        <v>14.5</v>
      </c>
      <c r="N97">
        <v>1</v>
      </c>
      <c r="O97">
        <v>11</v>
      </c>
      <c r="P97">
        <v>140</v>
      </c>
      <c r="Q97" t="s">
        <v>66</v>
      </c>
      <c r="R97">
        <v>15.981333333333334</v>
      </c>
      <c r="S97">
        <v>10.848</v>
      </c>
      <c r="V97">
        <v>1</v>
      </c>
      <c r="W97">
        <v>11</v>
      </c>
      <c r="X97">
        <v>147</v>
      </c>
      <c r="AE97">
        <f t="shared" si="6"/>
        <v>7</v>
      </c>
    </row>
    <row r="98" spans="1:31" ht="14.25">
      <c r="A98">
        <v>3</v>
      </c>
      <c r="B98">
        <v>140</v>
      </c>
      <c r="C98">
        <v>21.950481982775926</v>
      </c>
      <c r="D98">
        <v>35.77741066264898</v>
      </c>
      <c r="E98">
        <v>4.309</v>
      </c>
      <c r="F98">
        <v>2515880.76748872</v>
      </c>
      <c r="G98">
        <v>6861459.876817094</v>
      </c>
      <c r="H98">
        <v>188.509</v>
      </c>
      <c r="I98">
        <v>1</v>
      </c>
      <c r="K98">
        <v>185</v>
      </c>
      <c r="M98">
        <v>15</v>
      </c>
      <c r="N98">
        <v>1</v>
      </c>
      <c r="O98">
        <v>11</v>
      </c>
      <c r="P98">
        <v>204</v>
      </c>
      <c r="R98">
        <v>15.273333333333337</v>
      </c>
      <c r="S98">
        <v>9.513333333333332</v>
      </c>
      <c r="V98">
        <v>1</v>
      </c>
      <c r="W98">
        <v>11</v>
      </c>
      <c r="X98">
        <v>218</v>
      </c>
      <c r="AE98">
        <f t="shared" si="6"/>
        <v>14</v>
      </c>
    </row>
    <row r="99" spans="1:31" ht="14.25">
      <c r="A99">
        <v>3</v>
      </c>
      <c r="B99">
        <v>134</v>
      </c>
      <c r="C99">
        <v>26.591555279783346</v>
      </c>
      <c r="D99">
        <v>36.127440163983756</v>
      </c>
      <c r="E99">
        <v>4.341</v>
      </c>
      <c r="F99">
        <v>2515885.394615727</v>
      </c>
      <c r="G99">
        <v>6861460.378591605</v>
      </c>
      <c r="H99">
        <v>188.541</v>
      </c>
      <c r="I99">
        <v>1</v>
      </c>
      <c r="K99">
        <v>204</v>
      </c>
      <c r="M99">
        <v>16.8</v>
      </c>
      <c r="N99">
        <v>1</v>
      </c>
      <c r="O99">
        <v>11</v>
      </c>
      <c r="P99">
        <v>224</v>
      </c>
      <c r="Q99" t="s">
        <v>66</v>
      </c>
      <c r="R99">
        <v>18.6</v>
      </c>
      <c r="S99">
        <v>10.4</v>
      </c>
      <c r="V99">
        <v>1</v>
      </c>
      <c r="W99">
        <v>11</v>
      </c>
      <c r="X99">
        <v>255</v>
      </c>
      <c r="AE99">
        <f t="shared" si="6"/>
        <v>31</v>
      </c>
    </row>
    <row r="100" spans="1:31" ht="14.25">
      <c r="A100">
        <v>3</v>
      </c>
      <c r="B100">
        <v>135</v>
      </c>
      <c r="C100">
        <v>26.506097301195776</v>
      </c>
      <c r="D100">
        <v>38.71945809098498</v>
      </c>
      <c r="E100">
        <v>4.929</v>
      </c>
      <c r="F100">
        <v>2515885.2243498885</v>
      </c>
      <c r="G100">
        <v>6861462.966422656</v>
      </c>
      <c r="H100">
        <v>189.129</v>
      </c>
      <c r="I100">
        <v>1</v>
      </c>
      <c r="K100">
        <v>149</v>
      </c>
      <c r="M100">
        <v>15</v>
      </c>
      <c r="N100">
        <v>1</v>
      </c>
      <c r="O100">
        <v>11</v>
      </c>
      <c r="P100">
        <v>165</v>
      </c>
      <c r="R100">
        <v>17.21333333333333</v>
      </c>
      <c r="S100">
        <v>11.66</v>
      </c>
      <c r="V100">
        <v>1</v>
      </c>
      <c r="W100">
        <v>11</v>
      </c>
      <c r="X100">
        <v>176</v>
      </c>
      <c r="AE100">
        <f t="shared" si="6"/>
        <v>11</v>
      </c>
    </row>
    <row r="101" spans="1:31" ht="14.25">
      <c r="A101">
        <v>3</v>
      </c>
      <c r="B101">
        <v>137</v>
      </c>
      <c r="C101">
        <v>22.100222446787956</v>
      </c>
      <c r="D101">
        <v>39.318379427469914</v>
      </c>
      <c r="E101">
        <v>4.982</v>
      </c>
      <c r="F101">
        <v>2515880.8012299063</v>
      </c>
      <c r="G101">
        <v>6861463.420789939</v>
      </c>
      <c r="H101">
        <v>189.182</v>
      </c>
      <c r="I101">
        <v>1</v>
      </c>
      <c r="K101">
        <v>159</v>
      </c>
      <c r="M101">
        <v>15</v>
      </c>
      <c r="N101">
        <v>1</v>
      </c>
      <c r="O101">
        <v>11</v>
      </c>
      <c r="P101">
        <v>179</v>
      </c>
      <c r="R101">
        <v>16.6</v>
      </c>
      <c r="S101">
        <v>10.1</v>
      </c>
      <c r="V101">
        <v>1</v>
      </c>
      <c r="W101">
        <v>11</v>
      </c>
      <c r="X101">
        <v>199</v>
      </c>
      <c r="AE101">
        <f t="shared" si="6"/>
        <v>20</v>
      </c>
    </row>
    <row r="102" spans="1:31" ht="14.25">
      <c r="A102">
        <v>3</v>
      </c>
      <c r="B102">
        <v>133</v>
      </c>
      <c r="C102">
        <v>28.963252618043935</v>
      </c>
      <c r="D102">
        <v>39.461944285391866</v>
      </c>
      <c r="E102">
        <v>5.052</v>
      </c>
      <c r="F102">
        <v>2515887.6558817904</v>
      </c>
      <c r="G102">
        <v>6861463.78894962</v>
      </c>
      <c r="H102">
        <v>189.25199999999998</v>
      </c>
      <c r="I102">
        <v>1</v>
      </c>
      <c r="K102">
        <v>230</v>
      </c>
      <c r="M102">
        <v>17.8</v>
      </c>
      <c r="N102">
        <v>1</v>
      </c>
      <c r="O102">
        <v>11</v>
      </c>
      <c r="P102">
        <v>252</v>
      </c>
      <c r="R102">
        <v>20.446666666666665</v>
      </c>
      <c r="S102">
        <v>10.846666666666668</v>
      </c>
      <c r="T102">
        <v>5.83</v>
      </c>
      <c r="U102">
        <v>3.15</v>
      </c>
      <c r="V102">
        <v>1</v>
      </c>
      <c r="W102">
        <v>11</v>
      </c>
      <c r="X102">
        <v>272</v>
      </c>
      <c r="AE102">
        <f t="shared" si="6"/>
        <v>20</v>
      </c>
    </row>
    <row r="103" spans="1:31" ht="14.25">
      <c r="A103">
        <v>3</v>
      </c>
      <c r="B103">
        <v>136</v>
      </c>
      <c r="C103">
        <v>23.820542560379263</v>
      </c>
      <c r="D103">
        <v>40.84901972054115</v>
      </c>
      <c r="E103">
        <v>5.222</v>
      </c>
      <c r="F103">
        <v>2515882.4705201094</v>
      </c>
      <c r="G103">
        <v>6861465.00692714</v>
      </c>
      <c r="H103">
        <v>189.422</v>
      </c>
      <c r="I103">
        <v>1</v>
      </c>
      <c r="K103">
        <v>146</v>
      </c>
      <c r="L103">
        <v>11.4</v>
      </c>
      <c r="M103">
        <v>14.6</v>
      </c>
      <c r="N103">
        <v>1</v>
      </c>
      <c r="O103">
        <v>11</v>
      </c>
      <c r="P103">
        <v>160</v>
      </c>
      <c r="R103">
        <v>16.8</v>
      </c>
      <c r="S103">
        <v>10.65</v>
      </c>
      <c r="V103">
        <v>1</v>
      </c>
      <c r="W103">
        <v>11</v>
      </c>
      <c r="X103">
        <v>174</v>
      </c>
      <c r="AE103">
        <f t="shared" si="6"/>
        <v>14</v>
      </c>
    </row>
    <row r="104" spans="1:31" ht="14.25">
      <c r="A104">
        <v>3</v>
      </c>
      <c r="B104">
        <v>286</v>
      </c>
      <c r="C104">
        <v>26.134763750783232</v>
      </c>
      <c r="D104">
        <v>41.90653581114463</v>
      </c>
      <c r="E104">
        <v>5.283</v>
      </c>
      <c r="F104">
        <v>2515884.7488815114</v>
      </c>
      <c r="G104">
        <v>6861466.139635983</v>
      </c>
      <c r="H104">
        <v>189.48299999999998</v>
      </c>
      <c r="I104">
        <v>1</v>
      </c>
      <c r="K104">
        <v>150</v>
      </c>
      <c r="M104">
        <v>14.9</v>
      </c>
      <c r="N104">
        <v>1</v>
      </c>
      <c r="O104">
        <v>11</v>
      </c>
      <c r="P104">
        <v>166</v>
      </c>
      <c r="R104">
        <v>16.4</v>
      </c>
      <c r="S104">
        <v>11.3</v>
      </c>
      <c r="V104">
        <v>1</v>
      </c>
      <c r="W104">
        <v>11</v>
      </c>
      <c r="X104">
        <v>178</v>
      </c>
      <c r="AE104">
        <f t="shared" si="6"/>
        <v>12</v>
      </c>
    </row>
    <row r="105" spans="1:31" ht="14.25">
      <c r="A105">
        <v>3</v>
      </c>
      <c r="B105">
        <v>287</v>
      </c>
      <c r="C105">
        <v>25.257251838493715</v>
      </c>
      <c r="D105">
        <v>44.240719360866024</v>
      </c>
      <c r="E105">
        <v>5.491</v>
      </c>
      <c r="F105">
        <v>2515883.795426869</v>
      </c>
      <c r="G105">
        <v>6861468.443841756</v>
      </c>
      <c r="H105">
        <v>189.69099999999997</v>
      </c>
      <c r="I105">
        <v>1</v>
      </c>
      <c r="K105">
        <v>172</v>
      </c>
      <c r="M105">
        <v>13.7</v>
      </c>
      <c r="N105">
        <v>1</v>
      </c>
      <c r="O105">
        <v>11</v>
      </c>
      <c r="P105">
        <v>185</v>
      </c>
      <c r="R105">
        <v>15.5</v>
      </c>
      <c r="S105">
        <v>10.2</v>
      </c>
      <c r="V105">
        <v>1</v>
      </c>
      <c r="W105">
        <v>11</v>
      </c>
      <c r="X105">
        <v>194</v>
      </c>
      <c r="AE105">
        <f t="shared" si="6"/>
        <v>9</v>
      </c>
    </row>
    <row r="106" spans="1:31" ht="14.25">
      <c r="A106">
        <v>3</v>
      </c>
      <c r="B106">
        <v>277</v>
      </c>
      <c r="C106">
        <v>21.21437990372389</v>
      </c>
      <c r="D106">
        <v>44.85356478921687</v>
      </c>
      <c r="E106">
        <v>5.925</v>
      </c>
      <c r="F106">
        <v>2515879.734659417</v>
      </c>
      <c r="G106">
        <v>6861468.924009125</v>
      </c>
      <c r="H106">
        <v>190.125</v>
      </c>
      <c r="I106">
        <v>1</v>
      </c>
      <c r="K106">
        <v>170</v>
      </c>
      <c r="M106">
        <v>15.9</v>
      </c>
      <c r="N106">
        <v>1</v>
      </c>
      <c r="O106">
        <v>11</v>
      </c>
      <c r="P106">
        <v>195</v>
      </c>
      <c r="R106">
        <v>17.5</v>
      </c>
      <c r="S106">
        <v>9.4</v>
      </c>
      <c r="V106">
        <v>1</v>
      </c>
      <c r="W106">
        <v>11</v>
      </c>
      <c r="X106">
        <v>219</v>
      </c>
      <c r="AE106">
        <f t="shared" si="6"/>
        <v>24</v>
      </c>
    </row>
    <row r="107" spans="1:31" ht="14.25">
      <c r="A107">
        <v>3</v>
      </c>
      <c r="B107">
        <v>291</v>
      </c>
      <c r="C107">
        <v>27.13180782758842</v>
      </c>
      <c r="D107">
        <v>46.899327425953686</v>
      </c>
      <c r="E107">
        <v>5.608</v>
      </c>
      <c r="F107">
        <v>2515885.581944532</v>
      </c>
      <c r="G107">
        <v>6861471.162391303</v>
      </c>
      <c r="H107">
        <v>189.808</v>
      </c>
      <c r="I107">
        <v>1</v>
      </c>
      <c r="K107">
        <v>117</v>
      </c>
      <c r="M107">
        <v>13.6</v>
      </c>
      <c r="N107">
        <v>1</v>
      </c>
      <c r="O107">
        <v>11</v>
      </c>
      <c r="P107">
        <v>131</v>
      </c>
      <c r="Q107" t="s">
        <v>68</v>
      </c>
      <c r="R107">
        <v>14.9</v>
      </c>
      <c r="S107">
        <v>9.8</v>
      </c>
      <c r="V107">
        <v>1</v>
      </c>
      <c r="W107">
        <v>11</v>
      </c>
      <c r="X107">
        <v>146</v>
      </c>
      <c r="AE107">
        <f t="shared" si="6"/>
        <v>15</v>
      </c>
    </row>
    <row r="108" spans="1:31" ht="14.25">
      <c r="A108">
        <v>3</v>
      </c>
      <c r="B108">
        <v>289</v>
      </c>
      <c r="C108">
        <v>25.508180501523917</v>
      </c>
      <c r="D108">
        <v>48.68166698564948</v>
      </c>
      <c r="E108">
        <v>5.808</v>
      </c>
      <c r="F108">
        <v>2515883.9008398377</v>
      </c>
      <c r="G108">
        <v>6861472.8906236375</v>
      </c>
      <c r="H108">
        <v>190.00799999999998</v>
      </c>
      <c r="I108">
        <v>1</v>
      </c>
      <c r="K108">
        <v>153</v>
      </c>
      <c r="M108">
        <v>14.5</v>
      </c>
      <c r="N108">
        <v>1</v>
      </c>
      <c r="O108">
        <v>11</v>
      </c>
      <c r="P108">
        <v>175</v>
      </c>
      <c r="R108">
        <v>16.3</v>
      </c>
      <c r="S108">
        <v>10.6</v>
      </c>
      <c r="V108">
        <v>1</v>
      </c>
      <c r="W108">
        <v>11</v>
      </c>
      <c r="X108">
        <v>200</v>
      </c>
      <c r="AE108">
        <f t="shared" si="6"/>
        <v>25</v>
      </c>
    </row>
    <row r="109" spans="1:31" ht="14.25">
      <c r="A109">
        <v>4</v>
      </c>
      <c r="B109">
        <v>441</v>
      </c>
      <c r="C109">
        <v>34.485177828072125</v>
      </c>
      <c r="D109">
        <v>0.8467887376686916</v>
      </c>
      <c r="E109">
        <v>4.223</v>
      </c>
      <c r="F109">
        <v>2515894.4389734115</v>
      </c>
      <c r="G109">
        <v>6861425.37525982</v>
      </c>
      <c r="H109">
        <v>188.423</v>
      </c>
      <c r="I109">
        <v>1</v>
      </c>
      <c r="K109">
        <v>152</v>
      </c>
      <c r="M109">
        <v>12.2</v>
      </c>
      <c r="N109">
        <v>1</v>
      </c>
      <c r="O109">
        <v>11</v>
      </c>
      <c r="P109">
        <v>175</v>
      </c>
      <c r="Q109" t="s">
        <v>64</v>
      </c>
      <c r="R109">
        <v>13.6</v>
      </c>
      <c r="S109">
        <v>6.5</v>
      </c>
      <c r="V109">
        <v>1</v>
      </c>
      <c r="W109">
        <v>11</v>
      </c>
      <c r="X109">
        <v>195</v>
      </c>
      <c r="AE109">
        <f t="shared" si="6"/>
        <v>20</v>
      </c>
    </row>
    <row r="110" spans="1:31" ht="14.25">
      <c r="A110">
        <v>4</v>
      </c>
      <c r="B110">
        <v>440</v>
      </c>
      <c r="C110">
        <v>36.15057552359374</v>
      </c>
      <c r="D110">
        <v>2.748440523814439</v>
      </c>
      <c r="E110">
        <v>3.981</v>
      </c>
      <c r="F110">
        <v>2515896.0412250063</v>
      </c>
      <c r="G110">
        <v>6861427.3304116875</v>
      </c>
      <c r="H110">
        <v>188.18099999999998</v>
      </c>
      <c r="I110">
        <v>1</v>
      </c>
      <c r="K110">
        <v>132</v>
      </c>
      <c r="M110">
        <v>11.4</v>
      </c>
      <c r="N110">
        <v>1</v>
      </c>
      <c r="O110">
        <v>11</v>
      </c>
      <c r="P110">
        <v>143</v>
      </c>
      <c r="Q110" t="s">
        <v>64</v>
      </c>
      <c r="R110">
        <v>13.8</v>
      </c>
      <c r="S110">
        <v>7.3</v>
      </c>
      <c r="T110">
        <v>2.655</v>
      </c>
      <c r="U110">
        <v>2.275</v>
      </c>
      <c r="V110">
        <v>1</v>
      </c>
      <c r="W110">
        <v>11</v>
      </c>
      <c r="X110">
        <v>165</v>
      </c>
      <c r="AE110">
        <f t="shared" si="6"/>
        <v>22</v>
      </c>
    </row>
    <row r="111" spans="1:31" ht="14.25">
      <c r="A111">
        <v>4</v>
      </c>
      <c r="B111">
        <v>458</v>
      </c>
      <c r="C111">
        <v>32.27495807505326</v>
      </c>
      <c r="D111">
        <v>4.578251003773657</v>
      </c>
      <c r="E111">
        <v>4.046</v>
      </c>
      <c r="F111">
        <v>2515892.107783186</v>
      </c>
      <c r="G111">
        <v>6861429.032367165</v>
      </c>
      <c r="H111">
        <v>188.24599999999998</v>
      </c>
      <c r="I111">
        <v>1</v>
      </c>
      <c r="K111">
        <v>151</v>
      </c>
      <c r="M111">
        <v>14.7</v>
      </c>
      <c r="N111">
        <v>1</v>
      </c>
      <c r="O111">
        <v>11</v>
      </c>
      <c r="P111">
        <v>167</v>
      </c>
      <c r="Q111" t="s">
        <v>64</v>
      </c>
      <c r="R111">
        <v>16.4</v>
      </c>
      <c r="S111">
        <v>6.9</v>
      </c>
      <c r="V111">
        <v>1</v>
      </c>
      <c r="W111">
        <v>11</v>
      </c>
      <c r="X111">
        <v>185</v>
      </c>
      <c r="AE111">
        <f t="shared" si="6"/>
        <v>18</v>
      </c>
    </row>
    <row r="112" spans="1:31" ht="14.25">
      <c r="A112">
        <v>4</v>
      </c>
      <c r="B112">
        <v>444</v>
      </c>
      <c r="C112">
        <v>37.13010791863277</v>
      </c>
      <c r="D112">
        <v>6.250735767946363</v>
      </c>
      <c r="E112">
        <v>4.094</v>
      </c>
      <c r="F112">
        <v>2515896.905579406</v>
      </c>
      <c r="G112">
        <v>6861430.862896247</v>
      </c>
      <c r="H112">
        <v>188.29399999999998</v>
      </c>
      <c r="I112">
        <v>1</v>
      </c>
      <c r="K112">
        <v>171</v>
      </c>
      <c r="M112">
        <v>13.6</v>
      </c>
      <c r="N112">
        <v>1</v>
      </c>
      <c r="O112">
        <v>11</v>
      </c>
      <c r="P112">
        <v>189</v>
      </c>
      <c r="Q112" t="s">
        <v>57</v>
      </c>
      <c r="R112">
        <v>15.1</v>
      </c>
      <c r="S112">
        <v>8.5</v>
      </c>
      <c r="V112">
        <v>1</v>
      </c>
      <c r="W112">
        <v>11</v>
      </c>
      <c r="X112">
        <v>223</v>
      </c>
      <c r="AE112">
        <f t="shared" si="6"/>
        <v>34</v>
      </c>
    </row>
    <row r="113" spans="1:31" ht="14.25">
      <c r="A113">
        <v>4</v>
      </c>
      <c r="B113">
        <v>470</v>
      </c>
      <c r="C113">
        <v>31.01054361763791</v>
      </c>
      <c r="D113">
        <v>7.3785154698337925</v>
      </c>
      <c r="E113">
        <v>4.202</v>
      </c>
      <c r="F113">
        <v>2515890.7523755017</v>
      </c>
      <c r="G113">
        <v>6861431.789738197</v>
      </c>
      <c r="H113">
        <v>188.402</v>
      </c>
      <c r="I113">
        <v>1</v>
      </c>
      <c r="K113">
        <v>164</v>
      </c>
      <c r="M113">
        <v>13.6</v>
      </c>
      <c r="N113">
        <v>1</v>
      </c>
      <c r="O113">
        <v>11</v>
      </c>
      <c r="P113">
        <v>182</v>
      </c>
      <c r="Q113" t="s">
        <v>64</v>
      </c>
      <c r="R113">
        <v>15.1</v>
      </c>
      <c r="S113">
        <v>8</v>
      </c>
      <c r="V113">
        <v>1</v>
      </c>
      <c r="W113">
        <v>11</v>
      </c>
      <c r="X113">
        <v>208</v>
      </c>
      <c r="AE113">
        <f t="shared" si="6"/>
        <v>26</v>
      </c>
    </row>
    <row r="114" spans="1:31" ht="14.25">
      <c r="A114">
        <v>4</v>
      </c>
      <c r="B114">
        <v>455</v>
      </c>
      <c r="C114">
        <v>33.12570877024984</v>
      </c>
      <c r="D114">
        <v>8.168073179679109</v>
      </c>
      <c r="E114">
        <v>4.165</v>
      </c>
      <c r="F114">
        <v>2515892.840559583</v>
      </c>
      <c r="G114">
        <v>6861432.648115878</v>
      </c>
      <c r="H114">
        <v>188.365</v>
      </c>
      <c r="I114">
        <v>1</v>
      </c>
      <c r="K114">
        <v>167</v>
      </c>
      <c r="M114">
        <v>14.6</v>
      </c>
      <c r="N114">
        <v>1</v>
      </c>
      <c r="O114">
        <v>11</v>
      </c>
      <c r="P114">
        <v>181</v>
      </c>
      <c r="Q114" t="s">
        <v>73</v>
      </c>
      <c r="R114">
        <v>15.5</v>
      </c>
      <c r="S114">
        <v>8.8</v>
      </c>
      <c r="V114">
        <v>1</v>
      </c>
      <c r="W114">
        <v>11</v>
      </c>
      <c r="X114">
        <v>201</v>
      </c>
      <c r="AE114">
        <f t="shared" si="6"/>
        <v>20</v>
      </c>
    </row>
    <row r="115" spans="1:31" ht="14.25">
      <c r="A115">
        <v>4</v>
      </c>
      <c r="B115">
        <v>453</v>
      </c>
      <c r="C115">
        <v>35.60697010659748</v>
      </c>
      <c r="D115">
        <v>9.41755434430156</v>
      </c>
      <c r="E115">
        <v>4.194</v>
      </c>
      <c r="F115">
        <v>2515895.2795873303</v>
      </c>
      <c r="G115">
        <v>6861433.978155219</v>
      </c>
      <c r="H115">
        <v>188.39399999999998</v>
      </c>
      <c r="I115">
        <v>1</v>
      </c>
      <c r="K115">
        <v>148</v>
      </c>
      <c r="M115">
        <v>12.7</v>
      </c>
      <c r="N115">
        <v>1</v>
      </c>
      <c r="O115">
        <v>11</v>
      </c>
      <c r="P115">
        <v>158</v>
      </c>
      <c r="Q115" t="s">
        <v>64</v>
      </c>
      <c r="R115">
        <v>13.6</v>
      </c>
      <c r="S115">
        <v>9.5</v>
      </c>
      <c r="V115">
        <v>1</v>
      </c>
      <c r="W115">
        <v>11</v>
      </c>
      <c r="X115">
        <v>168</v>
      </c>
      <c r="AE115">
        <f t="shared" si="6"/>
        <v>10</v>
      </c>
    </row>
    <row r="116" spans="1:31" ht="14.25">
      <c r="A116">
        <v>4</v>
      </c>
      <c r="B116">
        <v>473</v>
      </c>
      <c r="C116">
        <v>31.75731606280562</v>
      </c>
      <c r="D116">
        <v>11.072359391162662</v>
      </c>
      <c r="E116">
        <v>4.143</v>
      </c>
      <c r="F116">
        <v>2515891.3778240685</v>
      </c>
      <c r="G116">
        <v>6861435.506049015</v>
      </c>
      <c r="H116">
        <v>188.343</v>
      </c>
      <c r="I116">
        <v>1</v>
      </c>
      <c r="K116">
        <v>137</v>
      </c>
      <c r="M116">
        <v>13.7</v>
      </c>
      <c r="N116">
        <v>1</v>
      </c>
      <c r="O116">
        <v>11</v>
      </c>
      <c r="P116">
        <v>142</v>
      </c>
      <c r="Q116" t="s">
        <v>64</v>
      </c>
      <c r="R116">
        <v>15</v>
      </c>
      <c r="S116">
        <v>10.5</v>
      </c>
      <c r="V116">
        <v>1</v>
      </c>
      <c r="W116">
        <v>11</v>
      </c>
      <c r="X116">
        <v>150</v>
      </c>
      <c r="AE116">
        <f t="shared" si="6"/>
        <v>8</v>
      </c>
    </row>
    <row r="117" spans="1:31" ht="14.25">
      <c r="A117">
        <v>4</v>
      </c>
      <c r="B117">
        <v>27</v>
      </c>
      <c r="C117">
        <v>39.171734125653444</v>
      </c>
      <c r="D117">
        <v>13.070808987553786</v>
      </c>
      <c r="E117">
        <v>3.976</v>
      </c>
      <c r="F117">
        <v>2515898.722845825</v>
      </c>
      <c r="G117">
        <v>6861437.746149769</v>
      </c>
      <c r="H117">
        <v>188.176</v>
      </c>
      <c r="I117">
        <v>1</v>
      </c>
      <c r="K117">
        <v>163</v>
      </c>
      <c r="M117">
        <v>14.5</v>
      </c>
      <c r="N117">
        <v>1</v>
      </c>
      <c r="O117">
        <v>11</v>
      </c>
      <c r="P117">
        <v>183</v>
      </c>
      <c r="R117">
        <v>15.8</v>
      </c>
      <c r="S117">
        <v>8.1</v>
      </c>
      <c r="T117">
        <v>3.605</v>
      </c>
      <c r="U117">
        <v>3.025</v>
      </c>
      <c r="V117">
        <v>1</v>
      </c>
      <c r="W117">
        <v>11</v>
      </c>
      <c r="X117">
        <v>207</v>
      </c>
      <c r="AE117">
        <f t="shared" si="6"/>
        <v>24</v>
      </c>
    </row>
    <row r="118" spans="1:31" ht="14.25">
      <c r="A118">
        <v>4</v>
      </c>
      <c r="B118">
        <v>17</v>
      </c>
      <c r="C118">
        <v>30.720880898270373</v>
      </c>
      <c r="D118">
        <v>13.773576181743305</v>
      </c>
      <c r="E118">
        <v>4.198</v>
      </c>
      <c r="F118">
        <v>2515890.2535159606</v>
      </c>
      <c r="G118">
        <v>6861438.171888709</v>
      </c>
      <c r="H118">
        <v>188.398</v>
      </c>
      <c r="I118">
        <v>1</v>
      </c>
      <c r="K118">
        <v>173</v>
      </c>
      <c r="M118">
        <v>15</v>
      </c>
      <c r="N118">
        <v>1</v>
      </c>
      <c r="O118">
        <v>11</v>
      </c>
      <c r="P118">
        <v>186</v>
      </c>
      <c r="R118">
        <v>16.4</v>
      </c>
      <c r="S118">
        <v>10.4</v>
      </c>
      <c r="V118">
        <v>1</v>
      </c>
      <c r="W118">
        <v>11</v>
      </c>
      <c r="X118">
        <v>200</v>
      </c>
      <c r="AE118">
        <f t="shared" si="6"/>
        <v>14</v>
      </c>
    </row>
    <row r="119" spans="1:31" ht="14.25">
      <c r="A119">
        <v>4</v>
      </c>
      <c r="B119">
        <v>19</v>
      </c>
      <c r="C119">
        <v>33.43401237069933</v>
      </c>
      <c r="D119">
        <v>14.402008845849387</v>
      </c>
      <c r="E119">
        <v>4.128</v>
      </c>
      <c r="F119">
        <v>2515892.944620536</v>
      </c>
      <c r="G119">
        <v>6861438.888803044</v>
      </c>
      <c r="H119">
        <v>188.32799999999997</v>
      </c>
      <c r="I119">
        <v>1</v>
      </c>
      <c r="K119">
        <v>149</v>
      </c>
      <c r="M119">
        <v>14.4</v>
      </c>
      <c r="N119">
        <v>1</v>
      </c>
      <c r="O119">
        <v>11</v>
      </c>
      <c r="P119">
        <v>156</v>
      </c>
      <c r="R119">
        <v>15.2</v>
      </c>
      <c r="S119">
        <v>10.1</v>
      </c>
      <c r="V119">
        <v>1</v>
      </c>
      <c r="W119">
        <v>11</v>
      </c>
      <c r="X119">
        <v>165</v>
      </c>
      <c r="AE119">
        <f t="shared" si="6"/>
        <v>9</v>
      </c>
    </row>
    <row r="120" spans="1:31" ht="14.25">
      <c r="A120">
        <v>4</v>
      </c>
      <c r="B120">
        <v>38</v>
      </c>
      <c r="C120">
        <v>34.88766686097395</v>
      </c>
      <c r="D120">
        <v>17.531704936990575</v>
      </c>
      <c r="E120">
        <v>4.03</v>
      </c>
      <c r="F120">
        <v>2515894.2950405115</v>
      </c>
      <c r="G120">
        <v>6861442.064409269</v>
      </c>
      <c r="H120">
        <v>188.23</v>
      </c>
      <c r="I120">
        <v>1</v>
      </c>
      <c r="K120">
        <v>106</v>
      </c>
      <c r="M120">
        <v>12.2</v>
      </c>
      <c r="N120">
        <v>1</v>
      </c>
      <c r="O120">
        <v>11</v>
      </c>
      <c r="P120">
        <v>120</v>
      </c>
      <c r="R120">
        <v>14</v>
      </c>
      <c r="S120">
        <v>9.1</v>
      </c>
      <c r="V120">
        <v>1</v>
      </c>
      <c r="W120">
        <v>11</v>
      </c>
      <c r="X120">
        <v>135</v>
      </c>
      <c r="AE120">
        <f t="shared" si="6"/>
        <v>15</v>
      </c>
    </row>
    <row r="121" spans="1:31" ht="14.25">
      <c r="A121">
        <v>4</v>
      </c>
      <c r="B121">
        <v>39</v>
      </c>
      <c r="C121">
        <v>32.89775703195955</v>
      </c>
      <c r="D121">
        <v>17.96312106139007</v>
      </c>
      <c r="E121">
        <v>3.943</v>
      </c>
      <c r="F121">
        <v>2515892.2920741756</v>
      </c>
      <c r="G121">
        <v>6861442.430451425</v>
      </c>
      <c r="H121">
        <v>188.143</v>
      </c>
      <c r="I121">
        <v>1</v>
      </c>
      <c r="K121">
        <v>161</v>
      </c>
      <c r="M121">
        <v>14.2</v>
      </c>
      <c r="N121">
        <v>1</v>
      </c>
      <c r="O121">
        <v>11</v>
      </c>
      <c r="P121">
        <v>171</v>
      </c>
      <c r="R121">
        <v>15.8</v>
      </c>
      <c r="S121">
        <v>11.8</v>
      </c>
      <c r="V121">
        <v>1</v>
      </c>
      <c r="W121">
        <v>11</v>
      </c>
      <c r="X121">
        <v>182</v>
      </c>
      <c r="AE121">
        <f t="shared" si="6"/>
        <v>11</v>
      </c>
    </row>
    <row r="122" spans="1:31" ht="14.25">
      <c r="A122">
        <v>4</v>
      </c>
      <c r="B122">
        <v>33</v>
      </c>
      <c r="C122">
        <v>39.545816692775105</v>
      </c>
      <c r="D122">
        <v>18.247730875411055</v>
      </c>
      <c r="E122">
        <v>4.236</v>
      </c>
      <c r="F122">
        <v>2515898.9272534484</v>
      </c>
      <c r="G122">
        <v>6861442.932543076</v>
      </c>
      <c r="H122">
        <v>188.43599999999998</v>
      </c>
      <c r="I122">
        <v>1</v>
      </c>
      <c r="K122">
        <v>159</v>
      </c>
      <c r="M122">
        <v>11.7</v>
      </c>
      <c r="N122">
        <v>1</v>
      </c>
      <c r="O122">
        <v>11</v>
      </c>
      <c r="P122">
        <v>183</v>
      </c>
      <c r="R122">
        <v>13.2</v>
      </c>
      <c r="S122">
        <v>8.1</v>
      </c>
      <c r="V122">
        <v>1</v>
      </c>
      <c r="W122">
        <v>11</v>
      </c>
      <c r="X122">
        <v>198</v>
      </c>
      <c r="AE122">
        <f t="shared" si="6"/>
        <v>15</v>
      </c>
    </row>
    <row r="123" spans="1:31" ht="14.25">
      <c r="A123">
        <v>4</v>
      </c>
      <c r="B123">
        <v>41</v>
      </c>
      <c r="C123">
        <v>31.52305734753497</v>
      </c>
      <c r="D123">
        <v>19.39940855964484</v>
      </c>
      <c r="E123">
        <v>4.043</v>
      </c>
      <c r="F123">
        <v>2515890.871092244</v>
      </c>
      <c r="G123">
        <v>6861443.820966204</v>
      </c>
      <c r="H123">
        <v>188.243</v>
      </c>
      <c r="I123">
        <v>1</v>
      </c>
      <c r="K123">
        <v>190</v>
      </c>
      <c r="M123">
        <v>15.4</v>
      </c>
      <c r="N123">
        <v>1</v>
      </c>
      <c r="O123">
        <v>11</v>
      </c>
      <c r="P123">
        <v>210</v>
      </c>
      <c r="R123">
        <v>16.6</v>
      </c>
      <c r="S123">
        <v>10.3</v>
      </c>
      <c r="V123">
        <v>1</v>
      </c>
      <c r="W123">
        <v>11</v>
      </c>
      <c r="X123">
        <v>233</v>
      </c>
      <c r="AE123">
        <f t="shared" si="6"/>
        <v>23</v>
      </c>
    </row>
    <row r="124" spans="1:31" ht="14.25">
      <c r="A124">
        <v>4</v>
      </c>
      <c r="B124">
        <v>43</v>
      </c>
      <c r="C124">
        <v>31.464515096030123</v>
      </c>
      <c r="D124">
        <v>21.58842084942047</v>
      </c>
      <c r="E124">
        <v>4.068</v>
      </c>
      <c r="F124">
        <v>2515890.740920711</v>
      </c>
      <c r="G124">
        <v>6861446.006888748</v>
      </c>
      <c r="H124">
        <v>188.268</v>
      </c>
      <c r="I124">
        <v>1</v>
      </c>
      <c r="K124">
        <v>201</v>
      </c>
      <c r="M124">
        <v>14.7</v>
      </c>
      <c r="N124">
        <v>1</v>
      </c>
      <c r="O124">
        <v>11</v>
      </c>
      <c r="P124">
        <v>216</v>
      </c>
      <c r="R124">
        <v>16.1</v>
      </c>
      <c r="S124">
        <v>8.7</v>
      </c>
      <c r="V124">
        <v>1</v>
      </c>
      <c r="W124">
        <v>11</v>
      </c>
      <c r="X124">
        <v>232</v>
      </c>
      <c r="AE124">
        <f t="shared" si="6"/>
        <v>16</v>
      </c>
    </row>
    <row r="125" spans="1:31" ht="14.25">
      <c r="A125">
        <v>4</v>
      </c>
      <c r="B125">
        <v>81</v>
      </c>
      <c r="C125">
        <v>37.5008970125486</v>
      </c>
      <c r="D125">
        <v>23.414158606582983</v>
      </c>
      <c r="E125">
        <v>4.222</v>
      </c>
      <c r="F125">
        <v>2515896.714298912</v>
      </c>
      <c r="G125">
        <v>6861448.029258118</v>
      </c>
      <c r="H125">
        <v>188.422</v>
      </c>
      <c r="I125">
        <v>1</v>
      </c>
      <c r="K125">
        <v>224</v>
      </c>
      <c r="L125">
        <v>16.3</v>
      </c>
      <c r="M125">
        <v>16.1</v>
      </c>
      <c r="N125">
        <v>1</v>
      </c>
      <c r="O125">
        <v>11</v>
      </c>
      <c r="P125">
        <v>243</v>
      </c>
      <c r="R125">
        <v>18.2</v>
      </c>
      <c r="S125">
        <v>10.8</v>
      </c>
      <c r="V125">
        <v>1</v>
      </c>
      <c r="W125">
        <v>11</v>
      </c>
      <c r="X125">
        <v>263</v>
      </c>
      <c r="AE125">
        <f t="shared" si="6"/>
        <v>20</v>
      </c>
    </row>
    <row r="126" spans="1:31" ht="14.25">
      <c r="A126">
        <v>4</v>
      </c>
      <c r="B126">
        <v>78</v>
      </c>
      <c r="C126">
        <v>32.425043502262</v>
      </c>
      <c r="D126">
        <v>24.115220046195248</v>
      </c>
      <c r="E126">
        <v>4.159</v>
      </c>
      <c r="F126">
        <v>2515891.61821566</v>
      </c>
      <c r="G126">
        <v>6861448.563777985</v>
      </c>
      <c r="H126">
        <v>188.35899999999998</v>
      </c>
      <c r="I126">
        <v>1</v>
      </c>
      <c r="K126">
        <v>178</v>
      </c>
      <c r="M126">
        <v>14.3</v>
      </c>
      <c r="N126">
        <v>1</v>
      </c>
      <c r="O126">
        <v>11</v>
      </c>
      <c r="P126">
        <v>192</v>
      </c>
      <c r="R126">
        <v>15.2</v>
      </c>
      <c r="S126">
        <v>8.7</v>
      </c>
      <c r="V126">
        <v>1</v>
      </c>
      <c r="W126">
        <v>11</v>
      </c>
      <c r="X126">
        <v>209</v>
      </c>
      <c r="AE126">
        <f t="shared" si="6"/>
        <v>17</v>
      </c>
    </row>
    <row r="127" spans="1:31" ht="14.25">
      <c r="A127">
        <v>4</v>
      </c>
      <c r="B127">
        <v>90</v>
      </c>
      <c r="C127">
        <v>35.86168874823143</v>
      </c>
      <c r="D127">
        <v>27.20050146826288</v>
      </c>
      <c r="E127">
        <v>4.326</v>
      </c>
      <c r="F127">
        <v>2515894.952017522</v>
      </c>
      <c r="G127">
        <v>6861451.759909576</v>
      </c>
      <c r="H127">
        <v>188.52599999999998</v>
      </c>
      <c r="I127">
        <v>1</v>
      </c>
      <c r="K127">
        <v>212</v>
      </c>
      <c r="M127">
        <v>16.8</v>
      </c>
      <c r="N127">
        <v>1</v>
      </c>
      <c r="O127">
        <v>11</v>
      </c>
      <c r="P127">
        <v>233</v>
      </c>
      <c r="R127">
        <v>17.25</v>
      </c>
      <c r="S127">
        <v>10</v>
      </c>
      <c r="V127">
        <v>1</v>
      </c>
      <c r="W127">
        <v>11</v>
      </c>
      <c r="X127">
        <v>254</v>
      </c>
      <c r="AE127">
        <f t="shared" si="6"/>
        <v>21</v>
      </c>
    </row>
    <row r="128" spans="1:31" ht="14.25">
      <c r="A128">
        <v>4</v>
      </c>
      <c r="B128">
        <v>91</v>
      </c>
      <c r="C128">
        <v>31.784891676470615</v>
      </c>
      <c r="D128">
        <v>28.171353998610524</v>
      </c>
      <c r="E128">
        <v>4.234</v>
      </c>
      <c r="F128">
        <v>2515890.8456232073</v>
      </c>
      <c r="G128">
        <v>6861452.596781569</v>
      </c>
      <c r="H128">
        <v>188.434</v>
      </c>
      <c r="I128">
        <v>1</v>
      </c>
      <c r="K128">
        <v>212</v>
      </c>
      <c r="M128">
        <v>15.8</v>
      </c>
      <c r="N128">
        <v>1</v>
      </c>
      <c r="O128">
        <v>11</v>
      </c>
      <c r="P128">
        <v>229</v>
      </c>
      <c r="R128">
        <v>17.03333333333333</v>
      </c>
      <c r="S128">
        <v>9.246666666666666</v>
      </c>
      <c r="T128">
        <v>3.395</v>
      </c>
      <c r="U128">
        <v>1.195</v>
      </c>
      <c r="V128">
        <v>1</v>
      </c>
      <c r="W128">
        <v>11</v>
      </c>
      <c r="X128">
        <v>242</v>
      </c>
      <c r="AE128">
        <f t="shared" si="6"/>
        <v>13</v>
      </c>
    </row>
    <row r="129" spans="1:31" ht="14.25">
      <c r="A129">
        <v>4</v>
      </c>
      <c r="B129">
        <v>85</v>
      </c>
      <c r="C129">
        <v>38.97021376169982</v>
      </c>
      <c r="D129">
        <v>29.710851491793733</v>
      </c>
      <c r="E129">
        <v>4.323</v>
      </c>
      <c r="F129">
        <v>2515897.976696276</v>
      </c>
      <c r="G129">
        <v>6861454.370676405</v>
      </c>
      <c r="H129">
        <v>188.523</v>
      </c>
      <c r="I129">
        <v>1</v>
      </c>
      <c r="K129">
        <v>166</v>
      </c>
      <c r="M129">
        <v>14</v>
      </c>
      <c r="N129">
        <v>1</v>
      </c>
      <c r="O129">
        <v>11</v>
      </c>
      <c r="P129">
        <v>182</v>
      </c>
      <c r="R129">
        <v>14.8</v>
      </c>
      <c r="S129">
        <v>9.05</v>
      </c>
      <c r="V129">
        <v>1</v>
      </c>
      <c r="W129">
        <v>11</v>
      </c>
      <c r="X129">
        <v>200</v>
      </c>
      <c r="AE129">
        <f t="shared" si="6"/>
        <v>18</v>
      </c>
    </row>
    <row r="130" spans="1:31" ht="14.25">
      <c r="A130">
        <v>4</v>
      </c>
      <c r="B130">
        <v>120</v>
      </c>
      <c r="C130">
        <v>32.99932179428634</v>
      </c>
      <c r="D130">
        <v>30.228100091093037</v>
      </c>
      <c r="E130">
        <v>4.207</v>
      </c>
      <c r="F130">
        <v>2515891.992071687</v>
      </c>
      <c r="G130">
        <v>6861454.6921815025</v>
      </c>
      <c r="H130">
        <v>188.40699999999998</v>
      </c>
      <c r="I130">
        <v>1</v>
      </c>
      <c r="K130">
        <v>182</v>
      </c>
      <c r="M130">
        <v>15.5</v>
      </c>
      <c r="N130">
        <v>1</v>
      </c>
      <c r="O130">
        <v>11</v>
      </c>
      <c r="P130">
        <v>194</v>
      </c>
      <c r="R130">
        <v>16.034</v>
      </c>
      <c r="S130">
        <v>9.886000000000001</v>
      </c>
      <c r="V130">
        <v>1</v>
      </c>
      <c r="W130">
        <v>11</v>
      </c>
      <c r="X130">
        <v>200</v>
      </c>
      <c r="AE130">
        <f t="shared" si="6"/>
        <v>6</v>
      </c>
    </row>
    <row r="131" spans="1:31" ht="14.25">
      <c r="A131">
        <v>4</v>
      </c>
      <c r="B131">
        <v>125</v>
      </c>
      <c r="C131">
        <v>39.845672326223884</v>
      </c>
      <c r="D131">
        <v>31.90366847043136</v>
      </c>
      <c r="E131">
        <v>4.397</v>
      </c>
      <c r="F131">
        <v>2515898.779900397</v>
      </c>
      <c r="G131">
        <v>6861456.590977542</v>
      </c>
      <c r="H131">
        <v>188.59699999999998</v>
      </c>
      <c r="I131">
        <v>1</v>
      </c>
      <c r="K131">
        <v>143</v>
      </c>
      <c r="M131">
        <v>14.3</v>
      </c>
      <c r="N131">
        <v>1</v>
      </c>
      <c r="O131">
        <v>11</v>
      </c>
      <c r="P131">
        <v>165</v>
      </c>
      <c r="R131">
        <v>16.5</v>
      </c>
      <c r="S131">
        <v>9.295</v>
      </c>
      <c r="V131">
        <v>1</v>
      </c>
      <c r="W131">
        <v>11</v>
      </c>
      <c r="X131">
        <v>191</v>
      </c>
      <c r="AE131">
        <f aca="true" t="shared" si="7" ref="AE131:AE187">X131-P131</f>
        <v>26</v>
      </c>
    </row>
    <row r="132" spans="1:31" ht="14.25">
      <c r="A132">
        <v>4</v>
      </c>
      <c r="B132">
        <v>121</v>
      </c>
      <c r="C132">
        <v>33.574853554735434</v>
      </c>
      <c r="D132">
        <v>32.7709797958204</v>
      </c>
      <c r="E132">
        <v>4.239</v>
      </c>
      <c r="F132">
        <v>2515892.4840499223</v>
      </c>
      <c r="G132">
        <v>6861457.252539176</v>
      </c>
      <c r="H132">
        <v>188.439</v>
      </c>
      <c r="I132">
        <v>1</v>
      </c>
      <c r="K132">
        <v>195</v>
      </c>
      <c r="M132">
        <v>16.2</v>
      </c>
      <c r="N132">
        <v>1</v>
      </c>
      <c r="O132">
        <v>11</v>
      </c>
      <c r="P132">
        <v>207</v>
      </c>
      <c r="R132">
        <v>17.64</v>
      </c>
      <c r="S132">
        <v>8.777999999999999</v>
      </c>
      <c r="V132">
        <v>1</v>
      </c>
      <c r="W132">
        <v>11</v>
      </c>
      <c r="X132">
        <v>222</v>
      </c>
      <c r="AE132">
        <f t="shared" si="7"/>
        <v>15</v>
      </c>
    </row>
    <row r="133" spans="1:31" ht="14.25">
      <c r="A133">
        <v>4</v>
      </c>
      <c r="B133">
        <v>118</v>
      </c>
      <c r="C133">
        <v>30.172220830642686</v>
      </c>
      <c r="D133">
        <v>34.527691367175585</v>
      </c>
      <c r="E133">
        <v>4.306</v>
      </c>
      <c r="F133">
        <v>2515889.025732319</v>
      </c>
      <c r="G133">
        <v>6861458.896918802</v>
      </c>
      <c r="H133">
        <v>188.506</v>
      </c>
      <c r="I133">
        <v>1</v>
      </c>
      <c r="K133">
        <v>177</v>
      </c>
      <c r="M133">
        <v>16</v>
      </c>
      <c r="N133">
        <v>1</v>
      </c>
      <c r="O133">
        <v>11</v>
      </c>
      <c r="P133">
        <v>190</v>
      </c>
      <c r="Q133" t="s">
        <v>87</v>
      </c>
      <c r="R133">
        <v>18.52</v>
      </c>
      <c r="S133">
        <v>10.12</v>
      </c>
      <c r="V133">
        <v>1</v>
      </c>
      <c r="W133">
        <v>11</v>
      </c>
      <c r="X133">
        <v>199</v>
      </c>
      <c r="AE133">
        <f t="shared" si="7"/>
        <v>9</v>
      </c>
    </row>
    <row r="134" spans="1:31" ht="14.25">
      <c r="A134">
        <v>4</v>
      </c>
      <c r="B134">
        <v>123</v>
      </c>
      <c r="C134">
        <v>33.979251068715094</v>
      </c>
      <c r="D134">
        <v>34.6718952728175</v>
      </c>
      <c r="E134">
        <v>4.354</v>
      </c>
      <c r="F134">
        <v>2515892.8260013154</v>
      </c>
      <c r="G134">
        <v>6861459.165674363</v>
      </c>
      <c r="H134">
        <v>188.554</v>
      </c>
      <c r="I134">
        <v>1</v>
      </c>
      <c r="K134">
        <v>206</v>
      </c>
      <c r="L134">
        <v>15</v>
      </c>
      <c r="M134">
        <v>16.1</v>
      </c>
      <c r="N134">
        <v>1</v>
      </c>
      <c r="O134">
        <v>11</v>
      </c>
      <c r="P134">
        <v>221</v>
      </c>
      <c r="R134">
        <v>18.59433333333333</v>
      </c>
      <c r="S134">
        <v>10.407666666666668</v>
      </c>
      <c r="V134">
        <v>1</v>
      </c>
      <c r="W134">
        <v>11</v>
      </c>
      <c r="X134">
        <v>237</v>
      </c>
      <c r="AE134">
        <f t="shared" si="7"/>
        <v>16</v>
      </c>
    </row>
    <row r="135" spans="1:31" ht="14.25">
      <c r="A135">
        <v>4</v>
      </c>
      <c r="B135">
        <v>127</v>
      </c>
      <c r="C135">
        <v>39.7984305691034</v>
      </c>
      <c r="D135">
        <v>35.529678428551186</v>
      </c>
      <c r="E135">
        <v>4.476</v>
      </c>
      <c r="F135">
        <v>2515898.613980989</v>
      </c>
      <c r="G135">
        <v>6861460.213497487</v>
      </c>
      <c r="H135">
        <v>188.676</v>
      </c>
      <c r="I135">
        <v>1</v>
      </c>
      <c r="K135">
        <v>151</v>
      </c>
      <c r="M135">
        <v>14</v>
      </c>
      <c r="N135">
        <v>1</v>
      </c>
      <c r="O135">
        <v>11</v>
      </c>
      <c r="P135">
        <v>162</v>
      </c>
      <c r="R135">
        <v>14.793333333333333</v>
      </c>
      <c r="S135">
        <v>10.22</v>
      </c>
      <c r="T135">
        <v>2.385</v>
      </c>
      <c r="U135">
        <v>2.135</v>
      </c>
      <c r="V135">
        <v>1</v>
      </c>
      <c r="W135">
        <v>11</v>
      </c>
      <c r="X135">
        <v>174</v>
      </c>
      <c r="AE135">
        <f t="shared" si="7"/>
        <v>12</v>
      </c>
    </row>
    <row r="136" spans="1:31" ht="14.25">
      <c r="A136">
        <v>4</v>
      </c>
      <c r="B136">
        <v>131</v>
      </c>
      <c r="C136">
        <v>33.149126431699464</v>
      </c>
      <c r="D136">
        <v>38.85806895376048</v>
      </c>
      <c r="E136">
        <v>4.997</v>
      </c>
      <c r="F136">
        <v>2515891.859280825</v>
      </c>
      <c r="G136">
        <v>6861463.322428926</v>
      </c>
      <c r="H136">
        <v>189.197</v>
      </c>
      <c r="I136">
        <v>1</v>
      </c>
      <c r="K136">
        <v>198</v>
      </c>
      <c r="M136">
        <v>17.2</v>
      </c>
      <c r="N136">
        <v>1</v>
      </c>
      <c r="O136">
        <v>11</v>
      </c>
      <c r="P136">
        <v>215</v>
      </c>
      <c r="Q136" t="s">
        <v>64</v>
      </c>
      <c r="R136">
        <v>18.433333333333334</v>
      </c>
      <c r="S136">
        <v>12.64</v>
      </c>
      <c r="V136">
        <v>1</v>
      </c>
      <c r="W136">
        <v>11</v>
      </c>
      <c r="X136">
        <v>236</v>
      </c>
      <c r="AE136">
        <f t="shared" si="7"/>
        <v>21</v>
      </c>
    </row>
    <row r="137" spans="1:31" ht="14.25">
      <c r="A137">
        <v>4</v>
      </c>
      <c r="B137">
        <v>130</v>
      </c>
      <c r="C137">
        <v>35.69532524199628</v>
      </c>
      <c r="D137">
        <v>39.80853653260947</v>
      </c>
      <c r="E137">
        <v>5.024</v>
      </c>
      <c r="F137">
        <v>2515894.3729999065</v>
      </c>
      <c r="G137">
        <v>6861464.355740775</v>
      </c>
      <c r="H137">
        <v>189.224</v>
      </c>
      <c r="I137">
        <v>1</v>
      </c>
      <c r="K137">
        <v>156</v>
      </c>
      <c r="M137">
        <v>15.4</v>
      </c>
      <c r="N137">
        <v>1</v>
      </c>
      <c r="O137">
        <v>11</v>
      </c>
      <c r="P137">
        <v>180</v>
      </c>
      <c r="R137">
        <v>17.783333333333335</v>
      </c>
      <c r="S137">
        <v>11.841666666666669</v>
      </c>
      <c r="V137">
        <v>1</v>
      </c>
      <c r="W137">
        <v>11</v>
      </c>
      <c r="X137">
        <v>192</v>
      </c>
      <c r="AE137">
        <f t="shared" si="7"/>
        <v>12</v>
      </c>
    </row>
    <row r="138" spans="1:31" ht="14.25">
      <c r="A138">
        <v>4</v>
      </c>
      <c r="B138">
        <v>129</v>
      </c>
      <c r="C138">
        <v>38.44245315876981</v>
      </c>
      <c r="D138">
        <v>40.41996208726313</v>
      </c>
      <c r="E138">
        <v>5.063</v>
      </c>
      <c r="F138">
        <v>2515897.0986394584</v>
      </c>
      <c r="G138">
        <v>6861465.0567700425</v>
      </c>
      <c r="H138">
        <v>189.26299999999998</v>
      </c>
      <c r="I138">
        <v>1</v>
      </c>
      <c r="K138">
        <v>204</v>
      </c>
      <c r="M138">
        <v>17.6</v>
      </c>
      <c r="N138">
        <v>1</v>
      </c>
      <c r="O138">
        <v>11</v>
      </c>
      <c r="P138">
        <v>226</v>
      </c>
      <c r="R138">
        <v>19</v>
      </c>
      <c r="S138">
        <v>14.44</v>
      </c>
      <c r="V138">
        <v>1</v>
      </c>
      <c r="W138">
        <v>11</v>
      </c>
      <c r="X138">
        <v>245</v>
      </c>
      <c r="AE138">
        <f t="shared" si="7"/>
        <v>19</v>
      </c>
    </row>
    <row r="139" spans="1:31" ht="14.25">
      <c r="A139">
        <v>4</v>
      </c>
      <c r="B139">
        <v>297</v>
      </c>
      <c r="C139">
        <v>31.28891419907725</v>
      </c>
      <c r="D139">
        <v>42.6254580297125</v>
      </c>
      <c r="E139">
        <v>5.749</v>
      </c>
      <c r="F139">
        <v>2515889.8767344025</v>
      </c>
      <c r="G139">
        <v>6861467.026901855</v>
      </c>
      <c r="H139">
        <v>189.94899999999998</v>
      </c>
      <c r="I139">
        <v>1</v>
      </c>
      <c r="K139">
        <v>196</v>
      </c>
      <c r="M139">
        <v>16.7</v>
      </c>
      <c r="N139">
        <v>1</v>
      </c>
      <c r="O139">
        <v>11</v>
      </c>
      <c r="P139">
        <v>212</v>
      </c>
      <c r="R139">
        <v>18.5</v>
      </c>
      <c r="S139">
        <v>11.85</v>
      </c>
      <c r="V139">
        <v>1</v>
      </c>
      <c r="W139">
        <v>11</v>
      </c>
      <c r="X139">
        <v>226</v>
      </c>
      <c r="AE139">
        <f t="shared" si="7"/>
        <v>14</v>
      </c>
    </row>
    <row r="140" spans="1:31" ht="14.25">
      <c r="A140">
        <v>4</v>
      </c>
      <c r="B140">
        <v>308</v>
      </c>
      <c r="C140">
        <v>38.299982216455106</v>
      </c>
      <c r="D140">
        <v>42.94999193503093</v>
      </c>
      <c r="E140">
        <v>5.379</v>
      </c>
      <c r="F140">
        <v>2515896.8734204886</v>
      </c>
      <c r="G140">
        <v>6861467.580779832</v>
      </c>
      <c r="H140">
        <v>189.57899999999998</v>
      </c>
      <c r="I140">
        <v>1</v>
      </c>
      <c r="K140">
        <v>152</v>
      </c>
      <c r="M140">
        <v>15.5</v>
      </c>
      <c r="N140">
        <v>1</v>
      </c>
      <c r="O140">
        <v>11</v>
      </c>
      <c r="P140">
        <v>165</v>
      </c>
      <c r="R140">
        <v>17.043</v>
      </c>
      <c r="S140">
        <v>12.602666666666668</v>
      </c>
      <c r="T140">
        <v>2.065</v>
      </c>
      <c r="U140">
        <v>1.255</v>
      </c>
      <c r="V140">
        <v>1</v>
      </c>
      <c r="W140">
        <v>11</v>
      </c>
      <c r="X140">
        <v>175</v>
      </c>
      <c r="AE140">
        <f t="shared" si="7"/>
        <v>10</v>
      </c>
    </row>
    <row r="141" spans="1:31" ht="14.25">
      <c r="A141">
        <v>4</v>
      </c>
      <c r="B141">
        <v>299</v>
      </c>
      <c r="C141">
        <v>33.2110931573322</v>
      </c>
      <c r="D141">
        <v>43.481056096822236</v>
      </c>
      <c r="E141">
        <v>5.696</v>
      </c>
      <c r="F141">
        <v>2515891.769873795</v>
      </c>
      <c r="G141">
        <v>6861467.944966799</v>
      </c>
      <c r="H141">
        <v>189.896</v>
      </c>
      <c r="I141">
        <v>1</v>
      </c>
      <c r="K141">
        <v>137</v>
      </c>
      <c r="M141">
        <v>13.4</v>
      </c>
      <c r="N141">
        <v>1</v>
      </c>
      <c r="O141">
        <v>11</v>
      </c>
      <c r="P141">
        <v>156</v>
      </c>
      <c r="R141">
        <v>15.913333333333334</v>
      </c>
      <c r="S141">
        <v>11.246666666666666</v>
      </c>
      <c r="V141">
        <v>1</v>
      </c>
      <c r="W141">
        <v>11</v>
      </c>
      <c r="X141">
        <v>173</v>
      </c>
      <c r="AE141">
        <f t="shared" si="7"/>
        <v>17</v>
      </c>
    </row>
    <row r="142" spans="1:31" ht="14.25">
      <c r="A142">
        <v>4</v>
      </c>
      <c r="B142">
        <v>304</v>
      </c>
      <c r="C142">
        <v>33.47567992116162</v>
      </c>
      <c r="D142">
        <v>46.28700082977873</v>
      </c>
      <c r="E142">
        <v>5.929</v>
      </c>
      <c r="F142">
        <v>2515891.94246186</v>
      </c>
      <c r="G142">
        <v>6861470.758069242</v>
      </c>
      <c r="H142">
        <v>190.129</v>
      </c>
      <c r="I142">
        <v>1</v>
      </c>
      <c r="K142">
        <v>190</v>
      </c>
      <c r="L142">
        <v>14.7</v>
      </c>
      <c r="M142">
        <v>15.5</v>
      </c>
      <c r="N142">
        <v>1</v>
      </c>
      <c r="O142">
        <v>11</v>
      </c>
      <c r="P142">
        <v>212</v>
      </c>
      <c r="Q142" t="s">
        <v>66</v>
      </c>
      <c r="R142">
        <v>16.55</v>
      </c>
      <c r="S142">
        <v>9.55</v>
      </c>
      <c r="V142">
        <v>1</v>
      </c>
      <c r="W142">
        <v>11</v>
      </c>
      <c r="X142">
        <v>238</v>
      </c>
      <c r="AE142">
        <f t="shared" si="7"/>
        <v>26</v>
      </c>
    </row>
    <row r="143" spans="1:31" ht="14.25">
      <c r="A143">
        <v>4</v>
      </c>
      <c r="B143">
        <v>316</v>
      </c>
      <c r="C143">
        <v>38.95370510399989</v>
      </c>
      <c r="D143">
        <v>46.406855309001635</v>
      </c>
      <c r="E143">
        <v>5.845</v>
      </c>
      <c r="F143">
        <v>2515897.4136272906</v>
      </c>
      <c r="G143">
        <v>6861471.057190999</v>
      </c>
      <c r="H143">
        <v>190.045</v>
      </c>
      <c r="I143">
        <v>1</v>
      </c>
      <c r="K143">
        <v>199</v>
      </c>
      <c r="M143">
        <v>16.3</v>
      </c>
      <c r="N143">
        <v>1</v>
      </c>
      <c r="O143">
        <v>11</v>
      </c>
      <c r="P143">
        <v>220</v>
      </c>
      <c r="R143">
        <v>18.35</v>
      </c>
      <c r="S143">
        <v>10.54</v>
      </c>
      <c r="V143">
        <v>1</v>
      </c>
      <c r="W143">
        <v>11</v>
      </c>
      <c r="X143">
        <v>239</v>
      </c>
      <c r="AE143">
        <f t="shared" si="7"/>
        <v>19</v>
      </c>
    </row>
    <row r="144" spans="1:31" ht="14.25">
      <c r="A144">
        <v>4</v>
      </c>
      <c r="B144">
        <v>312</v>
      </c>
      <c r="C144">
        <v>36.23222104398663</v>
      </c>
      <c r="D144">
        <v>48.87442445921683</v>
      </c>
      <c r="E144">
        <v>6.041</v>
      </c>
      <c r="F144">
        <v>2515894.612822259</v>
      </c>
      <c r="G144">
        <v>6861473.4343456365</v>
      </c>
      <c r="H144">
        <v>190.24099999999999</v>
      </c>
      <c r="I144">
        <v>1</v>
      </c>
      <c r="K144">
        <v>202</v>
      </c>
      <c r="M144">
        <v>15.6</v>
      </c>
      <c r="N144">
        <v>1</v>
      </c>
      <c r="O144">
        <v>11</v>
      </c>
      <c r="P144">
        <v>221</v>
      </c>
      <c r="R144">
        <v>18.312666666666665</v>
      </c>
      <c r="S144">
        <v>12.071333333333333</v>
      </c>
      <c r="V144">
        <v>1</v>
      </c>
      <c r="W144">
        <v>11</v>
      </c>
      <c r="X144">
        <v>238</v>
      </c>
      <c r="AE144">
        <f t="shared" si="7"/>
        <v>17</v>
      </c>
    </row>
    <row r="145" spans="1:31" ht="14.25">
      <c r="A145">
        <v>5</v>
      </c>
      <c r="B145">
        <v>434</v>
      </c>
      <c r="C145">
        <v>43.81336561623856</v>
      </c>
      <c r="D145">
        <v>1.7438381168572157</v>
      </c>
      <c r="E145">
        <v>4.53</v>
      </c>
      <c r="F145">
        <v>2515903.732795162</v>
      </c>
      <c r="G145">
        <v>6861426.577200864</v>
      </c>
      <c r="H145">
        <v>188.73</v>
      </c>
      <c r="I145">
        <v>1</v>
      </c>
      <c r="K145">
        <v>212</v>
      </c>
      <c r="M145">
        <v>13.9</v>
      </c>
      <c r="N145">
        <v>1</v>
      </c>
      <c r="O145">
        <v>11</v>
      </c>
      <c r="P145">
        <v>231</v>
      </c>
      <c r="Q145" t="s">
        <v>64</v>
      </c>
      <c r="R145">
        <v>15.25</v>
      </c>
      <c r="S145">
        <v>6.6</v>
      </c>
      <c r="V145">
        <v>1</v>
      </c>
      <c r="W145">
        <v>11</v>
      </c>
      <c r="X145">
        <v>245</v>
      </c>
      <c r="AE145">
        <f t="shared" si="7"/>
        <v>14</v>
      </c>
    </row>
    <row r="146" spans="1:31" ht="14.25">
      <c r="A146">
        <v>5</v>
      </c>
      <c r="B146">
        <v>429</v>
      </c>
      <c r="C146">
        <v>47.14888748805672</v>
      </c>
      <c r="D146">
        <v>4.239140672184471</v>
      </c>
      <c r="E146">
        <v>4.384</v>
      </c>
      <c r="F146">
        <v>2515906.9848417095</v>
      </c>
      <c r="G146">
        <v>6861429.180359379</v>
      </c>
      <c r="H146">
        <v>188.584</v>
      </c>
      <c r="I146">
        <v>1</v>
      </c>
      <c r="K146">
        <v>178</v>
      </c>
      <c r="M146">
        <v>13.1</v>
      </c>
      <c r="N146">
        <v>1</v>
      </c>
      <c r="O146">
        <v>11</v>
      </c>
      <c r="P146">
        <v>195</v>
      </c>
      <c r="R146">
        <v>14.85</v>
      </c>
      <c r="S146">
        <v>8.55</v>
      </c>
      <c r="T146">
        <v>4.155</v>
      </c>
      <c r="U146">
        <v>2.255</v>
      </c>
      <c r="V146">
        <v>1</v>
      </c>
      <c r="W146">
        <v>11</v>
      </c>
      <c r="X146">
        <v>212</v>
      </c>
      <c r="AE146">
        <f t="shared" si="7"/>
        <v>17</v>
      </c>
    </row>
    <row r="147" spans="1:31" ht="14.25">
      <c r="A147">
        <v>5</v>
      </c>
      <c r="B147">
        <v>430</v>
      </c>
      <c r="C147">
        <v>48.395155333893115</v>
      </c>
      <c r="D147">
        <v>5.519880090034299</v>
      </c>
      <c r="E147">
        <v>4.236</v>
      </c>
      <c r="F147">
        <v>2515908.1885146154</v>
      </c>
      <c r="G147">
        <v>6861430.501210822</v>
      </c>
      <c r="H147">
        <v>188.43599999999998</v>
      </c>
      <c r="I147">
        <v>1</v>
      </c>
      <c r="K147">
        <v>194</v>
      </c>
      <c r="L147">
        <v>15</v>
      </c>
      <c r="M147">
        <v>13.9</v>
      </c>
      <c r="N147">
        <v>1</v>
      </c>
      <c r="O147">
        <v>11</v>
      </c>
      <c r="P147">
        <v>208</v>
      </c>
      <c r="R147">
        <v>14.8</v>
      </c>
      <c r="S147">
        <v>7.5</v>
      </c>
      <c r="V147">
        <v>1</v>
      </c>
      <c r="W147">
        <v>11</v>
      </c>
      <c r="X147">
        <v>227</v>
      </c>
      <c r="AE147">
        <f t="shared" si="7"/>
        <v>19</v>
      </c>
    </row>
    <row r="148" spans="1:31" ht="14.25">
      <c r="A148">
        <v>5</v>
      </c>
      <c r="B148">
        <v>426</v>
      </c>
      <c r="C148">
        <v>43.92226814331423</v>
      </c>
      <c r="D148">
        <v>6.059815438344961</v>
      </c>
      <c r="E148">
        <v>4.279</v>
      </c>
      <c r="F148">
        <v>2515903.7003492117</v>
      </c>
      <c r="G148">
        <v>6861430.894429984</v>
      </c>
      <c r="H148">
        <v>188.47899999999998</v>
      </c>
      <c r="I148">
        <v>1</v>
      </c>
      <c r="K148">
        <v>148</v>
      </c>
      <c r="M148">
        <v>12.8</v>
      </c>
      <c r="N148">
        <v>1</v>
      </c>
      <c r="O148">
        <v>11</v>
      </c>
      <c r="P148">
        <v>165</v>
      </c>
      <c r="R148">
        <v>14.9</v>
      </c>
      <c r="S148">
        <v>7.3</v>
      </c>
      <c r="V148">
        <v>1</v>
      </c>
      <c r="W148">
        <v>11</v>
      </c>
      <c r="X148">
        <v>189</v>
      </c>
      <c r="AE148">
        <f t="shared" si="7"/>
        <v>24</v>
      </c>
    </row>
    <row r="149" spans="1:31" ht="14.25">
      <c r="A149">
        <v>5</v>
      </c>
      <c r="B149">
        <v>407</v>
      </c>
      <c r="C149">
        <v>49.834042775791524</v>
      </c>
      <c r="D149">
        <v>9.763579293506082</v>
      </c>
      <c r="E149">
        <v>4.387</v>
      </c>
      <c r="F149">
        <v>2515909.4877068647</v>
      </c>
      <c r="G149">
        <v>6861434.78973965</v>
      </c>
      <c r="H149">
        <v>188.587</v>
      </c>
      <c r="I149">
        <v>1</v>
      </c>
      <c r="K149">
        <v>175</v>
      </c>
      <c r="M149">
        <v>13.7</v>
      </c>
      <c r="N149">
        <v>1</v>
      </c>
      <c r="O149">
        <v>11</v>
      </c>
      <c r="P149">
        <v>192</v>
      </c>
      <c r="R149">
        <v>14.7</v>
      </c>
      <c r="S149">
        <v>7.3</v>
      </c>
      <c r="V149">
        <v>1</v>
      </c>
      <c r="W149">
        <v>11</v>
      </c>
      <c r="X149">
        <v>212</v>
      </c>
      <c r="AE149">
        <f t="shared" si="7"/>
        <v>20</v>
      </c>
    </row>
    <row r="150" spans="1:31" ht="14.25">
      <c r="A150">
        <v>5</v>
      </c>
      <c r="B150">
        <v>399</v>
      </c>
      <c r="C150">
        <v>49.62967994598135</v>
      </c>
      <c r="D150">
        <v>12.810622094943565</v>
      </c>
      <c r="E150">
        <v>4.513</v>
      </c>
      <c r="F150">
        <v>2515909.183703972</v>
      </c>
      <c r="G150">
        <v>6861437.828459156</v>
      </c>
      <c r="H150">
        <v>188.713</v>
      </c>
      <c r="I150">
        <v>1</v>
      </c>
      <c r="K150">
        <v>142</v>
      </c>
      <c r="M150">
        <v>11.6</v>
      </c>
      <c r="N150">
        <v>1</v>
      </c>
      <c r="O150">
        <v>11</v>
      </c>
      <c r="P150">
        <v>160</v>
      </c>
      <c r="R150">
        <v>13.4</v>
      </c>
      <c r="S150">
        <v>6.9</v>
      </c>
      <c r="V150">
        <v>1</v>
      </c>
      <c r="W150">
        <v>11</v>
      </c>
      <c r="X150">
        <v>179</v>
      </c>
      <c r="AE150">
        <f t="shared" si="7"/>
        <v>19</v>
      </c>
    </row>
    <row r="151" spans="1:31" ht="14.25">
      <c r="A151">
        <v>5</v>
      </c>
      <c r="B151">
        <v>394</v>
      </c>
      <c r="C151">
        <v>45.858217029285164</v>
      </c>
      <c r="D151">
        <v>15.379410811047999</v>
      </c>
      <c r="E151">
        <v>3.792</v>
      </c>
      <c r="F151">
        <v>2515905.3301692777</v>
      </c>
      <c r="G151">
        <v>6861440.272406447</v>
      </c>
      <c r="H151">
        <v>187.992</v>
      </c>
      <c r="I151">
        <v>1</v>
      </c>
      <c r="K151">
        <v>137</v>
      </c>
      <c r="M151">
        <v>12.2</v>
      </c>
      <c r="N151">
        <v>1</v>
      </c>
      <c r="O151">
        <v>11</v>
      </c>
      <c r="P151">
        <v>151</v>
      </c>
      <c r="R151">
        <v>14.3</v>
      </c>
      <c r="S151">
        <v>7.7</v>
      </c>
      <c r="V151">
        <v>1</v>
      </c>
      <c r="W151">
        <v>11</v>
      </c>
      <c r="X151">
        <v>158</v>
      </c>
      <c r="AE151">
        <f t="shared" si="7"/>
        <v>7</v>
      </c>
    </row>
    <row r="152" spans="1:31" ht="14.25">
      <c r="A152">
        <v>5</v>
      </c>
      <c r="B152">
        <v>390</v>
      </c>
      <c r="C152">
        <v>42.95936493518793</v>
      </c>
      <c r="D152">
        <v>16.087017012651728</v>
      </c>
      <c r="E152">
        <v>4.103</v>
      </c>
      <c r="F152">
        <v>2515902.409706352</v>
      </c>
      <c r="G152">
        <v>6861440.884735033</v>
      </c>
      <c r="H152">
        <v>188.303</v>
      </c>
      <c r="I152">
        <v>1</v>
      </c>
      <c r="K152">
        <v>169</v>
      </c>
      <c r="M152">
        <v>15</v>
      </c>
      <c r="N152">
        <v>1</v>
      </c>
      <c r="O152">
        <v>11</v>
      </c>
      <c r="P152">
        <v>192</v>
      </c>
      <c r="R152">
        <v>16.5</v>
      </c>
      <c r="S152">
        <v>9.1</v>
      </c>
      <c r="V152">
        <v>1</v>
      </c>
      <c r="W152">
        <v>11</v>
      </c>
      <c r="X152">
        <v>206</v>
      </c>
      <c r="AE152">
        <f t="shared" si="7"/>
        <v>14</v>
      </c>
    </row>
    <row r="153" spans="1:31" ht="14.25">
      <c r="A153">
        <v>5</v>
      </c>
      <c r="B153">
        <v>84</v>
      </c>
      <c r="C153">
        <v>40.439134942435686</v>
      </c>
      <c r="D153">
        <v>19.76954410469491</v>
      </c>
      <c r="E153">
        <v>3.88</v>
      </c>
      <c r="F153">
        <v>2515899.770274014</v>
      </c>
      <c r="G153">
        <v>6861444.482784774</v>
      </c>
      <c r="H153">
        <v>188.08</v>
      </c>
      <c r="I153">
        <v>1</v>
      </c>
      <c r="K153">
        <v>151</v>
      </c>
      <c r="M153">
        <v>14</v>
      </c>
      <c r="N153">
        <v>1</v>
      </c>
      <c r="O153">
        <v>11</v>
      </c>
      <c r="P153">
        <v>171</v>
      </c>
      <c r="R153">
        <v>15.7</v>
      </c>
      <c r="S153">
        <v>7.6</v>
      </c>
      <c r="V153">
        <v>1</v>
      </c>
      <c r="W153">
        <v>11</v>
      </c>
      <c r="X153">
        <v>197</v>
      </c>
      <c r="AE153">
        <f t="shared" si="7"/>
        <v>26</v>
      </c>
    </row>
    <row r="154" spans="1:31" ht="14.25">
      <c r="A154">
        <v>5</v>
      </c>
      <c r="B154">
        <v>380</v>
      </c>
      <c r="C154">
        <v>49.37692749242522</v>
      </c>
      <c r="D154">
        <v>23.558675183629965</v>
      </c>
      <c r="E154">
        <v>4.479</v>
      </c>
      <c r="F154">
        <v>2515908.579233062</v>
      </c>
      <c r="G154">
        <v>6861448.562477225</v>
      </c>
      <c r="H154">
        <v>188.679</v>
      </c>
      <c r="I154">
        <v>1</v>
      </c>
      <c r="K154">
        <v>154</v>
      </c>
      <c r="M154">
        <v>12.2</v>
      </c>
      <c r="N154">
        <v>1</v>
      </c>
      <c r="O154">
        <v>11</v>
      </c>
      <c r="P154">
        <v>174</v>
      </c>
      <c r="R154">
        <v>13.4</v>
      </c>
      <c r="S154">
        <v>6.3</v>
      </c>
      <c r="V154">
        <v>1</v>
      </c>
      <c r="W154">
        <v>11</v>
      </c>
      <c r="X154">
        <v>190</v>
      </c>
      <c r="AE154">
        <f t="shared" si="7"/>
        <v>16</v>
      </c>
    </row>
    <row r="155" spans="1:31" ht="14.25">
      <c r="A155">
        <v>5</v>
      </c>
      <c r="B155">
        <v>83</v>
      </c>
      <c r="C155">
        <v>40.07902848792919</v>
      </c>
      <c r="D155">
        <v>24.042619500873027</v>
      </c>
      <c r="E155">
        <v>4.103</v>
      </c>
      <c r="F155">
        <v>2515899.2704749242</v>
      </c>
      <c r="G155">
        <v>6861448.741781237</v>
      </c>
      <c r="H155">
        <v>188.303</v>
      </c>
      <c r="I155">
        <v>1</v>
      </c>
      <c r="K155">
        <v>189</v>
      </c>
      <c r="M155">
        <v>13.8</v>
      </c>
      <c r="N155">
        <v>1</v>
      </c>
      <c r="O155">
        <v>11</v>
      </c>
      <c r="P155">
        <v>200</v>
      </c>
      <c r="R155">
        <v>14.8</v>
      </c>
      <c r="S155">
        <v>7.7</v>
      </c>
      <c r="V155">
        <v>1</v>
      </c>
      <c r="W155">
        <v>11</v>
      </c>
      <c r="X155">
        <v>210</v>
      </c>
      <c r="Y155" t="s">
        <v>100</v>
      </c>
      <c r="AE155">
        <f t="shared" si="7"/>
        <v>10</v>
      </c>
    </row>
    <row r="156" spans="1:31" ht="14.25">
      <c r="A156">
        <v>5</v>
      </c>
      <c r="B156">
        <v>377</v>
      </c>
      <c r="C156">
        <v>45.795386781734614</v>
      </c>
      <c r="D156">
        <v>25.755424176497794</v>
      </c>
      <c r="E156">
        <v>4.617</v>
      </c>
      <c r="F156">
        <v>2515904.9276980665</v>
      </c>
      <c r="G156">
        <v>6861450.640801594</v>
      </c>
      <c r="H156">
        <v>188.81699999999998</v>
      </c>
      <c r="I156">
        <v>1</v>
      </c>
      <c r="K156">
        <v>183</v>
      </c>
      <c r="L156">
        <v>13.7</v>
      </c>
      <c r="M156">
        <v>14</v>
      </c>
      <c r="N156">
        <v>1</v>
      </c>
      <c r="O156">
        <v>11</v>
      </c>
      <c r="P156">
        <v>200</v>
      </c>
      <c r="R156">
        <v>16.1</v>
      </c>
      <c r="S156">
        <v>7.6</v>
      </c>
      <c r="T156">
        <v>3.505</v>
      </c>
      <c r="U156">
        <v>2.775</v>
      </c>
      <c r="V156">
        <v>1</v>
      </c>
      <c r="W156">
        <v>11</v>
      </c>
      <c r="X156">
        <v>214</v>
      </c>
      <c r="AE156">
        <f t="shared" si="7"/>
        <v>14</v>
      </c>
    </row>
    <row r="157" spans="1:31" ht="14.25">
      <c r="A157">
        <v>5</v>
      </c>
      <c r="B157">
        <v>378</v>
      </c>
      <c r="C157">
        <v>46.505646693016104</v>
      </c>
      <c r="D157">
        <v>26.998275679464417</v>
      </c>
      <c r="E157">
        <v>4.603</v>
      </c>
      <c r="F157">
        <v>2515905.596890649</v>
      </c>
      <c r="G157">
        <v>6861451.906238391</v>
      </c>
      <c r="H157">
        <v>188.803</v>
      </c>
      <c r="I157">
        <v>1</v>
      </c>
      <c r="K157">
        <v>163</v>
      </c>
      <c r="M157">
        <v>15</v>
      </c>
      <c r="N157">
        <v>1</v>
      </c>
      <c r="O157">
        <v>11</v>
      </c>
      <c r="P157">
        <v>185</v>
      </c>
      <c r="R157">
        <v>16.9</v>
      </c>
      <c r="S157">
        <v>7.5</v>
      </c>
      <c r="V157">
        <v>1</v>
      </c>
      <c r="W157">
        <v>11</v>
      </c>
      <c r="X157">
        <v>204</v>
      </c>
      <c r="AE157">
        <f t="shared" si="7"/>
        <v>19</v>
      </c>
    </row>
    <row r="158" spans="1:31" ht="14.25">
      <c r="A158">
        <v>5</v>
      </c>
      <c r="B158">
        <v>365</v>
      </c>
      <c r="C158">
        <v>43.34203738429493</v>
      </c>
      <c r="D158">
        <v>28.866937270489586</v>
      </c>
      <c r="E158">
        <v>4.499</v>
      </c>
      <c r="F158">
        <v>2515902.3738034926</v>
      </c>
      <c r="G158">
        <v>6861453.670332829</v>
      </c>
      <c r="H158">
        <v>188.69899999999998</v>
      </c>
      <c r="I158">
        <v>1</v>
      </c>
      <c r="K158">
        <v>231</v>
      </c>
      <c r="M158">
        <v>15.9</v>
      </c>
      <c r="N158">
        <v>1</v>
      </c>
      <c r="O158">
        <v>11</v>
      </c>
      <c r="P158">
        <v>241</v>
      </c>
      <c r="Q158" t="s">
        <v>103</v>
      </c>
      <c r="R158">
        <v>18.3</v>
      </c>
      <c r="S158">
        <v>7.7</v>
      </c>
      <c r="V158">
        <v>1</v>
      </c>
      <c r="W158">
        <v>11</v>
      </c>
      <c r="X158">
        <v>262</v>
      </c>
      <c r="AE158">
        <f t="shared" si="7"/>
        <v>21</v>
      </c>
    </row>
    <row r="159" spans="1:31" ht="14.25">
      <c r="A159">
        <v>5</v>
      </c>
      <c r="B159">
        <v>363</v>
      </c>
      <c r="C159">
        <v>43.05244369617211</v>
      </c>
      <c r="D159">
        <v>30.80999787062521</v>
      </c>
      <c r="E159">
        <v>4.472</v>
      </c>
      <c r="F159">
        <v>2515902.020755967</v>
      </c>
      <c r="G159">
        <v>6861455.602871688</v>
      </c>
      <c r="H159">
        <v>188.672</v>
      </c>
      <c r="I159">
        <v>1</v>
      </c>
      <c r="K159">
        <v>170</v>
      </c>
      <c r="M159">
        <v>14.8</v>
      </c>
      <c r="N159">
        <v>1</v>
      </c>
      <c r="O159">
        <v>11</v>
      </c>
      <c r="P159">
        <v>183</v>
      </c>
      <c r="R159">
        <v>16.1</v>
      </c>
      <c r="S159">
        <v>9.1</v>
      </c>
      <c r="V159">
        <v>1</v>
      </c>
      <c r="W159">
        <v>11</v>
      </c>
      <c r="X159">
        <v>194</v>
      </c>
      <c r="AE159">
        <f t="shared" si="7"/>
        <v>11</v>
      </c>
    </row>
    <row r="160" spans="1:31" ht="14.25">
      <c r="A160">
        <v>5</v>
      </c>
      <c r="B160">
        <v>350</v>
      </c>
      <c r="C160">
        <v>47.610609422707675</v>
      </c>
      <c r="D160">
        <v>31.602044718631408</v>
      </c>
      <c r="E160">
        <v>4.691</v>
      </c>
      <c r="F160">
        <v>2515906.550549728</v>
      </c>
      <c r="G160">
        <v>6861456.543712527</v>
      </c>
      <c r="H160">
        <v>188.891</v>
      </c>
      <c r="I160">
        <v>1</v>
      </c>
      <c r="K160">
        <v>222</v>
      </c>
      <c r="N160">
        <v>1</v>
      </c>
      <c r="O160">
        <v>11</v>
      </c>
      <c r="P160">
        <v>235</v>
      </c>
      <c r="R160">
        <v>17.5</v>
      </c>
      <c r="S160">
        <v>7.9</v>
      </c>
      <c r="V160">
        <v>1</v>
      </c>
      <c r="W160">
        <v>11</v>
      </c>
      <c r="X160">
        <v>250</v>
      </c>
      <c r="AE160">
        <f t="shared" si="7"/>
        <v>15</v>
      </c>
    </row>
    <row r="161" spans="1:31" ht="14.25">
      <c r="A161">
        <v>5</v>
      </c>
      <c r="B161">
        <v>355</v>
      </c>
      <c r="C161">
        <v>42.3550145884867</v>
      </c>
      <c r="D161">
        <v>33.54014377144318</v>
      </c>
      <c r="E161">
        <v>4.453</v>
      </c>
      <c r="F161">
        <v>2515901.234325175</v>
      </c>
      <c r="G161">
        <v>6861458.308722869</v>
      </c>
      <c r="H161">
        <v>188.653</v>
      </c>
      <c r="I161">
        <v>1</v>
      </c>
      <c r="K161">
        <v>141</v>
      </c>
      <c r="N161">
        <v>1</v>
      </c>
      <c r="O161">
        <v>11</v>
      </c>
      <c r="P161">
        <v>153</v>
      </c>
      <c r="R161">
        <v>14.4</v>
      </c>
      <c r="S161">
        <v>9.3</v>
      </c>
      <c r="V161">
        <v>1</v>
      </c>
      <c r="W161">
        <v>11</v>
      </c>
      <c r="X161">
        <v>161</v>
      </c>
      <c r="AE161">
        <f t="shared" si="7"/>
        <v>8</v>
      </c>
    </row>
    <row r="162" spans="1:31" ht="14.25">
      <c r="A162">
        <v>5</v>
      </c>
      <c r="B162">
        <v>347</v>
      </c>
      <c r="C162">
        <v>45.62711008134818</v>
      </c>
      <c r="D162">
        <v>33.996459545437006</v>
      </c>
      <c r="E162">
        <v>4.697</v>
      </c>
      <c r="F162">
        <v>2515904.489728685</v>
      </c>
      <c r="G162">
        <v>6861458.871911107</v>
      </c>
      <c r="H162">
        <v>188.897</v>
      </c>
      <c r="I162">
        <v>1</v>
      </c>
      <c r="K162">
        <v>144</v>
      </c>
      <c r="M162">
        <v>13.9</v>
      </c>
      <c r="N162">
        <v>1</v>
      </c>
      <c r="O162">
        <v>11</v>
      </c>
      <c r="P162">
        <v>158</v>
      </c>
      <c r="R162">
        <v>15.1</v>
      </c>
      <c r="S162">
        <v>9.1</v>
      </c>
      <c r="V162">
        <v>1</v>
      </c>
      <c r="W162">
        <v>11</v>
      </c>
      <c r="X162">
        <v>174</v>
      </c>
      <c r="AE162">
        <f t="shared" si="7"/>
        <v>16</v>
      </c>
    </row>
    <row r="163" spans="1:31" ht="14.25">
      <c r="A163">
        <v>5</v>
      </c>
      <c r="B163">
        <v>345</v>
      </c>
      <c r="C163">
        <v>48.16420098980529</v>
      </c>
      <c r="D163">
        <v>34.4309290175801</v>
      </c>
      <c r="E163">
        <v>4.595</v>
      </c>
      <c r="F163">
        <v>2515907.0112367324</v>
      </c>
      <c r="G163">
        <v>6861459.389203255</v>
      </c>
      <c r="H163">
        <v>188.795</v>
      </c>
      <c r="I163">
        <v>1</v>
      </c>
      <c r="K163">
        <v>159</v>
      </c>
      <c r="M163">
        <v>14.7</v>
      </c>
      <c r="N163">
        <v>1</v>
      </c>
      <c r="O163">
        <v>11</v>
      </c>
      <c r="P163">
        <v>179</v>
      </c>
      <c r="R163">
        <v>17.1</v>
      </c>
      <c r="S163">
        <v>9.4</v>
      </c>
      <c r="T163">
        <v>3.235</v>
      </c>
      <c r="U163">
        <v>3.13</v>
      </c>
      <c r="V163">
        <v>1</v>
      </c>
      <c r="W163">
        <v>11</v>
      </c>
      <c r="X163">
        <v>198</v>
      </c>
      <c r="AE163">
        <f t="shared" si="7"/>
        <v>19</v>
      </c>
    </row>
    <row r="164" spans="1:31" ht="14.25">
      <c r="A164">
        <v>5</v>
      </c>
      <c r="B164">
        <v>343</v>
      </c>
      <c r="C164">
        <v>47.76071123307445</v>
      </c>
      <c r="D164">
        <v>36.87101344567132</v>
      </c>
      <c r="E164">
        <v>4.677</v>
      </c>
      <c r="F164">
        <v>2515906.5280833505</v>
      </c>
      <c r="G164">
        <v>6861461.814770984</v>
      </c>
      <c r="H164">
        <v>188.87699999999998</v>
      </c>
      <c r="I164">
        <v>1</v>
      </c>
      <c r="K164">
        <v>161</v>
      </c>
      <c r="M164">
        <v>14.7</v>
      </c>
      <c r="N164">
        <v>1</v>
      </c>
      <c r="O164">
        <v>11</v>
      </c>
      <c r="P164">
        <v>176</v>
      </c>
      <c r="R164">
        <v>16.2</v>
      </c>
      <c r="S164">
        <v>8.9</v>
      </c>
      <c r="V164">
        <v>1</v>
      </c>
      <c r="W164">
        <v>11</v>
      </c>
      <c r="X164">
        <v>193</v>
      </c>
      <c r="AE164">
        <f t="shared" si="7"/>
        <v>17</v>
      </c>
    </row>
    <row r="165" spans="1:31" ht="14.25">
      <c r="A165">
        <v>5</v>
      </c>
      <c r="B165">
        <v>356</v>
      </c>
      <c r="C165">
        <v>43.39390183001825</v>
      </c>
      <c r="D165">
        <v>37.78292661992635</v>
      </c>
      <c r="E165">
        <v>4.79</v>
      </c>
      <c r="F165">
        <v>2515902.1337616164</v>
      </c>
      <c r="G165">
        <v>6861462.583241215</v>
      </c>
      <c r="H165">
        <v>188.99</v>
      </c>
      <c r="I165">
        <v>1</v>
      </c>
      <c r="K165">
        <v>153</v>
      </c>
      <c r="M165">
        <v>15.2</v>
      </c>
      <c r="N165">
        <v>1</v>
      </c>
      <c r="O165">
        <v>11</v>
      </c>
      <c r="P165">
        <v>172</v>
      </c>
      <c r="R165">
        <v>18</v>
      </c>
      <c r="S165">
        <v>9.3</v>
      </c>
      <c r="V165">
        <v>1</v>
      </c>
      <c r="W165">
        <v>11</v>
      </c>
      <c r="X165">
        <v>193</v>
      </c>
      <c r="AE165">
        <f t="shared" si="7"/>
        <v>21</v>
      </c>
    </row>
    <row r="166" spans="1:31" ht="14.25">
      <c r="A166">
        <v>5</v>
      </c>
      <c r="B166">
        <v>361</v>
      </c>
      <c r="C166">
        <v>41.61219086241873</v>
      </c>
      <c r="D166">
        <v>39.165299228138615</v>
      </c>
      <c r="E166">
        <v>4.75</v>
      </c>
      <c r="F166">
        <v>2515900.3077515387</v>
      </c>
      <c r="G166">
        <v>6861463.906545865</v>
      </c>
      <c r="H166">
        <v>188.95</v>
      </c>
      <c r="I166">
        <v>1</v>
      </c>
      <c r="K166">
        <v>188</v>
      </c>
      <c r="M166">
        <v>16.6</v>
      </c>
      <c r="N166">
        <v>1</v>
      </c>
      <c r="O166">
        <v>11</v>
      </c>
      <c r="P166">
        <v>195</v>
      </c>
      <c r="R166">
        <v>17.9</v>
      </c>
      <c r="S166">
        <v>9.7</v>
      </c>
      <c r="V166">
        <v>1</v>
      </c>
      <c r="W166">
        <v>11</v>
      </c>
      <c r="X166">
        <v>209</v>
      </c>
      <c r="AE166">
        <f t="shared" si="7"/>
        <v>14</v>
      </c>
    </row>
    <row r="167" spans="1:31" ht="14.25">
      <c r="A167">
        <v>5</v>
      </c>
      <c r="B167">
        <v>335</v>
      </c>
      <c r="C167">
        <v>45.69327630019348</v>
      </c>
      <c r="D167">
        <v>39.573445831190604</v>
      </c>
      <c r="E167">
        <v>5.064</v>
      </c>
      <c r="F167">
        <v>2515904.3732882785</v>
      </c>
      <c r="G167">
        <v>6861464.448074271</v>
      </c>
      <c r="H167">
        <v>189.26399999999998</v>
      </c>
      <c r="I167">
        <v>1</v>
      </c>
      <c r="K167">
        <v>186</v>
      </c>
      <c r="L167">
        <v>13.5</v>
      </c>
      <c r="M167">
        <v>16.2</v>
      </c>
      <c r="N167">
        <v>1</v>
      </c>
      <c r="O167">
        <v>11</v>
      </c>
      <c r="P167">
        <v>197</v>
      </c>
      <c r="R167">
        <v>17.7</v>
      </c>
      <c r="S167">
        <v>8.4</v>
      </c>
      <c r="V167">
        <v>1</v>
      </c>
      <c r="W167">
        <v>11</v>
      </c>
      <c r="X167">
        <v>210</v>
      </c>
      <c r="AE167">
        <f t="shared" si="7"/>
        <v>13</v>
      </c>
    </row>
    <row r="168" spans="1:31" ht="14.25">
      <c r="A168">
        <v>5</v>
      </c>
      <c r="B168">
        <v>337</v>
      </c>
      <c r="C168">
        <v>48.31342973146554</v>
      </c>
      <c r="D168">
        <v>40.30689794046103</v>
      </c>
      <c r="E168">
        <v>4.99</v>
      </c>
      <c r="F168">
        <v>2515906.9680266757</v>
      </c>
      <c r="G168">
        <v>6861465.266907984</v>
      </c>
      <c r="H168">
        <v>189.19</v>
      </c>
      <c r="I168">
        <v>1</v>
      </c>
      <c r="K168">
        <v>214</v>
      </c>
      <c r="M168">
        <v>16.2</v>
      </c>
      <c r="N168">
        <v>1</v>
      </c>
      <c r="O168">
        <v>11</v>
      </c>
      <c r="P168">
        <v>235</v>
      </c>
      <c r="R168">
        <v>17.9</v>
      </c>
      <c r="S168">
        <v>9.5</v>
      </c>
      <c r="V168">
        <v>1</v>
      </c>
      <c r="W168">
        <v>11</v>
      </c>
      <c r="X168">
        <v>259</v>
      </c>
      <c r="AE168">
        <f t="shared" si="7"/>
        <v>24</v>
      </c>
    </row>
    <row r="169" spans="1:31" ht="14.25">
      <c r="A169">
        <v>5</v>
      </c>
      <c r="B169">
        <v>332</v>
      </c>
      <c r="C169">
        <v>45.0337963773461</v>
      </c>
      <c r="D169">
        <v>42.06058379104752</v>
      </c>
      <c r="E169">
        <v>4.775</v>
      </c>
      <c r="F169">
        <v>2515903.632741568</v>
      </c>
      <c r="G169">
        <v>6861466.912290083</v>
      </c>
      <c r="H169">
        <v>188.975</v>
      </c>
      <c r="I169">
        <v>1</v>
      </c>
      <c r="K169">
        <v>173</v>
      </c>
      <c r="M169">
        <v>16</v>
      </c>
      <c r="N169">
        <v>1</v>
      </c>
      <c r="O169">
        <v>11</v>
      </c>
      <c r="P169">
        <v>193</v>
      </c>
      <c r="R169">
        <v>17.2</v>
      </c>
      <c r="S169">
        <v>9.8</v>
      </c>
      <c r="T169">
        <v>3.295</v>
      </c>
      <c r="U169">
        <v>2.495</v>
      </c>
      <c r="V169">
        <v>1</v>
      </c>
      <c r="W169">
        <v>11</v>
      </c>
      <c r="X169">
        <v>214</v>
      </c>
      <c r="AE169">
        <f t="shared" si="7"/>
        <v>21</v>
      </c>
    </row>
    <row r="170" spans="1:31" ht="14.25">
      <c r="A170">
        <v>5</v>
      </c>
      <c r="B170">
        <v>317</v>
      </c>
      <c r="C170">
        <v>40.56415782143299</v>
      </c>
      <c r="D170">
        <v>43.78951848602445</v>
      </c>
      <c r="E170">
        <v>5.314</v>
      </c>
      <c r="F170">
        <v>2515899.108899349</v>
      </c>
      <c r="G170">
        <v>6861468.493977656</v>
      </c>
      <c r="H170">
        <v>189.51399999999998</v>
      </c>
      <c r="I170">
        <v>1</v>
      </c>
      <c r="K170">
        <v>175</v>
      </c>
      <c r="M170">
        <v>16</v>
      </c>
      <c r="N170">
        <v>1</v>
      </c>
      <c r="O170">
        <v>11</v>
      </c>
      <c r="P170">
        <v>188</v>
      </c>
      <c r="R170">
        <v>17.8</v>
      </c>
      <c r="S170">
        <v>10.8</v>
      </c>
      <c r="V170">
        <v>1</v>
      </c>
      <c r="W170">
        <v>11</v>
      </c>
      <c r="X170">
        <v>198</v>
      </c>
      <c r="AE170">
        <f t="shared" si="7"/>
        <v>10</v>
      </c>
    </row>
    <row r="171" spans="1:31" ht="14.25">
      <c r="A171">
        <v>5</v>
      </c>
      <c r="B171">
        <v>321</v>
      </c>
      <c r="C171">
        <v>42.58433280440826</v>
      </c>
      <c r="D171">
        <v>44.62609606052716</v>
      </c>
      <c r="E171">
        <v>5.447</v>
      </c>
      <c r="F171">
        <v>2515901.1006049067</v>
      </c>
      <c r="G171">
        <v>6861469.39624035</v>
      </c>
      <c r="H171">
        <v>189.647</v>
      </c>
      <c r="I171">
        <v>1</v>
      </c>
      <c r="K171">
        <v>167</v>
      </c>
      <c r="M171">
        <v>15.8</v>
      </c>
      <c r="N171">
        <v>1</v>
      </c>
      <c r="O171">
        <v>11</v>
      </c>
      <c r="P171">
        <v>180</v>
      </c>
      <c r="R171">
        <v>17.5</v>
      </c>
      <c r="S171">
        <v>11.1</v>
      </c>
      <c r="V171">
        <v>1</v>
      </c>
      <c r="W171">
        <v>11</v>
      </c>
      <c r="X171">
        <v>191</v>
      </c>
      <c r="AE171">
        <f t="shared" si="7"/>
        <v>11</v>
      </c>
    </row>
    <row r="172" spans="1:31" ht="14.25">
      <c r="A172">
        <v>5</v>
      </c>
      <c r="B172">
        <v>328</v>
      </c>
      <c r="C172">
        <v>47.452916958226076</v>
      </c>
      <c r="D172">
        <v>47.41907803991659</v>
      </c>
      <c r="E172">
        <v>5.364</v>
      </c>
      <c r="F172">
        <v>2515905.8751470493</v>
      </c>
      <c r="G172">
        <v>6861472.347105872</v>
      </c>
      <c r="H172">
        <v>189.564</v>
      </c>
      <c r="I172">
        <v>1</v>
      </c>
      <c r="K172">
        <v>191</v>
      </c>
      <c r="M172">
        <v>16.2</v>
      </c>
      <c r="N172">
        <v>1</v>
      </c>
      <c r="O172">
        <v>11</v>
      </c>
      <c r="P172">
        <v>214</v>
      </c>
      <c r="R172">
        <v>18.430666666666664</v>
      </c>
      <c r="S172">
        <v>10.400666666666668</v>
      </c>
      <c r="V172">
        <v>1</v>
      </c>
      <c r="W172">
        <v>11</v>
      </c>
      <c r="X172">
        <v>230</v>
      </c>
      <c r="AE172">
        <f t="shared" si="7"/>
        <v>16</v>
      </c>
    </row>
    <row r="173" spans="1:31" ht="14.25">
      <c r="A173">
        <v>5</v>
      </c>
      <c r="B173">
        <v>324</v>
      </c>
      <c r="C173">
        <v>41.66535078404568</v>
      </c>
      <c r="D173">
        <v>49.49428833756905</v>
      </c>
      <c r="E173">
        <v>6.036</v>
      </c>
      <c r="F173">
        <v>2515900.0227477388</v>
      </c>
      <c r="G173">
        <v>6861474.231739076</v>
      </c>
      <c r="H173">
        <v>190.236</v>
      </c>
      <c r="I173">
        <v>1</v>
      </c>
      <c r="K173">
        <v>207</v>
      </c>
      <c r="M173">
        <v>17.1</v>
      </c>
      <c r="N173">
        <v>1</v>
      </c>
      <c r="O173">
        <v>11</v>
      </c>
      <c r="P173">
        <v>225</v>
      </c>
      <c r="R173">
        <v>19.206666666666667</v>
      </c>
      <c r="S173">
        <v>11.103333333333333</v>
      </c>
      <c r="V173">
        <v>1</v>
      </c>
      <c r="W173">
        <v>11</v>
      </c>
      <c r="X173">
        <v>247</v>
      </c>
      <c r="AE173">
        <f t="shared" si="7"/>
        <v>22</v>
      </c>
    </row>
    <row r="174" spans="1:31" ht="14.25">
      <c r="A174">
        <v>5</v>
      </c>
      <c r="B174">
        <v>326</v>
      </c>
      <c r="C174">
        <v>46.40238351113424</v>
      </c>
      <c r="D174">
        <v>49.65029776834795</v>
      </c>
      <c r="E174">
        <v>5.646</v>
      </c>
      <c r="F174">
        <v>2515904.752134287</v>
      </c>
      <c r="G174">
        <v>6861474.542738887</v>
      </c>
      <c r="H174">
        <v>189.84599999999998</v>
      </c>
      <c r="I174">
        <v>1</v>
      </c>
      <c r="K174">
        <v>195</v>
      </c>
      <c r="M174">
        <v>15.7</v>
      </c>
      <c r="N174">
        <v>1</v>
      </c>
      <c r="O174">
        <v>11</v>
      </c>
      <c r="P174">
        <v>215</v>
      </c>
      <c r="R174">
        <v>17.3</v>
      </c>
      <c r="S174">
        <v>12.02</v>
      </c>
      <c r="V174">
        <v>1</v>
      </c>
      <c r="W174">
        <v>11</v>
      </c>
      <c r="X174">
        <v>226</v>
      </c>
      <c r="AE174">
        <f t="shared" si="7"/>
        <v>11</v>
      </c>
    </row>
    <row r="175" spans="1:31" ht="14.25">
      <c r="A175">
        <v>5</v>
      </c>
      <c r="B175">
        <v>327</v>
      </c>
      <c r="C175">
        <v>49.571547804251594</v>
      </c>
      <c r="D175">
        <v>50.43563507373332</v>
      </c>
      <c r="E175">
        <v>5.518</v>
      </c>
      <c r="F175">
        <v>2515907.8938907436</v>
      </c>
      <c r="G175">
        <v>6861475.431402696</v>
      </c>
      <c r="H175">
        <v>189.718</v>
      </c>
      <c r="I175">
        <v>1</v>
      </c>
      <c r="K175">
        <v>127</v>
      </c>
      <c r="M175">
        <v>15.9</v>
      </c>
      <c r="N175">
        <v>1</v>
      </c>
      <c r="O175">
        <v>11</v>
      </c>
      <c r="P175">
        <v>144</v>
      </c>
      <c r="R175">
        <v>17.155</v>
      </c>
      <c r="S175">
        <v>11.316333333333333</v>
      </c>
      <c r="T175">
        <v>1.895</v>
      </c>
      <c r="U175">
        <v>1.275</v>
      </c>
      <c r="V175">
        <v>1</v>
      </c>
      <c r="W175">
        <v>11</v>
      </c>
      <c r="X175">
        <v>167</v>
      </c>
      <c r="AE175">
        <f t="shared" si="7"/>
        <v>23</v>
      </c>
    </row>
    <row r="176" spans="1:34" ht="14.25">
      <c r="A176">
        <v>1</v>
      </c>
      <c r="B176">
        <v>149</v>
      </c>
      <c r="C176">
        <v>2.829957715099264</v>
      </c>
      <c r="D176">
        <v>4.579608320670027</v>
      </c>
      <c r="E176">
        <v>0.576</v>
      </c>
      <c r="F176">
        <v>2515862.678520433</v>
      </c>
      <c r="G176">
        <v>6861428.069796712</v>
      </c>
      <c r="H176">
        <v>184.77599999999998</v>
      </c>
      <c r="I176">
        <v>1</v>
      </c>
      <c r="K176">
        <v>212</v>
      </c>
      <c r="M176">
        <v>16.9</v>
      </c>
      <c r="N176">
        <v>1</v>
      </c>
      <c r="O176">
        <v>11</v>
      </c>
      <c r="P176">
        <v>229</v>
      </c>
      <c r="R176">
        <v>19.5</v>
      </c>
      <c r="S176">
        <v>9.9</v>
      </c>
      <c r="V176">
        <v>1</v>
      </c>
      <c r="W176">
        <v>12</v>
      </c>
      <c r="X176">
        <v>245</v>
      </c>
      <c r="Y176" t="s">
        <v>31</v>
      </c>
      <c r="Z176">
        <v>22.2</v>
      </c>
      <c r="AA176">
        <v>14.3</v>
      </c>
      <c r="AB176">
        <v>6.9</v>
      </c>
      <c r="AC176">
        <f aca="true" t="shared" si="8" ref="AC176:AD178">Z176-R176</f>
        <v>2.6999999999999993</v>
      </c>
      <c r="AD176">
        <f t="shared" si="8"/>
        <v>4.4</v>
      </c>
      <c r="AE176">
        <f t="shared" si="7"/>
        <v>16</v>
      </c>
      <c r="AF176">
        <f>7/5*AB176*2</f>
        <v>19.32</v>
      </c>
      <c r="AG176">
        <f>((X176/10)^2-(X176/10-AF176/10)^2)*PI()/4</f>
        <v>71.42047729825637</v>
      </c>
      <c r="AH176">
        <f>(Z176-AA176)*(Z176/22.2)^2</f>
        <v>7.899999999999999</v>
      </c>
    </row>
    <row r="177" spans="1:34" ht="14.25">
      <c r="A177">
        <v>1</v>
      </c>
      <c r="B177">
        <v>207</v>
      </c>
      <c r="C177">
        <v>9.631726961969795</v>
      </c>
      <c r="D177">
        <v>27.385986484515474</v>
      </c>
      <c r="E177">
        <v>3.359</v>
      </c>
      <c r="F177">
        <v>2515868.7300424334</v>
      </c>
      <c r="G177">
        <v>6861451.086617329</v>
      </c>
      <c r="H177">
        <v>187.559</v>
      </c>
      <c r="I177">
        <v>1</v>
      </c>
      <c r="K177">
        <v>153</v>
      </c>
      <c r="M177">
        <v>13.9</v>
      </c>
      <c r="N177">
        <v>1</v>
      </c>
      <c r="O177">
        <v>11</v>
      </c>
      <c r="P177">
        <v>173</v>
      </c>
      <c r="R177">
        <v>16</v>
      </c>
      <c r="S177">
        <v>6.8</v>
      </c>
      <c r="V177">
        <v>1</v>
      </c>
      <c r="W177">
        <v>12</v>
      </c>
      <c r="X177">
        <v>193</v>
      </c>
      <c r="Y177" t="s">
        <v>107</v>
      </c>
      <c r="Z177">
        <v>18.1</v>
      </c>
      <c r="AA177">
        <v>8.9</v>
      </c>
      <c r="AB177">
        <v>7.79</v>
      </c>
      <c r="AC177">
        <f t="shared" si="8"/>
        <v>2.1000000000000014</v>
      </c>
      <c r="AD177">
        <f t="shared" si="8"/>
        <v>2.1000000000000005</v>
      </c>
      <c r="AE177">
        <f t="shared" si="7"/>
        <v>20</v>
      </c>
      <c r="AF177">
        <f>7/5*AB177*2</f>
        <v>21.811999999999998</v>
      </c>
      <c r="AG177">
        <f>((X177/10)^2-(X177/10-AF177/10)^2)*PI()/4</f>
        <v>62.38942773060276</v>
      </c>
      <c r="AH177">
        <f>(Z177-AA177)*(Z177/22.2)^2</f>
        <v>6.115599383166954</v>
      </c>
    </row>
    <row r="178" spans="1:34" ht="14.25">
      <c r="A178">
        <v>3</v>
      </c>
      <c r="B178">
        <v>11</v>
      </c>
      <c r="C178">
        <v>21.73766424503946</v>
      </c>
      <c r="D178">
        <v>12.73845466176855</v>
      </c>
      <c r="E178">
        <v>3.177</v>
      </c>
      <c r="F178">
        <v>2515881.309000449</v>
      </c>
      <c r="G178">
        <v>6861436.843242685</v>
      </c>
      <c r="H178">
        <v>187.37699999999998</v>
      </c>
      <c r="I178">
        <v>1</v>
      </c>
      <c r="K178">
        <v>110</v>
      </c>
      <c r="M178">
        <v>12.3</v>
      </c>
      <c r="N178">
        <v>1</v>
      </c>
      <c r="O178">
        <v>11</v>
      </c>
      <c r="P178">
        <v>120</v>
      </c>
      <c r="R178">
        <v>13.58</v>
      </c>
      <c r="S178">
        <v>8.98</v>
      </c>
      <c r="T178">
        <v>2.33</v>
      </c>
      <c r="U178">
        <v>1.61</v>
      </c>
      <c r="V178">
        <v>1</v>
      </c>
      <c r="W178">
        <v>12</v>
      </c>
      <c r="X178">
        <v>127</v>
      </c>
      <c r="Y178" t="s">
        <v>121</v>
      </c>
      <c r="Z178">
        <v>14.8</v>
      </c>
      <c r="AA178">
        <v>10</v>
      </c>
      <c r="AB178">
        <v>2.07</v>
      </c>
      <c r="AC178">
        <f t="shared" si="8"/>
        <v>1.2200000000000006</v>
      </c>
      <c r="AD178">
        <f t="shared" si="8"/>
        <v>1.0199999999999996</v>
      </c>
      <c r="AE178">
        <f t="shared" si="7"/>
        <v>7</v>
      </c>
      <c r="AF178">
        <f>7/5*AB178*2</f>
        <v>5.795999999999999</v>
      </c>
      <c r="AG178">
        <f>((X178/10)^2-(X178/10-AF178/10)^2)*PI()/4</f>
        <v>11.298662454748296</v>
      </c>
      <c r="AH178">
        <f>(Z178-AA178)*(Z178/22.2)^2</f>
        <v>2.133333333333334</v>
      </c>
    </row>
    <row r="179" spans="1:31" ht="14.25">
      <c r="A179">
        <v>1</v>
      </c>
      <c r="B179">
        <v>224</v>
      </c>
      <c r="C179">
        <v>1.9468559191502461</v>
      </c>
      <c r="D179">
        <v>32.785593604967254</v>
      </c>
      <c r="E179">
        <v>1.93</v>
      </c>
      <c r="F179">
        <v>2515860.8725259732</v>
      </c>
      <c r="G179">
        <v>6861456.231754362</v>
      </c>
      <c r="H179">
        <v>186.13</v>
      </c>
      <c r="I179">
        <v>1</v>
      </c>
      <c r="K179">
        <v>117</v>
      </c>
      <c r="M179">
        <v>14.1</v>
      </c>
      <c r="N179">
        <v>1</v>
      </c>
      <c r="O179">
        <v>11</v>
      </c>
      <c r="P179">
        <v>130</v>
      </c>
      <c r="R179">
        <v>16.2</v>
      </c>
      <c r="S179">
        <v>8.4</v>
      </c>
      <c r="V179">
        <v>1</v>
      </c>
      <c r="W179">
        <v>12</v>
      </c>
      <c r="X179">
        <v>140</v>
      </c>
      <c r="Y179" t="s">
        <v>109</v>
      </c>
      <c r="AE179">
        <f t="shared" si="7"/>
        <v>10</v>
      </c>
    </row>
    <row r="180" spans="1:31" ht="14.25">
      <c r="A180">
        <v>1</v>
      </c>
      <c r="B180">
        <v>231</v>
      </c>
      <c r="C180">
        <v>6.780224245531965</v>
      </c>
      <c r="D180">
        <v>39.32858303041568</v>
      </c>
      <c r="E180">
        <v>3.059</v>
      </c>
      <c r="F180">
        <v>2515865.4891089443</v>
      </c>
      <c r="G180">
        <v>6861462.929464542</v>
      </c>
      <c r="H180">
        <v>187.259</v>
      </c>
      <c r="I180">
        <v>1</v>
      </c>
      <c r="K180">
        <v>214</v>
      </c>
      <c r="M180">
        <v>15.5</v>
      </c>
      <c r="N180">
        <v>1</v>
      </c>
      <c r="O180">
        <v>11</v>
      </c>
      <c r="P180">
        <v>230</v>
      </c>
      <c r="R180">
        <v>17</v>
      </c>
      <c r="S180">
        <v>8.8</v>
      </c>
      <c r="V180">
        <v>1</v>
      </c>
      <c r="W180">
        <v>12</v>
      </c>
      <c r="X180">
        <v>241</v>
      </c>
      <c r="Y180" t="s">
        <v>37</v>
      </c>
      <c r="AE180">
        <f t="shared" si="7"/>
        <v>11</v>
      </c>
    </row>
    <row r="181" spans="1:31" ht="14.25">
      <c r="A181">
        <v>2</v>
      </c>
      <c r="B181">
        <v>104</v>
      </c>
      <c r="C181">
        <v>16.62115130748404</v>
      </c>
      <c r="D181">
        <v>29.414524953052045</v>
      </c>
      <c r="E181">
        <v>4.113</v>
      </c>
      <c r="F181">
        <v>2515875.6493132575</v>
      </c>
      <c r="G181">
        <v>6861453.342878011</v>
      </c>
      <c r="H181">
        <v>188.313</v>
      </c>
      <c r="I181">
        <v>1</v>
      </c>
      <c r="K181">
        <v>194</v>
      </c>
      <c r="M181">
        <v>14.7</v>
      </c>
      <c r="N181">
        <v>1</v>
      </c>
      <c r="O181">
        <v>11</v>
      </c>
      <c r="P181">
        <v>220</v>
      </c>
      <c r="R181">
        <v>16.3</v>
      </c>
      <c r="S181">
        <v>7.8</v>
      </c>
      <c r="V181">
        <v>1</v>
      </c>
      <c r="W181">
        <v>12</v>
      </c>
      <c r="X181">
        <v>228</v>
      </c>
      <c r="Y181" t="s">
        <v>117</v>
      </c>
      <c r="AE181">
        <f t="shared" si="7"/>
        <v>8</v>
      </c>
    </row>
    <row r="182" spans="1:31" ht="14.25">
      <c r="A182">
        <v>4</v>
      </c>
      <c r="B182">
        <v>124</v>
      </c>
      <c r="C182">
        <v>36.005551728155936</v>
      </c>
      <c r="D182">
        <v>36.1094715795051</v>
      </c>
      <c r="E182">
        <v>4.583</v>
      </c>
      <c r="F182">
        <v>2515894.8041546554</v>
      </c>
      <c r="G182">
        <v>6861460.668814198</v>
      </c>
      <c r="H182">
        <v>188.783</v>
      </c>
      <c r="I182">
        <v>1</v>
      </c>
      <c r="K182">
        <v>211</v>
      </c>
      <c r="M182">
        <v>15.8</v>
      </c>
      <c r="N182">
        <v>1</v>
      </c>
      <c r="O182">
        <v>11</v>
      </c>
      <c r="P182">
        <v>224</v>
      </c>
      <c r="R182">
        <v>17.314333333333334</v>
      </c>
      <c r="S182">
        <v>10.32933333333333</v>
      </c>
      <c r="V182">
        <v>1</v>
      </c>
      <c r="W182">
        <v>12</v>
      </c>
      <c r="X182">
        <v>235</v>
      </c>
      <c r="Y182" t="s">
        <v>120</v>
      </c>
      <c r="AE182">
        <f t="shared" si="7"/>
        <v>11</v>
      </c>
    </row>
    <row r="183" spans="1:31" ht="14.25">
      <c r="A183">
        <v>5</v>
      </c>
      <c r="B183">
        <v>422</v>
      </c>
      <c r="C183">
        <v>41.92420417445318</v>
      </c>
      <c r="D183">
        <v>10.536233356316789</v>
      </c>
      <c r="E183">
        <v>3.872</v>
      </c>
      <c r="F183">
        <v>2515901.556813798</v>
      </c>
      <c r="G183">
        <v>6861435.303038939</v>
      </c>
      <c r="H183">
        <v>188.072</v>
      </c>
      <c r="I183">
        <v>1</v>
      </c>
      <c r="K183">
        <v>84</v>
      </c>
      <c r="M183">
        <v>10</v>
      </c>
      <c r="N183">
        <v>1</v>
      </c>
      <c r="O183">
        <v>11</v>
      </c>
      <c r="P183">
        <v>97</v>
      </c>
      <c r="R183">
        <v>11.2</v>
      </c>
      <c r="S183">
        <v>6.8</v>
      </c>
      <c r="V183">
        <v>1</v>
      </c>
      <c r="W183">
        <v>12</v>
      </c>
      <c r="X183">
        <v>105</v>
      </c>
      <c r="Y183" t="s">
        <v>91</v>
      </c>
      <c r="AE183">
        <f t="shared" si="7"/>
        <v>8</v>
      </c>
    </row>
    <row r="184" spans="1:31" ht="14.25">
      <c r="A184">
        <v>2</v>
      </c>
      <c r="B184">
        <v>65</v>
      </c>
      <c r="C184">
        <v>15.179141116629097</v>
      </c>
      <c r="D184">
        <v>24.58382638975186</v>
      </c>
      <c r="E184">
        <v>3.393</v>
      </c>
      <c r="F184">
        <v>2515874.3662162535</v>
      </c>
      <c r="G184">
        <v>6861448.467562218</v>
      </c>
      <c r="H184">
        <v>187.593</v>
      </c>
      <c r="I184">
        <v>1</v>
      </c>
      <c r="K184">
        <v>124</v>
      </c>
      <c r="M184">
        <v>11.8</v>
      </c>
      <c r="N184">
        <v>1</v>
      </c>
      <c r="O184">
        <v>11</v>
      </c>
      <c r="P184">
        <v>141</v>
      </c>
      <c r="R184">
        <v>13.8</v>
      </c>
      <c r="S184">
        <v>7.4</v>
      </c>
      <c r="T184">
        <v>2.925</v>
      </c>
      <c r="U184">
        <v>2.235</v>
      </c>
      <c r="V184">
        <v>1</v>
      </c>
      <c r="W184">
        <v>13</v>
      </c>
      <c r="X184">
        <v>144</v>
      </c>
      <c r="Y184" t="s">
        <v>116</v>
      </c>
      <c r="AE184">
        <f t="shared" si="7"/>
        <v>3</v>
      </c>
    </row>
    <row r="185" spans="1:31" ht="14.25">
      <c r="A185">
        <v>4</v>
      </c>
      <c r="B185">
        <v>31</v>
      </c>
      <c r="C185">
        <v>39.9102292878558</v>
      </c>
      <c r="D185">
        <v>15.438654610774126</v>
      </c>
      <c r="E185">
        <v>3.939</v>
      </c>
      <c r="F185">
        <v>2515899.3834301243</v>
      </c>
      <c r="G185">
        <v>6861440.136902032</v>
      </c>
      <c r="H185">
        <v>188.13899999999998</v>
      </c>
      <c r="I185">
        <v>1</v>
      </c>
      <c r="K185">
        <v>94</v>
      </c>
      <c r="M185">
        <v>9.9</v>
      </c>
      <c r="N185">
        <v>1</v>
      </c>
      <c r="O185">
        <v>11</v>
      </c>
      <c r="P185">
        <v>102</v>
      </c>
      <c r="R185">
        <v>11.2</v>
      </c>
      <c r="S185">
        <v>5.4</v>
      </c>
      <c r="V185">
        <v>1</v>
      </c>
      <c r="W185">
        <v>13</v>
      </c>
      <c r="X185">
        <v>102</v>
      </c>
      <c r="Y185" t="s">
        <v>80</v>
      </c>
      <c r="AE185">
        <f t="shared" si="7"/>
        <v>0</v>
      </c>
    </row>
    <row r="186" spans="1:31" ht="14.25">
      <c r="A186">
        <v>5</v>
      </c>
      <c r="B186">
        <v>375</v>
      </c>
      <c r="C186">
        <v>45.33786484699182</v>
      </c>
      <c r="D186">
        <v>23.2595197954709</v>
      </c>
      <c r="E186">
        <v>4.458</v>
      </c>
      <c r="F186">
        <v>2515904.5521285967</v>
      </c>
      <c r="G186">
        <v>6861448.1312572975</v>
      </c>
      <c r="H186">
        <v>188.658</v>
      </c>
      <c r="I186">
        <v>1</v>
      </c>
      <c r="K186">
        <v>117</v>
      </c>
      <c r="M186">
        <v>11.1</v>
      </c>
      <c r="N186">
        <v>1</v>
      </c>
      <c r="O186">
        <v>13</v>
      </c>
      <c r="P186">
        <v>124</v>
      </c>
      <c r="Q186" t="s">
        <v>50</v>
      </c>
      <c r="R186">
        <v>11.4</v>
      </c>
      <c r="S186">
        <v>7.6</v>
      </c>
      <c r="V186">
        <v>1</v>
      </c>
      <c r="W186">
        <v>13</v>
      </c>
      <c r="X186">
        <v>120</v>
      </c>
      <c r="Y186" t="s">
        <v>137</v>
      </c>
      <c r="AE186">
        <f t="shared" si="7"/>
        <v>-4</v>
      </c>
    </row>
    <row r="187" spans="1:31" ht="14.25">
      <c r="A187">
        <v>2</v>
      </c>
      <c r="B187">
        <v>64</v>
      </c>
      <c r="C187">
        <v>13.26317754409099</v>
      </c>
      <c r="D187">
        <v>24.758227045447345</v>
      </c>
      <c r="E187">
        <v>3.427</v>
      </c>
      <c r="F187">
        <v>2515872.4455703343</v>
      </c>
      <c r="G187">
        <v>6861448.579147405</v>
      </c>
      <c r="H187">
        <v>187.62699999999998</v>
      </c>
      <c r="I187">
        <v>1</v>
      </c>
      <c r="K187">
        <v>77</v>
      </c>
      <c r="M187">
        <v>9.9</v>
      </c>
      <c r="N187">
        <v>1</v>
      </c>
      <c r="O187">
        <v>13</v>
      </c>
      <c r="P187">
        <v>83</v>
      </c>
      <c r="Q187" t="s">
        <v>50</v>
      </c>
      <c r="R187">
        <v>11.2</v>
      </c>
      <c r="S187">
        <v>7.9</v>
      </c>
      <c r="V187">
        <v>1</v>
      </c>
      <c r="W187">
        <v>14</v>
      </c>
      <c r="X187">
        <v>83</v>
      </c>
      <c r="Y187" t="s">
        <v>141</v>
      </c>
      <c r="AE187">
        <f t="shared" si="7"/>
        <v>0</v>
      </c>
    </row>
    <row r="188" spans="1:25" ht="14.25">
      <c r="A188">
        <v>2</v>
      </c>
      <c r="B188">
        <v>500</v>
      </c>
      <c r="C188">
        <v>15.814500663601384</v>
      </c>
      <c r="D188">
        <v>7.1746931475117055</v>
      </c>
      <c r="E188">
        <v>2.399</v>
      </c>
      <c r="F188">
        <v>2515875.571149814</v>
      </c>
      <c r="G188">
        <v>6861431.088559452</v>
      </c>
      <c r="H188">
        <v>186.599</v>
      </c>
      <c r="I188">
        <v>1</v>
      </c>
      <c r="K188">
        <v>98</v>
      </c>
      <c r="M188">
        <v>12.6</v>
      </c>
      <c r="N188">
        <v>1</v>
      </c>
      <c r="O188">
        <v>11</v>
      </c>
      <c r="P188">
        <v>103</v>
      </c>
      <c r="Q188" t="s">
        <v>40</v>
      </c>
      <c r="R188">
        <v>14</v>
      </c>
      <c r="S188">
        <v>11.6</v>
      </c>
      <c r="V188">
        <v>1</v>
      </c>
      <c r="W188">
        <v>21</v>
      </c>
      <c r="X188">
        <v>105</v>
      </c>
      <c r="Y188" t="s">
        <v>112</v>
      </c>
    </row>
    <row r="189" spans="1:25" ht="14.25">
      <c r="A189">
        <v>2</v>
      </c>
      <c r="B189">
        <v>498</v>
      </c>
      <c r="C189">
        <v>16.051198884991535</v>
      </c>
      <c r="D189">
        <v>10.513643723963943</v>
      </c>
      <c r="E189">
        <v>2.961</v>
      </c>
      <c r="F189">
        <v>2515875.6984155243</v>
      </c>
      <c r="G189">
        <v>6861434.433469084</v>
      </c>
      <c r="H189">
        <v>187.161</v>
      </c>
      <c r="I189">
        <v>1</v>
      </c>
      <c r="K189">
        <v>196</v>
      </c>
      <c r="M189">
        <v>14.6</v>
      </c>
      <c r="N189">
        <v>1</v>
      </c>
      <c r="O189">
        <v>11</v>
      </c>
      <c r="P189">
        <v>195</v>
      </c>
      <c r="Q189" t="s">
        <v>40</v>
      </c>
      <c r="R189">
        <v>14.7</v>
      </c>
      <c r="S189">
        <v>8.45</v>
      </c>
      <c r="V189">
        <v>1</v>
      </c>
      <c r="W189">
        <v>21</v>
      </c>
      <c r="X189">
        <v>197</v>
      </c>
      <c r="Y189" t="s">
        <v>46</v>
      </c>
    </row>
    <row r="190" spans="1:25" ht="14.25">
      <c r="A190">
        <v>5</v>
      </c>
      <c r="B190">
        <v>401</v>
      </c>
      <c r="C190">
        <v>45.79352988709551</v>
      </c>
      <c r="D190">
        <v>12.093424266091473</v>
      </c>
      <c r="E190">
        <v>3.872</v>
      </c>
      <c r="F190">
        <v>2515905.3730885927</v>
      </c>
      <c r="G190">
        <v>6861436.986063505</v>
      </c>
      <c r="H190">
        <v>188.072</v>
      </c>
      <c r="I190">
        <v>1</v>
      </c>
      <c r="K190">
        <v>96</v>
      </c>
      <c r="M190">
        <v>10.1</v>
      </c>
      <c r="N190">
        <v>1</v>
      </c>
      <c r="O190">
        <v>13</v>
      </c>
      <c r="P190">
        <v>99</v>
      </c>
      <c r="Q190" t="s">
        <v>96</v>
      </c>
      <c r="R190">
        <v>10.9</v>
      </c>
      <c r="V190">
        <v>1</v>
      </c>
      <c r="W190">
        <v>21</v>
      </c>
      <c r="X190">
        <v>92</v>
      </c>
      <c r="Y190" t="s">
        <v>46</v>
      </c>
    </row>
    <row r="191" spans="1:25" ht="14.25">
      <c r="A191">
        <v>1</v>
      </c>
      <c r="B191">
        <v>156</v>
      </c>
      <c r="C191">
        <v>3.531056962246794</v>
      </c>
      <c r="D191">
        <v>9.836261827003613</v>
      </c>
      <c r="E191">
        <v>0.689</v>
      </c>
      <c r="F191">
        <v>2515863.2071593245</v>
      </c>
      <c r="G191">
        <v>6861433.346584292</v>
      </c>
      <c r="H191">
        <v>184.88899999999998</v>
      </c>
      <c r="I191">
        <v>1</v>
      </c>
      <c r="K191">
        <v>153</v>
      </c>
      <c r="M191">
        <v>14.8</v>
      </c>
      <c r="N191">
        <v>1</v>
      </c>
      <c r="O191">
        <v>11</v>
      </c>
      <c r="P191">
        <v>176</v>
      </c>
      <c r="R191">
        <v>16.3</v>
      </c>
      <c r="S191">
        <v>9.5</v>
      </c>
      <c r="V191">
        <v>1</v>
      </c>
      <c r="W191">
        <v>22</v>
      </c>
      <c r="X191">
        <v>163</v>
      </c>
      <c r="Y191" t="s">
        <v>105</v>
      </c>
    </row>
    <row r="192" spans="1:25" ht="14.25">
      <c r="A192">
        <v>1</v>
      </c>
      <c r="B192">
        <v>230</v>
      </c>
      <c r="C192">
        <v>9.56089880571889</v>
      </c>
      <c r="D192">
        <v>37.77200152264642</v>
      </c>
      <c r="E192">
        <v>3.278</v>
      </c>
      <c r="F192">
        <v>2515868.319250181</v>
      </c>
      <c r="G192">
        <v>6861461.464746964</v>
      </c>
      <c r="H192">
        <v>187.47799999999998</v>
      </c>
      <c r="I192">
        <v>1</v>
      </c>
      <c r="J192" t="s">
        <v>187</v>
      </c>
      <c r="K192">
        <v>73</v>
      </c>
      <c r="N192">
        <v>1</v>
      </c>
      <c r="O192">
        <v>23</v>
      </c>
      <c r="P192">
        <v>73</v>
      </c>
      <c r="V192">
        <v>1</v>
      </c>
      <c r="W192">
        <v>22</v>
      </c>
      <c r="X192">
        <v>74</v>
      </c>
      <c r="Y192" t="s">
        <v>110</v>
      </c>
    </row>
    <row r="193" spans="1:25" ht="14.25">
      <c r="A193">
        <v>2</v>
      </c>
      <c r="B193">
        <v>493</v>
      </c>
      <c r="C193">
        <v>18.503664303683504</v>
      </c>
      <c r="D193">
        <v>2.696630711942022</v>
      </c>
      <c r="E193">
        <v>2.94</v>
      </c>
      <c r="F193">
        <v>2515878.405468317</v>
      </c>
      <c r="G193">
        <v>6861426.700931064</v>
      </c>
      <c r="H193">
        <v>187.14</v>
      </c>
      <c r="I193">
        <v>1</v>
      </c>
      <c r="K193">
        <v>166</v>
      </c>
      <c r="M193">
        <v>16.8</v>
      </c>
      <c r="N193">
        <v>1</v>
      </c>
      <c r="O193">
        <v>11</v>
      </c>
      <c r="P193">
        <v>185</v>
      </c>
      <c r="Q193" t="s">
        <v>41</v>
      </c>
      <c r="R193">
        <v>18.7</v>
      </c>
      <c r="S193">
        <v>9.3</v>
      </c>
      <c r="V193">
        <v>1</v>
      </c>
      <c r="W193">
        <v>22</v>
      </c>
      <c r="X193">
        <v>183</v>
      </c>
      <c r="Y193" t="s">
        <v>111</v>
      </c>
    </row>
    <row r="194" spans="1:25" ht="14.25">
      <c r="A194">
        <v>2</v>
      </c>
      <c r="B194">
        <v>56</v>
      </c>
      <c r="C194">
        <v>16.550883902417244</v>
      </c>
      <c r="D194">
        <v>18.571539409771763</v>
      </c>
      <c r="E194">
        <v>3.369</v>
      </c>
      <c r="F194">
        <v>2515875.9340452007</v>
      </c>
      <c r="G194">
        <v>6861442.503403821</v>
      </c>
      <c r="H194">
        <v>187.569</v>
      </c>
      <c r="I194">
        <v>1</v>
      </c>
      <c r="K194">
        <v>112</v>
      </c>
      <c r="M194">
        <v>12</v>
      </c>
      <c r="N194">
        <v>1</v>
      </c>
      <c r="O194">
        <v>11</v>
      </c>
      <c r="P194">
        <v>127</v>
      </c>
      <c r="R194">
        <v>13.25</v>
      </c>
      <c r="S194">
        <v>7.1</v>
      </c>
      <c r="V194">
        <v>1</v>
      </c>
      <c r="W194">
        <v>22</v>
      </c>
      <c r="X194">
        <v>136</v>
      </c>
      <c r="Y194" t="s">
        <v>115</v>
      </c>
    </row>
    <row r="195" spans="1:25" ht="14.25">
      <c r="A195">
        <v>2</v>
      </c>
      <c r="B195">
        <v>66</v>
      </c>
      <c r="C195">
        <v>18.186227414335693</v>
      </c>
      <c r="D195">
        <v>24.996197579513264</v>
      </c>
      <c r="E195">
        <v>3.579</v>
      </c>
      <c r="F195">
        <v>2515877.3581912015</v>
      </c>
      <c r="G195">
        <v>6861448.978153946</v>
      </c>
      <c r="H195">
        <v>187.779</v>
      </c>
      <c r="I195">
        <v>1</v>
      </c>
      <c r="J195" t="s">
        <v>187</v>
      </c>
      <c r="K195">
        <v>84</v>
      </c>
      <c r="N195">
        <v>1</v>
      </c>
      <c r="O195">
        <v>21</v>
      </c>
      <c r="P195">
        <v>84</v>
      </c>
      <c r="R195">
        <v>3.775</v>
      </c>
      <c r="V195">
        <v>1</v>
      </c>
      <c r="W195">
        <v>22</v>
      </c>
      <c r="X195">
        <v>83</v>
      </c>
      <c r="Y195" t="s">
        <v>51</v>
      </c>
    </row>
    <row r="196" spans="1:25" ht="14.25">
      <c r="A196">
        <v>3</v>
      </c>
      <c r="B196">
        <v>491</v>
      </c>
      <c r="C196">
        <v>20.959532569447887</v>
      </c>
      <c r="D196">
        <v>2.544617155929983</v>
      </c>
      <c r="E196">
        <v>2.663</v>
      </c>
      <c r="F196">
        <v>2515880.8649966735</v>
      </c>
      <c r="G196">
        <v>6861426.629395582</v>
      </c>
      <c r="H196">
        <v>186.863</v>
      </c>
      <c r="I196">
        <v>1</v>
      </c>
      <c r="K196">
        <v>95</v>
      </c>
      <c r="M196">
        <v>9.8</v>
      </c>
      <c r="N196">
        <v>1</v>
      </c>
      <c r="O196">
        <v>11</v>
      </c>
      <c r="P196">
        <v>103</v>
      </c>
      <c r="Q196" t="s">
        <v>40</v>
      </c>
      <c r="R196">
        <v>10.85</v>
      </c>
      <c r="S196">
        <v>7.1</v>
      </c>
      <c r="V196">
        <v>1</v>
      </c>
      <c r="W196">
        <v>22</v>
      </c>
      <c r="X196">
        <v>101</v>
      </c>
      <c r="Y196" t="s">
        <v>118</v>
      </c>
    </row>
    <row r="197" spans="1:25" ht="14.25">
      <c r="A197">
        <v>3</v>
      </c>
      <c r="B197">
        <v>52</v>
      </c>
      <c r="C197">
        <v>21.12291976980047</v>
      </c>
      <c r="D197">
        <v>18.74258334378088</v>
      </c>
      <c r="E197">
        <v>3.388</v>
      </c>
      <c r="F197">
        <v>2515880.4980311473</v>
      </c>
      <c r="G197">
        <v>6861442.824028653</v>
      </c>
      <c r="H197">
        <v>187.588</v>
      </c>
      <c r="I197">
        <v>1</v>
      </c>
      <c r="K197">
        <v>145</v>
      </c>
      <c r="M197">
        <v>13.1</v>
      </c>
      <c r="N197">
        <v>1</v>
      </c>
      <c r="O197">
        <v>11</v>
      </c>
      <c r="P197">
        <v>155</v>
      </c>
      <c r="R197">
        <v>15.8</v>
      </c>
      <c r="S197">
        <v>8.3</v>
      </c>
      <c r="T197">
        <v>2.735</v>
      </c>
      <c r="U197">
        <v>2.67</v>
      </c>
      <c r="V197">
        <v>1</v>
      </c>
      <c r="W197">
        <v>22</v>
      </c>
      <c r="X197">
        <v>153</v>
      </c>
      <c r="Y197" t="s">
        <v>122</v>
      </c>
    </row>
    <row r="198" spans="1:25" ht="14.25">
      <c r="A198">
        <v>4</v>
      </c>
      <c r="B198">
        <v>35</v>
      </c>
      <c r="C198">
        <v>37.533099456851964</v>
      </c>
      <c r="D198">
        <v>19.600151789260693</v>
      </c>
      <c r="E198">
        <v>4.035</v>
      </c>
      <c r="F198">
        <v>2515896.8713414324</v>
      </c>
      <c r="G198">
        <v>6861444.218349743</v>
      </c>
      <c r="H198">
        <v>188.235</v>
      </c>
      <c r="I198">
        <v>1</v>
      </c>
      <c r="J198" t="s">
        <v>187</v>
      </c>
      <c r="K198">
        <v>44</v>
      </c>
      <c r="N198">
        <v>1</v>
      </c>
      <c r="O198">
        <v>23</v>
      </c>
      <c r="P198">
        <v>45</v>
      </c>
      <c r="V198">
        <v>1</v>
      </c>
      <c r="W198">
        <v>22</v>
      </c>
      <c r="X198">
        <v>43</v>
      </c>
      <c r="Y198" t="s">
        <v>122</v>
      </c>
    </row>
    <row r="199" spans="1:25" ht="14.25">
      <c r="A199">
        <v>1</v>
      </c>
      <c r="B199">
        <v>209</v>
      </c>
      <c r="C199">
        <v>8.872169460581032</v>
      </c>
      <c r="D199">
        <v>29.50214536373132</v>
      </c>
      <c r="E199">
        <v>3.17</v>
      </c>
      <c r="F199">
        <v>2515867.9016163507</v>
      </c>
      <c r="G199">
        <v>6861453.176776707</v>
      </c>
      <c r="H199">
        <v>187.37</v>
      </c>
      <c r="I199">
        <v>1</v>
      </c>
      <c r="J199" t="s">
        <v>187</v>
      </c>
      <c r="K199">
        <v>104</v>
      </c>
      <c r="N199">
        <v>1</v>
      </c>
      <c r="O199">
        <v>23</v>
      </c>
      <c r="P199">
        <v>100</v>
      </c>
      <c r="V199">
        <v>1</v>
      </c>
      <c r="W199">
        <v>23</v>
      </c>
      <c r="Y199" t="s">
        <v>108</v>
      </c>
    </row>
    <row r="200" spans="1:25" ht="14.25">
      <c r="A200">
        <v>2</v>
      </c>
      <c r="B200">
        <v>57</v>
      </c>
      <c r="C200">
        <v>15.137560227201632</v>
      </c>
      <c r="D200">
        <v>17.023834919542754</v>
      </c>
      <c r="E200">
        <v>3.259</v>
      </c>
      <c r="F200">
        <v>2515874.5721455137</v>
      </c>
      <c r="G200">
        <v>6861440.910261567</v>
      </c>
      <c r="H200">
        <v>187.45899999999997</v>
      </c>
      <c r="I200">
        <v>1</v>
      </c>
      <c r="J200" t="s">
        <v>187</v>
      </c>
      <c r="K200">
        <v>96</v>
      </c>
      <c r="N200">
        <v>1</v>
      </c>
      <c r="O200">
        <v>21</v>
      </c>
      <c r="P200">
        <v>96</v>
      </c>
      <c r="R200">
        <v>4</v>
      </c>
      <c r="V200">
        <v>1</v>
      </c>
      <c r="W200">
        <v>23</v>
      </c>
      <c r="Y200" t="s">
        <v>114</v>
      </c>
    </row>
    <row r="201" spans="1:25" ht="14.25">
      <c r="A201">
        <v>3</v>
      </c>
      <c r="B201">
        <v>461</v>
      </c>
      <c r="C201">
        <v>26.826676937891126</v>
      </c>
      <c r="D201">
        <v>3.234390277938089</v>
      </c>
      <c r="E201">
        <v>3.354</v>
      </c>
      <c r="F201">
        <v>2515886.7064155717</v>
      </c>
      <c r="G201">
        <v>6861427.510868926</v>
      </c>
      <c r="H201">
        <v>187.554</v>
      </c>
      <c r="I201">
        <v>1</v>
      </c>
      <c r="J201" t="s">
        <v>187</v>
      </c>
      <c r="K201">
        <v>129</v>
      </c>
      <c r="M201">
        <v>8.5</v>
      </c>
      <c r="N201">
        <v>1</v>
      </c>
      <c r="O201">
        <v>22</v>
      </c>
      <c r="P201">
        <v>127</v>
      </c>
      <c r="Q201" t="s">
        <v>55</v>
      </c>
      <c r="R201">
        <v>7.15</v>
      </c>
      <c r="V201">
        <v>1</v>
      </c>
      <c r="W201">
        <v>23</v>
      </c>
      <c r="Y201" t="s">
        <v>119</v>
      </c>
    </row>
    <row r="202" spans="1:25" ht="14.25">
      <c r="A202">
        <v>3</v>
      </c>
      <c r="B202">
        <v>293</v>
      </c>
      <c r="C202">
        <v>28.887800679371104</v>
      </c>
      <c r="D202">
        <v>46.864960225193045</v>
      </c>
      <c r="E202">
        <v>5.635</v>
      </c>
      <c r="F202">
        <v>2515887.3381212633</v>
      </c>
      <c r="G202">
        <v>6861471.185527629</v>
      </c>
      <c r="H202">
        <v>189.835</v>
      </c>
      <c r="I202">
        <v>1</v>
      </c>
      <c r="K202">
        <v>112</v>
      </c>
      <c r="M202">
        <v>13</v>
      </c>
      <c r="N202">
        <v>1</v>
      </c>
      <c r="O202">
        <v>11</v>
      </c>
      <c r="P202">
        <v>122</v>
      </c>
      <c r="R202">
        <v>14.1</v>
      </c>
      <c r="S202">
        <v>8.8</v>
      </c>
      <c r="V202">
        <v>1</v>
      </c>
      <c r="W202">
        <v>23</v>
      </c>
      <c r="X202">
        <v>122</v>
      </c>
      <c r="Y202" t="s">
        <v>81</v>
      </c>
    </row>
    <row r="203" spans="1:25" ht="14.25">
      <c r="A203">
        <v>4</v>
      </c>
      <c r="B203">
        <v>442</v>
      </c>
      <c r="C203">
        <v>35.76906067288504</v>
      </c>
      <c r="D203">
        <v>5.0685203540549235</v>
      </c>
      <c r="E203">
        <v>3.993</v>
      </c>
      <c r="F203">
        <v>2515895.583963286</v>
      </c>
      <c r="G203">
        <v>6861429.636758522</v>
      </c>
      <c r="H203">
        <v>188.19299999999998</v>
      </c>
      <c r="I203">
        <v>1</v>
      </c>
      <c r="J203" t="s">
        <v>187</v>
      </c>
      <c r="K203">
        <v>73</v>
      </c>
      <c r="N203">
        <v>1</v>
      </c>
      <c r="O203">
        <v>23</v>
      </c>
      <c r="P203">
        <v>73</v>
      </c>
      <c r="V203">
        <v>1</v>
      </c>
      <c r="W203">
        <v>23</v>
      </c>
      <c r="X203">
        <v>67</v>
      </c>
      <c r="Y203" t="s">
        <v>70</v>
      </c>
    </row>
    <row r="204" spans="1:25" ht="14.25">
      <c r="A204">
        <v>4</v>
      </c>
      <c r="B204">
        <v>302</v>
      </c>
      <c r="C204">
        <v>30.655237267582713</v>
      </c>
      <c r="D204">
        <v>48.95259067779976</v>
      </c>
      <c r="E204">
        <v>5.728</v>
      </c>
      <c r="F204">
        <v>2515889.036268764</v>
      </c>
      <c r="G204">
        <v>6861473.329898881</v>
      </c>
      <c r="H204">
        <v>189.928</v>
      </c>
      <c r="I204">
        <v>1</v>
      </c>
      <c r="J204" t="s">
        <v>187</v>
      </c>
      <c r="K204">
        <v>123</v>
      </c>
      <c r="N204">
        <v>1</v>
      </c>
      <c r="O204">
        <v>23</v>
      </c>
      <c r="P204">
        <v>123</v>
      </c>
      <c r="V204">
        <v>1</v>
      </c>
      <c r="W204">
        <v>23</v>
      </c>
      <c r="Y204" t="s">
        <v>133</v>
      </c>
    </row>
    <row r="205" spans="1:25" ht="14.25">
      <c r="A205">
        <v>5</v>
      </c>
      <c r="B205">
        <v>405</v>
      </c>
      <c r="C205">
        <v>46.93907127838428</v>
      </c>
      <c r="D205">
        <v>9.900184671144265</v>
      </c>
      <c r="E205">
        <v>4.148</v>
      </c>
      <c r="F205">
        <v>2515906.5898150397</v>
      </c>
      <c r="G205">
        <v>6861434.831500497</v>
      </c>
      <c r="H205">
        <v>188.34799999999998</v>
      </c>
      <c r="I205">
        <v>1</v>
      </c>
      <c r="J205" t="s">
        <v>187</v>
      </c>
      <c r="K205">
        <v>169</v>
      </c>
      <c r="M205">
        <v>14.2</v>
      </c>
      <c r="N205">
        <v>1</v>
      </c>
      <c r="O205">
        <v>21</v>
      </c>
      <c r="P205">
        <v>164</v>
      </c>
      <c r="Q205" t="s">
        <v>46</v>
      </c>
      <c r="R205">
        <v>14.4</v>
      </c>
      <c r="V205">
        <v>1</v>
      </c>
      <c r="W205">
        <v>23</v>
      </c>
      <c r="X205">
        <v>169</v>
      </c>
      <c r="Y205" t="s">
        <v>90</v>
      </c>
    </row>
    <row r="206" spans="1:25" ht="14.25">
      <c r="A206">
        <v>5</v>
      </c>
      <c r="B206">
        <v>28</v>
      </c>
      <c r="C206">
        <v>40.45049487301934</v>
      </c>
      <c r="D206">
        <v>11.926541557712211</v>
      </c>
      <c r="E206">
        <v>3.872</v>
      </c>
      <c r="F206">
        <v>2515900.0383805186</v>
      </c>
      <c r="G206">
        <v>6861436.644357834</v>
      </c>
      <c r="H206">
        <v>188.072</v>
      </c>
      <c r="I206">
        <v>1</v>
      </c>
      <c r="J206" t="s">
        <v>187</v>
      </c>
      <c r="K206">
        <v>67</v>
      </c>
      <c r="N206">
        <v>1</v>
      </c>
      <c r="O206">
        <v>22</v>
      </c>
      <c r="P206">
        <v>67</v>
      </c>
      <c r="Q206" t="s">
        <v>94</v>
      </c>
      <c r="R206">
        <v>3.9</v>
      </c>
      <c r="V206">
        <v>1</v>
      </c>
      <c r="W206">
        <v>23</v>
      </c>
      <c r="X206">
        <v>65</v>
      </c>
      <c r="Y206" t="s">
        <v>90</v>
      </c>
    </row>
    <row r="207" spans="1:25" ht="14.25">
      <c r="A207">
        <v>5</v>
      </c>
      <c r="B207">
        <v>389</v>
      </c>
      <c r="C207">
        <v>41.133594789720334</v>
      </c>
      <c r="D207">
        <v>17.186398828000357</v>
      </c>
      <c r="E207">
        <v>4.09</v>
      </c>
      <c r="F207">
        <v>2515900.5489248466</v>
      </c>
      <c r="G207">
        <v>6861441.923758225</v>
      </c>
      <c r="H207">
        <v>188.29</v>
      </c>
      <c r="I207">
        <v>1</v>
      </c>
      <c r="J207" t="s">
        <v>187</v>
      </c>
      <c r="K207">
        <v>96</v>
      </c>
      <c r="N207">
        <v>1</v>
      </c>
      <c r="O207">
        <v>22</v>
      </c>
      <c r="P207">
        <v>96</v>
      </c>
      <c r="Q207" t="s">
        <v>94</v>
      </c>
      <c r="R207">
        <v>5.5</v>
      </c>
      <c r="V207">
        <v>1</v>
      </c>
      <c r="W207">
        <v>23</v>
      </c>
      <c r="X207">
        <v>88</v>
      </c>
      <c r="Y207" t="s">
        <v>90</v>
      </c>
    </row>
    <row r="208" spans="1:24" ht="14.25">
      <c r="A208">
        <v>5</v>
      </c>
      <c r="B208">
        <v>382</v>
      </c>
      <c r="C208">
        <v>46.43539160145689</v>
      </c>
      <c r="D208">
        <v>20.99629023945292</v>
      </c>
      <c r="E208">
        <v>4.237</v>
      </c>
      <c r="F208">
        <v>2515905.7231573695</v>
      </c>
      <c r="G208">
        <v>6861445.90517001</v>
      </c>
      <c r="H208">
        <v>188.43699999999998</v>
      </c>
      <c r="I208">
        <v>1</v>
      </c>
      <c r="J208" t="s">
        <v>187</v>
      </c>
      <c r="K208">
        <v>113</v>
      </c>
      <c r="N208">
        <v>1</v>
      </c>
      <c r="O208">
        <v>23</v>
      </c>
      <c r="P208">
        <v>113</v>
      </c>
      <c r="Q208" t="s">
        <v>98</v>
      </c>
      <c r="R208">
        <v>4.9</v>
      </c>
      <c r="V208">
        <v>1</v>
      </c>
      <c r="W208">
        <v>23</v>
      </c>
      <c r="X208">
        <v>110</v>
      </c>
    </row>
    <row r="209" spans="1:25" ht="14.25">
      <c r="A209">
        <v>5</v>
      </c>
      <c r="B209">
        <v>373</v>
      </c>
      <c r="C209">
        <v>41.780564848362204</v>
      </c>
      <c r="D209">
        <v>21.825263639915114</v>
      </c>
      <c r="E209">
        <v>3.999</v>
      </c>
      <c r="F209">
        <v>2515901.043687818</v>
      </c>
      <c r="G209">
        <v>6861446.581316234</v>
      </c>
      <c r="H209">
        <v>188.19899999999998</v>
      </c>
      <c r="I209">
        <v>1</v>
      </c>
      <c r="J209" t="s">
        <v>187</v>
      </c>
      <c r="K209">
        <v>74</v>
      </c>
      <c r="N209">
        <v>1</v>
      </c>
      <c r="O209">
        <v>22</v>
      </c>
      <c r="P209">
        <v>74</v>
      </c>
      <c r="Q209" t="s">
        <v>94</v>
      </c>
      <c r="R209">
        <v>4.6</v>
      </c>
      <c r="V209">
        <v>1</v>
      </c>
      <c r="W209">
        <v>23</v>
      </c>
      <c r="X209">
        <v>71</v>
      </c>
      <c r="Y209" t="s">
        <v>90</v>
      </c>
    </row>
    <row r="210" spans="1:25" ht="14.25">
      <c r="A210">
        <v>5</v>
      </c>
      <c r="B210">
        <v>366</v>
      </c>
      <c r="C210">
        <v>42.141782293313696</v>
      </c>
      <c r="D210">
        <v>27.647188232132255</v>
      </c>
      <c r="E210">
        <v>4.393</v>
      </c>
      <c r="F210">
        <v>2515901.214122066</v>
      </c>
      <c r="G210">
        <v>6861452.411945374</v>
      </c>
      <c r="H210">
        <v>188.593</v>
      </c>
      <c r="I210">
        <v>1</v>
      </c>
      <c r="J210" t="s">
        <v>187</v>
      </c>
      <c r="K210">
        <v>111</v>
      </c>
      <c r="N210">
        <v>1</v>
      </c>
      <c r="O210">
        <v>23</v>
      </c>
      <c r="P210">
        <v>111</v>
      </c>
      <c r="Q210" t="s">
        <v>101</v>
      </c>
      <c r="R210">
        <v>4.6</v>
      </c>
      <c r="V210">
        <v>1</v>
      </c>
      <c r="W210">
        <v>23</v>
      </c>
      <c r="Y210" t="s">
        <v>102</v>
      </c>
    </row>
    <row r="211" spans="1:25" ht="14.25">
      <c r="A211">
        <v>5</v>
      </c>
      <c r="B211">
        <v>334</v>
      </c>
      <c r="C211">
        <v>44.859246600328426</v>
      </c>
      <c r="D211">
        <v>44.213620338657215</v>
      </c>
      <c r="E211">
        <v>5.132</v>
      </c>
      <c r="F211">
        <v>2515903.3878024085</v>
      </c>
      <c r="G211">
        <v>6861469.058458485</v>
      </c>
      <c r="H211">
        <v>189.332</v>
      </c>
      <c r="I211">
        <v>1</v>
      </c>
      <c r="J211" t="s">
        <v>187</v>
      </c>
      <c r="K211">
        <v>117</v>
      </c>
      <c r="N211">
        <v>1</v>
      </c>
      <c r="O211">
        <v>22</v>
      </c>
      <c r="P211">
        <v>120</v>
      </c>
      <c r="Q211" t="s">
        <v>94</v>
      </c>
      <c r="R211">
        <v>4.3</v>
      </c>
      <c r="V211">
        <v>1</v>
      </c>
      <c r="W211">
        <v>23</v>
      </c>
      <c r="Y211" t="s">
        <v>139</v>
      </c>
    </row>
    <row r="212" spans="1:25" ht="14.25">
      <c r="A212">
        <v>5</v>
      </c>
      <c r="B212">
        <v>330</v>
      </c>
      <c r="C212">
        <v>47.671379116155215</v>
      </c>
      <c r="D212">
        <v>44.84703230051907</v>
      </c>
      <c r="E212">
        <v>5.237</v>
      </c>
      <c r="F212">
        <v>2515906.1776919593</v>
      </c>
      <c r="G212">
        <v>6861469.7835904</v>
      </c>
      <c r="H212">
        <v>189.43699999999998</v>
      </c>
      <c r="I212">
        <v>1</v>
      </c>
      <c r="J212" t="s">
        <v>187</v>
      </c>
      <c r="K212">
        <v>139</v>
      </c>
      <c r="N212">
        <v>1</v>
      </c>
      <c r="O212">
        <v>23</v>
      </c>
      <c r="P212">
        <v>139</v>
      </c>
      <c r="Q212" t="s">
        <v>90</v>
      </c>
      <c r="V212">
        <v>1</v>
      </c>
      <c r="W212">
        <v>23</v>
      </c>
      <c r="Y212" t="s">
        <v>104</v>
      </c>
    </row>
    <row r="213" spans="1:34" ht="14.25">
      <c r="A213">
        <v>3</v>
      </c>
      <c r="B213">
        <v>45</v>
      </c>
      <c r="C213">
        <v>26.532156994195795</v>
      </c>
      <c r="D213">
        <v>19.87645222959437</v>
      </c>
      <c r="E213">
        <v>3.512</v>
      </c>
      <c r="F213">
        <v>2515885.8672501794</v>
      </c>
      <c r="G213">
        <v>6861444.134369442</v>
      </c>
      <c r="H213">
        <v>187.712</v>
      </c>
      <c r="I213">
        <v>2</v>
      </c>
      <c r="K213">
        <v>123</v>
      </c>
      <c r="M213">
        <v>12.2</v>
      </c>
      <c r="N213">
        <v>2</v>
      </c>
      <c r="O213">
        <v>11</v>
      </c>
      <c r="P213">
        <v>141</v>
      </c>
      <c r="R213">
        <v>13.7</v>
      </c>
      <c r="S213">
        <v>2.4</v>
      </c>
      <c r="V213">
        <v>2</v>
      </c>
      <c r="W213">
        <v>11</v>
      </c>
      <c r="X213">
        <v>166</v>
      </c>
      <c r="Z213">
        <v>16.3</v>
      </c>
      <c r="AA213">
        <v>2.4</v>
      </c>
      <c r="AB213">
        <v>9.16</v>
      </c>
      <c r="AC213">
        <f>Z213-R213</f>
        <v>2.6000000000000014</v>
      </c>
      <c r="AD213">
        <f>AA213-S213</f>
        <v>0</v>
      </c>
      <c r="AE213">
        <f aca="true" t="shared" si="9" ref="AE213:AE258">X213-P213</f>
        <v>25</v>
      </c>
      <c r="AF213">
        <f>7/5*AB213*2</f>
        <v>25.648</v>
      </c>
      <c r="AG213">
        <f>((X213/10)^2-(X213/10-AF213/10)^2)*PI()/4</f>
        <v>61.711216310316104</v>
      </c>
      <c r="AH213">
        <f>(Z213-AA213)*(Z213/22.2)^2</f>
        <v>7.493488759029301</v>
      </c>
    </row>
    <row r="214" spans="1:31" ht="14.25">
      <c r="A214">
        <v>1</v>
      </c>
      <c r="B214">
        <v>517</v>
      </c>
      <c r="C214">
        <v>9.005529903235674</v>
      </c>
      <c r="D214">
        <v>2.5331168867480396</v>
      </c>
      <c r="E214">
        <v>1.157</v>
      </c>
      <c r="F214">
        <v>2515868.917777637</v>
      </c>
      <c r="G214">
        <v>6861426.2265689485</v>
      </c>
      <c r="H214">
        <v>185.357</v>
      </c>
      <c r="I214">
        <v>2</v>
      </c>
      <c r="K214">
        <v>29</v>
      </c>
      <c r="M214">
        <v>2.6</v>
      </c>
      <c r="N214">
        <v>2</v>
      </c>
      <c r="O214">
        <v>11</v>
      </c>
      <c r="P214">
        <v>40</v>
      </c>
      <c r="Q214" t="s">
        <v>29</v>
      </c>
      <c r="R214">
        <v>3.2</v>
      </c>
      <c r="S214">
        <v>0.95</v>
      </c>
      <c r="V214">
        <v>2</v>
      </c>
      <c r="W214">
        <v>11</v>
      </c>
      <c r="X214">
        <v>50</v>
      </c>
      <c r="AE214">
        <f t="shared" si="9"/>
        <v>10</v>
      </c>
    </row>
    <row r="215" spans="1:31" ht="14.25">
      <c r="A215">
        <v>1</v>
      </c>
      <c r="B215">
        <v>151</v>
      </c>
      <c r="C215">
        <v>2.902765497317262</v>
      </c>
      <c r="D215">
        <v>3.660393075556841</v>
      </c>
      <c r="E215">
        <v>0.305</v>
      </c>
      <c r="F215">
        <v>2515862.7813811065</v>
      </c>
      <c r="G215">
        <v>6861427.153457625</v>
      </c>
      <c r="H215">
        <v>184.505</v>
      </c>
      <c r="I215">
        <v>2</v>
      </c>
      <c r="K215">
        <v>32</v>
      </c>
      <c r="M215">
        <v>2.9</v>
      </c>
      <c r="N215">
        <v>2</v>
      </c>
      <c r="O215">
        <v>11</v>
      </c>
      <c r="P215">
        <v>52</v>
      </c>
      <c r="Q215" t="s">
        <v>30</v>
      </c>
      <c r="R215">
        <v>4</v>
      </c>
      <c r="S215">
        <v>0.9</v>
      </c>
      <c r="V215">
        <v>2</v>
      </c>
      <c r="W215">
        <v>11</v>
      </c>
      <c r="X215">
        <v>78</v>
      </c>
      <c r="AE215">
        <f t="shared" si="9"/>
        <v>26</v>
      </c>
    </row>
    <row r="216" spans="1:31" ht="14.25">
      <c r="A216">
        <v>1</v>
      </c>
      <c r="B216">
        <v>150</v>
      </c>
      <c r="C216">
        <v>2.201911473150657</v>
      </c>
      <c r="D216">
        <v>4.358539648139902</v>
      </c>
      <c r="E216">
        <v>0.466</v>
      </c>
      <c r="F216">
        <v>2515862.058047835</v>
      </c>
      <c r="G216">
        <v>6861427.828286476</v>
      </c>
      <c r="H216">
        <v>184.666</v>
      </c>
      <c r="I216">
        <v>2</v>
      </c>
      <c r="K216">
        <v>29</v>
      </c>
      <c r="M216">
        <v>3.1</v>
      </c>
      <c r="N216">
        <v>2</v>
      </c>
      <c r="O216">
        <v>11</v>
      </c>
      <c r="P216">
        <v>46</v>
      </c>
      <c r="Q216" t="s">
        <v>30</v>
      </c>
      <c r="R216">
        <v>4.6</v>
      </c>
      <c r="S216">
        <v>0.74</v>
      </c>
      <c r="V216">
        <v>2</v>
      </c>
      <c r="W216">
        <v>11</v>
      </c>
      <c r="X216">
        <v>65</v>
      </c>
      <c r="AE216">
        <f t="shared" si="9"/>
        <v>19</v>
      </c>
    </row>
    <row r="217" spans="1:31" ht="14.25">
      <c r="A217">
        <v>1</v>
      </c>
      <c r="B217">
        <v>514</v>
      </c>
      <c r="C217">
        <v>9.58391674867483</v>
      </c>
      <c r="D217">
        <v>4.382995979289751</v>
      </c>
      <c r="E217">
        <v>1.596</v>
      </c>
      <c r="F217">
        <v>2515869.43529586</v>
      </c>
      <c r="G217">
        <v>6861428.094390912</v>
      </c>
      <c r="H217">
        <v>185.796</v>
      </c>
      <c r="I217">
        <v>2</v>
      </c>
      <c r="K217">
        <v>33</v>
      </c>
      <c r="M217">
        <v>2.7</v>
      </c>
      <c r="N217">
        <v>2</v>
      </c>
      <c r="O217">
        <v>11</v>
      </c>
      <c r="P217">
        <v>38</v>
      </c>
      <c r="Q217" t="s">
        <v>29</v>
      </c>
      <c r="R217">
        <v>3.3</v>
      </c>
      <c r="S217">
        <v>0.64</v>
      </c>
      <c r="V217">
        <v>2</v>
      </c>
      <c r="W217">
        <v>11</v>
      </c>
      <c r="X217">
        <v>47</v>
      </c>
      <c r="AE217">
        <f t="shared" si="9"/>
        <v>9</v>
      </c>
    </row>
    <row r="218" spans="1:31" ht="14.25">
      <c r="A218">
        <v>1</v>
      </c>
      <c r="B218">
        <v>515</v>
      </c>
      <c r="C218">
        <v>9.312929301348403</v>
      </c>
      <c r="D218">
        <v>4.443052647458313</v>
      </c>
      <c r="E218">
        <v>1.557</v>
      </c>
      <c r="F218">
        <v>2515869.1624876107</v>
      </c>
      <c r="G218">
        <v>6861428.145544203</v>
      </c>
      <c r="H218">
        <v>185.75699999999998</v>
      </c>
      <c r="I218">
        <v>2</v>
      </c>
      <c r="K218">
        <v>50</v>
      </c>
      <c r="M218">
        <v>2.8</v>
      </c>
      <c r="N218">
        <v>2</v>
      </c>
      <c r="O218">
        <v>11</v>
      </c>
      <c r="P218">
        <v>69</v>
      </c>
      <c r="Q218" t="s">
        <v>29</v>
      </c>
      <c r="R218">
        <v>3.9</v>
      </c>
      <c r="S218">
        <v>0.35</v>
      </c>
      <c r="V218">
        <v>2</v>
      </c>
      <c r="W218">
        <v>11</v>
      </c>
      <c r="X218">
        <v>95</v>
      </c>
      <c r="AE218">
        <f t="shared" si="9"/>
        <v>26</v>
      </c>
    </row>
    <row r="219" spans="1:31" ht="14.25">
      <c r="A219">
        <v>1</v>
      </c>
      <c r="B219">
        <v>152</v>
      </c>
      <c r="C219">
        <v>0.7193962282892876</v>
      </c>
      <c r="D219">
        <v>6.676849711257783</v>
      </c>
      <c r="E219">
        <v>0.905</v>
      </c>
      <c r="F219">
        <v>2515860.500433774</v>
      </c>
      <c r="G219">
        <v>6861430.096821562</v>
      </c>
      <c r="H219">
        <v>185.105</v>
      </c>
      <c r="I219">
        <v>2</v>
      </c>
      <c r="K219">
        <v>37</v>
      </c>
      <c r="M219">
        <v>3.4</v>
      </c>
      <c r="N219">
        <v>2</v>
      </c>
      <c r="O219">
        <v>11</v>
      </c>
      <c r="P219">
        <v>52</v>
      </c>
      <c r="Q219" t="s">
        <v>29</v>
      </c>
      <c r="R219">
        <v>4.4</v>
      </c>
      <c r="S219">
        <v>0.8</v>
      </c>
      <c r="V219">
        <v>2</v>
      </c>
      <c r="W219">
        <v>11</v>
      </c>
      <c r="X219">
        <v>74</v>
      </c>
      <c r="AE219">
        <f t="shared" si="9"/>
        <v>22</v>
      </c>
    </row>
    <row r="220" spans="1:31" ht="14.25">
      <c r="A220">
        <v>1</v>
      </c>
      <c r="B220">
        <v>154</v>
      </c>
      <c r="C220">
        <v>0.3247609290799028</v>
      </c>
      <c r="D220">
        <v>8.420932272554099</v>
      </c>
      <c r="E220">
        <v>0.628</v>
      </c>
      <c r="F220">
        <v>2515860.048914788</v>
      </c>
      <c r="G220">
        <v>6861431.827050335</v>
      </c>
      <c r="H220">
        <v>184.82799999999997</v>
      </c>
      <c r="I220">
        <v>2</v>
      </c>
      <c r="K220">
        <v>28</v>
      </c>
      <c r="M220">
        <v>3</v>
      </c>
      <c r="N220">
        <v>2</v>
      </c>
      <c r="O220">
        <v>11</v>
      </c>
      <c r="P220">
        <v>42</v>
      </c>
      <c r="Q220" t="s">
        <v>29</v>
      </c>
      <c r="R220">
        <v>4.83</v>
      </c>
      <c r="S220">
        <v>0.92</v>
      </c>
      <c r="V220">
        <v>2</v>
      </c>
      <c r="W220">
        <v>11</v>
      </c>
      <c r="X220">
        <v>63</v>
      </c>
      <c r="AE220">
        <f t="shared" si="9"/>
        <v>21</v>
      </c>
    </row>
    <row r="221" spans="1:31" ht="14.25">
      <c r="A221">
        <v>1</v>
      </c>
      <c r="B221">
        <v>157</v>
      </c>
      <c r="C221">
        <v>3.4597715252723846</v>
      </c>
      <c r="D221">
        <v>8.471276703833631</v>
      </c>
      <c r="E221">
        <v>0.671</v>
      </c>
      <c r="F221">
        <v>2515863.1805969677</v>
      </c>
      <c r="G221">
        <v>6861431.979997141</v>
      </c>
      <c r="H221">
        <v>184.87099999999998</v>
      </c>
      <c r="I221">
        <v>2</v>
      </c>
      <c r="K221">
        <v>45</v>
      </c>
      <c r="M221">
        <v>3.8</v>
      </c>
      <c r="N221">
        <v>2</v>
      </c>
      <c r="O221">
        <v>11</v>
      </c>
      <c r="P221">
        <v>62</v>
      </c>
      <c r="Q221" t="s">
        <v>29</v>
      </c>
      <c r="R221">
        <v>4.7</v>
      </c>
      <c r="S221">
        <v>0.7</v>
      </c>
      <c r="V221">
        <v>2</v>
      </c>
      <c r="W221">
        <v>11</v>
      </c>
      <c r="X221">
        <v>81</v>
      </c>
      <c r="AE221">
        <f t="shared" si="9"/>
        <v>19</v>
      </c>
    </row>
    <row r="222" spans="1:31" ht="14.25">
      <c r="A222">
        <v>1</v>
      </c>
      <c r="B222">
        <v>172</v>
      </c>
      <c r="C222">
        <v>0.5512261993928697</v>
      </c>
      <c r="D222">
        <v>10.645884964487587</v>
      </c>
      <c r="E222">
        <v>0.418</v>
      </c>
      <c r="F222">
        <v>2515860.202421453</v>
      </c>
      <c r="G222">
        <v>6861434.058224174</v>
      </c>
      <c r="H222">
        <v>184.618</v>
      </c>
      <c r="I222">
        <v>2</v>
      </c>
      <c r="K222">
        <v>26</v>
      </c>
      <c r="M222">
        <v>2.9</v>
      </c>
      <c r="N222">
        <v>2</v>
      </c>
      <c r="O222">
        <v>11</v>
      </c>
      <c r="P222">
        <v>46</v>
      </c>
      <c r="Q222" t="s">
        <v>29</v>
      </c>
      <c r="R222">
        <v>4.2</v>
      </c>
      <c r="S222">
        <v>0.5</v>
      </c>
      <c r="V222">
        <v>2</v>
      </c>
      <c r="W222">
        <v>11</v>
      </c>
      <c r="X222">
        <v>74</v>
      </c>
      <c r="AE222">
        <f t="shared" si="9"/>
        <v>28</v>
      </c>
    </row>
    <row r="223" spans="1:31" ht="14.25">
      <c r="A223">
        <v>1</v>
      </c>
      <c r="B223">
        <v>167</v>
      </c>
      <c r="C223">
        <v>7.162452045113162</v>
      </c>
      <c r="D223">
        <v>11.247002487838895</v>
      </c>
      <c r="E223">
        <v>1.239</v>
      </c>
      <c r="F223">
        <v>2515866.790425289</v>
      </c>
      <c r="G223">
        <v>6861434.875448081</v>
      </c>
      <c r="H223">
        <v>185.439</v>
      </c>
      <c r="I223">
        <v>2</v>
      </c>
      <c r="K223">
        <v>29</v>
      </c>
      <c r="M223">
        <v>2.9</v>
      </c>
      <c r="N223">
        <v>2</v>
      </c>
      <c r="O223">
        <v>11</v>
      </c>
      <c r="P223">
        <v>47</v>
      </c>
      <c r="Q223" t="s">
        <v>29</v>
      </c>
      <c r="R223">
        <v>5</v>
      </c>
      <c r="S223">
        <v>0.6</v>
      </c>
      <c r="V223">
        <v>2</v>
      </c>
      <c r="W223">
        <v>11</v>
      </c>
      <c r="X223">
        <v>71</v>
      </c>
      <c r="AE223">
        <f t="shared" si="9"/>
        <v>24</v>
      </c>
    </row>
    <row r="224" spans="1:31" ht="14.25">
      <c r="A224">
        <v>1</v>
      </c>
      <c r="B224">
        <v>165</v>
      </c>
      <c r="C224">
        <v>8.882550768915605</v>
      </c>
      <c r="D224">
        <v>12.19714281451344</v>
      </c>
      <c r="E224">
        <v>1.639</v>
      </c>
      <c r="F224">
        <v>2515868.478497774</v>
      </c>
      <c r="G224">
        <v>6861435.881389205</v>
      </c>
      <c r="H224">
        <v>185.839</v>
      </c>
      <c r="I224">
        <v>2</v>
      </c>
      <c r="K224">
        <v>29</v>
      </c>
      <c r="M224">
        <v>2.5</v>
      </c>
      <c r="N224">
        <v>2</v>
      </c>
      <c r="O224">
        <v>11</v>
      </c>
      <c r="P224">
        <v>46</v>
      </c>
      <c r="Q224" t="s">
        <v>29</v>
      </c>
      <c r="R224">
        <v>3.6</v>
      </c>
      <c r="S224">
        <v>0.8</v>
      </c>
      <c r="V224">
        <v>2</v>
      </c>
      <c r="W224">
        <v>11</v>
      </c>
      <c r="X224">
        <v>68</v>
      </c>
      <c r="AE224">
        <f t="shared" si="9"/>
        <v>22</v>
      </c>
    </row>
    <row r="225" spans="1:31" ht="14.25">
      <c r="A225">
        <v>1</v>
      </c>
      <c r="B225">
        <v>168</v>
      </c>
      <c r="C225">
        <v>5.565615457192945</v>
      </c>
      <c r="D225">
        <v>12.506836433833096</v>
      </c>
      <c r="E225">
        <v>1.007</v>
      </c>
      <c r="F225">
        <v>2515865.153201992</v>
      </c>
      <c r="G225">
        <v>6861436.082331893</v>
      </c>
      <c r="H225">
        <v>185.207</v>
      </c>
      <c r="I225">
        <v>2</v>
      </c>
      <c r="K225">
        <v>45</v>
      </c>
      <c r="M225">
        <v>4.2</v>
      </c>
      <c r="N225">
        <v>2</v>
      </c>
      <c r="O225">
        <v>11</v>
      </c>
      <c r="P225">
        <v>62</v>
      </c>
      <c r="R225">
        <v>5.3</v>
      </c>
      <c r="S225">
        <v>1.3</v>
      </c>
      <c r="V225">
        <v>2</v>
      </c>
      <c r="W225">
        <v>11</v>
      </c>
      <c r="X225">
        <v>84</v>
      </c>
      <c r="AE225">
        <f t="shared" si="9"/>
        <v>22</v>
      </c>
    </row>
    <row r="226" spans="1:31" ht="14.25">
      <c r="A226">
        <v>1</v>
      </c>
      <c r="B226">
        <v>166</v>
      </c>
      <c r="C226">
        <v>8.229810291772807</v>
      </c>
      <c r="D226">
        <v>13.438279337825596</v>
      </c>
      <c r="E226">
        <v>1.566</v>
      </c>
      <c r="F226">
        <v>2515867.785476656</v>
      </c>
      <c r="G226">
        <v>6861437.100492043</v>
      </c>
      <c r="H226">
        <v>185.766</v>
      </c>
      <c r="I226">
        <v>2</v>
      </c>
      <c r="K226">
        <v>58</v>
      </c>
      <c r="M226">
        <v>4.8</v>
      </c>
      <c r="N226">
        <v>2</v>
      </c>
      <c r="O226">
        <v>11</v>
      </c>
      <c r="P226">
        <v>73</v>
      </c>
      <c r="R226">
        <v>5.8</v>
      </c>
      <c r="S226">
        <v>1.5</v>
      </c>
      <c r="V226">
        <v>2</v>
      </c>
      <c r="W226">
        <v>11</v>
      </c>
      <c r="X226">
        <v>95</v>
      </c>
      <c r="AE226">
        <f t="shared" si="9"/>
        <v>22</v>
      </c>
    </row>
    <row r="227" spans="1:31" ht="14.25">
      <c r="A227">
        <v>1</v>
      </c>
      <c r="B227">
        <v>178</v>
      </c>
      <c r="C227">
        <v>4.640996898569393</v>
      </c>
      <c r="D227">
        <v>14.331029822991413</v>
      </c>
      <c r="E227">
        <v>1.109</v>
      </c>
      <c r="F227">
        <v>2515864.1693612584</v>
      </c>
      <c r="G227">
        <v>6861437.875278743</v>
      </c>
      <c r="H227">
        <v>185.309</v>
      </c>
      <c r="I227">
        <v>2</v>
      </c>
      <c r="K227">
        <v>33</v>
      </c>
      <c r="M227">
        <v>3</v>
      </c>
      <c r="N227">
        <v>2</v>
      </c>
      <c r="O227">
        <v>11</v>
      </c>
      <c r="P227">
        <v>46</v>
      </c>
      <c r="Q227" t="s">
        <v>29</v>
      </c>
      <c r="R227">
        <v>3.8</v>
      </c>
      <c r="S227">
        <v>0.4</v>
      </c>
      <c r="V227">
        <v>2</v>
      </c>
      <c r="W227">
        <v>11</v>
      </c>
      <c r="X227">
        <v>72</v>
      </c>
      <c r="AE227">
        <f t="shared" si="9"/>
        <v>26</v>
      </c>
    </row>
    <row r="228" spans="1:31" ht="14.25">
      <c r="A228">
        <v>1</v>
      </c>
      <c r="B228">
        <v>188</v>
      </c>
      <c r="C228">
        <v>6.543879729848477</v>
      </c>
      <c r="D228">
        <v>18.55263199875635</v>
      </c>
      <c r="E228">
        <v>2.114</v>
      </c>
      <c r="F228">
        <v>2515865.9330235827</v>
      </c>
      <c r="G228">
        <v>6861442.156911984</v>
      </c>
      <c r="H228">
        <v>186.314</v>
      </c>
      <c r="I228">
        <v>2</v>
      </c>
      <c r="K228">
        <v>40</v>
      </c>
      <c r="M228">
        <v>3.4</v>
      </c>
      <c r="N228">
        <v>2</v>
      </c>
      <c r="O228">
        <v>11</v>
      </c>
      <c r="P228">
        <v>52</v>
      </c>
      <c r="Q228" t="s">
        <v>29</v>
      </c>
      <c r="R228">
        <v>3.8</v>
      </c>
      <c r="S228">
        <v>0.9</v>
      </c>
      <c r="V228">
        <v>2</v>
      </c>
      <c r="W228">
        <v>11</v>
      </c>
      <c r="X228">
        <v>74</v>
      </c>
      <c r="AE228">
        <f t="shared" si="9"/>
        <v>22</v>
      </c>
    </row>
    <row r="229" spans="1:31" ht="14.25">
      <c r="A229">
        <v>1</v>
      </c>
      <c r="B229">
        <v>193</v>
      </c>
      <c r="C229">
        <v>4.787774560538995</v>
      </c>
      <c r="D229">
        <v>22.831999315816727</v>
      </c>
      <c r="E229">
        <v>2.071</v>
      </c>
      <c r="F229">
        <v>2515864.0377680347</v>
      </c>
      <c r="G229">
        <v>6861446.376496846</v>
      </c>
      <c r="H229">
        <v>186.271</v>
      </c>
      <c r="I229">
        <v>2</v>
      </c>
      <c r="K229">
        <v>42</v>
      </c>
      <c r="M229">
        <v>4.5</v>
      </c>
      <c r="N229">
        <v>2</v>
      </c>
      <c r="O229">
        <v>11</v>
      </c>
      <c r="P229">
        <v>55</v>
      </c>
      <c r="R229">
        <v>5.4</v>
      </c>
      <c r="S229">
        <v>0.8</v>
      </c>
      <c r="V229">
        <v>2</v>
      </c>
      <c r="W229">
        <v>11</v>
      </c>
      <c r="X229">
        <v>71</v>
      </c>
      <c r="AE229">
        <f t="shared" si="9"/>
        <v>16</v>
      </c>
    </row>
    <row r="230" spans="1:31" ht="14.25">
      <c r="A230">
        <v>1</v>
      </c>
      <c r="B230">
        <v>206</v>
      </c>
      <c r="C230">
        <v>8.183650458463472</v>
      </c>
      <c r="D230">
        <v>27.020289287379782</v>
      </c>
      <c r="E230">
        <v>3.146</v>
      </c>
      <c r="F230">
        <v>2515867.2947137314</v>
      </c>
      <c r="G230">
        <v>6861450.673711144</v>
      </c>
      <c r="H230">
        <v>187.34599999999998</v>
      </c>
      <c r="I230">
        <v>2</v>
      </c>
      <c r="K230">
        <v>49</v>
      </c>
      <c r="M230">
        <v>4</v>
      </c>
      <c r="N230">
        <v>2</v>
      </c>
      <c r="O230">
        <v>11</v>
      </c>
      <c r="P230">
        <v>68</v>
      </c>
      <c r="R230">
        <v>5.7</v>
      </c>
      <c r="S230">
        <v>1.2</v>
      </c>
      <c r="V230">
        <v>2</v>
      </c>
      <c r="W230">
        <v>11</v>
      </c>
      <c r="X230">
        <v>89</v>
      </c>
      <c r="AE230">
        <f t="shared" si="9"/>
        <v>21</v>
      </c>
    </row>
    <row r="231" spans="1:31" ht="14.25">
      <c r="A231">
        <v>1</v>
      </c>
      <c r="B231">
        <v>212</v>
      </c>
      <c r="C231">
        <v>2.9005089806979214</v>
      </c>
      <c r="D231">
        <v>31.126394147939635</v>
      </c>
      <c r="E231">
        <v>1.794</v>
      </c>
      <c r="F231">
        <v>2515861.87998432</v>
      </c>
      <c r="G231">
        <v>6861454.604663497</v>
      </c>
      <c r="H231">
        <v>185.994</v>
      </c>
      <c r="I231">
        <v>2</v>
      </c>
      <c r="K231">
        <v>51</v>
      </c>
      <c r="M231">
        <v>2.9</v>
      </c>
      <c r="N231">
        <v>2</v>
      </c>
      <c r="O231">
        <v>11</v>
      </c>
      <c r="P231">
        <v>67</v>
      </c>
      <c r="R231">
        <v>3.8</v>
      </c>
      <c r="S231">
        <v>1.2</v>
      </c>
      <c r="V231">
        <v>2</v>
      </c>
      <c r="W231">
        <v>11</v>
      </c>
      <c r="X231">
        <v>85</v>
      </c>
      <c r="AE231">
        <f t="shared" si="9"/>
        <v>18</v>
      </c>
    </row>
    <row r="232" spans="1:31" ht="14.25">
      <c r="A232">
        <v>1</v>
      </c>
      <c r="B232">
        <v>219</v>
      </c>
      <c r="C232">
        <v>8.897512380363125</v>
      </c>
      <c r="D232">
        <v>35.924140204621246</v>
      </c>
      <c r="E232">
        <v>3.189</v>
      </c>
      <c r="F232">
        <v>2515867.716711881</v>
      </c>
      <c r="G232">
        <v>6861459.596159102</v>
      </c>
      <c r="H232">
        <v>187.38899999999998</v>
      </c>
      <c r="I232">
        <v>2</v>
      </c>
      <c r="K232">
        <v>49</v>
      </c>
      <c r="M232">
        <v>3.9</v>
      </c>
      <c r="N232">
        <v>2</v>
      </c>
      <c r="O232">
        <v>11</v>
      </c>
      <c r="P232">
        <v>63</v>
      </c>
      <c r="R232">
        <v>4.4</v>
      </c>
      <c r="S232">
        <v>0.6</v>
      </c>
      <c r="V232">
        <v>2</v>
      </c>
      <c r="W232">
        <v>11</v>
      </c>
      <c r="X232">
        <v>80</v>
      </c>
      <c r="AE232">
        <f t="shared" si="9"/>
        <v>17</v>
      </c>
    </row>
    <row r="233" spans="1:31" ht="14.25">
      <c r="A233">
        <v>1</v>
      </c>
      <c r="B233">
        <v>227</v>
      </c>
      <c r="C233">
        <v>3.518779325486239</v>
      </c>
      <c r="D233">
        <v>37.2012649927194</v>
      </c>
      <c r="E233">
        <v>2.218</v>
      </c>
      <c r="F233">
        <v>2515862.2990531097</v>
      </c>
      <c r="G233">
        <v>6861460.696518334</v>
      </c>
      <c r="H233">
        <v>186.41799999999998</v>
      </c>
      <c r="I233">
        <v>2</v>
      </c>
      <c r="K233">
        <v>35</v>
      </c>
      <c r="M233">
        <v>3.1</v>
      </c>
      <c r="N233">
        <v>2</v>
      </c>
      <c r="O233">
        <v>11</v>
      </c>
      <c r="P233">
        <v>46</v>
      </c>
      <c r="Q233" t="s">
        <v>29</v>
      </c>
      <c r="R233">
        <v>3.5</v>
      </c>
      <c r="S233">
        <v>0.9</v>
      </c>
      <c r="V233">
        <v>2</v>
      </c>
      <c r="W233">
        <v>11</v>
      </c>
      <c r="X233">
        <v>63</v>
      </c>
      <c r="AE233">
        <f t="shared" si="9"/>
        <v>17</v>
      </c>
    </row>
    <row r="234" spans="1:31" ht="14.25">
      <c r="A234">
        <v>1</v>
      </c>
      <c r="B234">
        <v>238</v>
      </c>
      <c r="C234">
        <v>2.748318828397468</v>
      </c>
      <c r="D234">
        <v>44.56342626658632</v>
      </c>
      <c r="E234">
        <v>3.207</v>
      </c>
      <c r="F234">
        <v>2515861.287993978</v>
      </c>
      <c r="G234">
        <v>6861468.029511408</v>
      </c>
      <c r="H234">
        <v>187.40699999999998</v>
      </c>
      <c r="I234">
        <v>2</v>
      </c>
      <c r="K234">
        <v>38</v>
      </c>
      <c r="M234">
        <v>3</v>
      </c>
      <c r="N234">
        <v>2</v>
      </c>
      <c r="O234">
        <v>11</v>
      </c>
      <c r="P234">
        <v>59</v>
      </c>
      <c r="R234">
        <v>3.9</v>
      </c>
      <c r="S234">
        <v>0.75</v>
      </c>
      <c r="V234">
        <v>2</v>
      </c>
      <c r="W234">
        <v>11</v>
      </c>
      <c r="X234">
        <v>82</v>
      </c>
      <c r="AE234">
        <f t="shared" si="9"/>
        <v>23</v>
      </c>
    </row>
    <row r="235" spans="1:31" ht="14.25">
      <c r="A235">
        <v>1</v>
      </c>
      <c r="B235">
        <v>255</v>
      </c>
      <c r="C235">
        <v>7.652432896587048</v>
      </c>
      <c r="D235">
        <v>45.10840076707699</v>
      </c>
      <c r="E235">
        <v>4.126</v>
      </c>
      <c r="F235">
        <v>2515866.171638948</v>
      </c>
      <c r="G235">
        <v>6861468.734737473</v>
      </c>
      <c r="H235">
        <v>188.326</v>
      </c>
      <c r="I235">
        <v>2</v>
      </c>
      <c r="K235">
        <v>45</v>
      </c>
      <c r="M235">
        <v>3.6</v>
      </c>
      <c r="N235">
        <v>2</v>
      </c>
      <c r="O235">
        <v>11</v>
      </c>
      <c r="P235">
        <v>57</v>
      </c>
      <c r="R235">
        <v>4.7</v>
      </c>
      <c r="S235">
        <v>1.4</v>
      </c>
      <c r="V235">
        <v>2</v>
      </c>
      <c r="W235">
        <v>11</v>
      </c>
      <c r="X235">
        <v>72</v>
      </c>
      <c r="AE235">
        <f t="shared" si="9"/>
        <v>15</v>
      </c>
    </row>
    <row r="236" spans="1:31" ht="14.25">
      <c r="A236">
        <v>2</v>
      </c>
      <c r="B236">
        <v>506</v>
      </c>
      <c r="C236">
        <v>16.797470661010262</v>
      </c>
      <c r="D236">
        <v>1.7707874780727966</v>
      </c>
      <c r="E236">
        <v>2.409</v>
      </c>
      <c r="F236">
        <v>2515876.7304980583</v>
      </c>
      <c r="G236">
        <v>6861425.719729213</v>
      </c>
      <c r="H236">
        <v>186.60899999999998</v>
      </c>
      <c r="I236">
        <v>2</v>
      </c>
      <c r="K236">
        <v>62</v>
      </c>
      <c r="M236">
        <v>4.8</v>
      </c>
      <c r="N236">
        <v>2</v>
      </c>
      <c r="O236">
        <v>11</v>
      </c>
      <c r="P236">
        <v>79</v>
      </c>
      <c r="Q236" t="s">
        <v>29</v>
      </c>
      <c r="R236">
        <v>7.1</v>
      </c>
      <c r="S236">
        <v>0.5</v>
      </c>
      <c r="V236">
        <v>2</v>
      </c>
      <c r="W236">
        <v>11</v>
      </c>
      <c r="X236">
        <v>103</v>
      </c>
      <c r="AE236">
        <f t="shared" si="9"/>
        <v>24</v>
      </c>
    </row>
    <row r="237" spans="1:31" ht="14.25">
      <c r="A237">
        <v>2</v>
      </c>
      <c r="B237">
        <v>504</v>
      </c>
      <c r="C237">
        <v>17.134720436079228</v>
      </c>
      <c r="D237">
        <v>3.4434169915084336</v>
      </c>
      <c r="E237">
        <v>2.312</v>
      </c>
      <c r="F237">
        <v>2515877.012810992</v>
      </c>
      <c r="G237">
        <v>6861427.402502611</v>
      </c>
      <c r="H237">
        <v>186.512</v>
      </c>
      <c r="I237">
        <v>2</v>
      </c>
      <c r="K237">
        <v>41</v>
      </c>
      <c r="M237">
        <v>3.1</v>
      </c>
      <c r="N237">
        <v>2</v>
      </c>
      <c r="O237">
        <v>11</v>
      </c>
      <c r="P237">
        <v>63</v>
      </c>
      <c r="Q237" t="s">
        <v>29</v>
      </c>
      <c r="R237">
        <v>4.1</v>
      </c>
      <c r="S237">
        <v>0.6</v>
      </c>
      <c r="V237">
        <v>2</v>
      </c>
      <c r="W237">
        <v>11</v>
      </c>
      <c r="X237">
        <v>90</v>
      </c>
      <c r="AE237">
        <f t="shared" si="9"/>
        <v>27</v>
      </c>
    </row>
    <row r="238" spans="1:31" ht="14.25">
      <c r="A238">
        <v>2</v>
      </c>
      <c r="B238">
        <v>494</v>
      </c>
      <c r="C238">
        <v>19.5919570976797</v>
      </c>
      <c r="D238">
        <v>4.574903177410211</v>
      </c>
      <c r="E238">
        <v>2.877</v>
      </c>
      <c r="F238">
        <v>2515879.431689687</v>
      </c>
      <c r="G238">
        <v>6861428.613823731</v>
      </c>
      <c r="H238">
        <v>187.077</v>
      </c>
      <c r="I238">
        <v>2</v>
      </c>
      <c r="K238">
        <v>52</v>
      </c>
      <c r="M238">
        <v>4.3</v>
      </c>
      <c r="N238">
        <v>2</v>
      </c>
      <c r="O238">
        <v>11</v>
      </c>
      <c r="P238">
        <v>71</v>
      </c>
      <c r="Q238" t="s">
        <v>39</v>
      </c>
      <c r="R238">
        <v>5.3</v>
      </c>
      <c r="S238">
        <v>0.8</v>
      </c>
      <c r="V238">
        <v>2</v>
      </c>
      <c r="W238">
        <v>11</v>
      </c>
      <c r="X238">
        <v>94</v>
      </c>
      <c r="AE238">
        <f t="shared" si="9"/>
        <v>23</v>
      </c>
    </row>
    <row r="239" spans="1:31" ht="14.25">
      <c r="A239">
        <v>2</v>
      </c>
      <c r="B239">
        <v>503</v>
      </c>
      <c r="C239">
        <v>16.379957167906912</v>
      </c>
      <c r="D239">
        <v>4.575574846676098</v>
      </c>
      <c r="E239">
        <v>2.525</v>
      </c>
      <c r="F239">
        <v>2515876.2213893486</v>
      </c>
      <c r="G239">
        <v>6861428.509345319</v>
      </c>
      <c r="H239">
        <v>186.725</v>
      </c>
      <c r="I239">
        <v>2</v>
      </c>
      <c r="K239">
        <v>50</v>
      </c>
      <c r="M239">
        <v>4.2</v>
      </c>
      <c r="N239">
        <v>2</v>
      </c>
      <c r="O239">
        <v>11</v>
      </c>
      <c r="P239">
        <v>66</v>
      </c>
      <c r="Q239" t="s">
        <v>40</v>
      </c>
      <c r="R239">
        <v>4.925</v>
      </c>
      <c r="S239">
        <v>0.8</v>
      </c>
      <c r="V239">
        <v>2</v>
      </c>
      <c r="W239">
        <v>11</v>
      </c>
      <c r="X239">
        <v>94</v>
      </c>
      <c r="AE239">
        <f t="shared" si="9"/>
        <v>28</v>
      </c>
    </row>
    <row r="240" spans="1:31" ht="14.25">
      <c r="A240">
        <v>2</v>
      </c>
      <c r="B240">
        <v>502</v>
      </c>
      <c r="C240">
        <v>17.796295480930098</v>
      </c>
      <c r="D240">
        <v>6.193278708037206</v>
      </c>
      <c r="E240">
        <v>2.763</v>
      </c>
      <c r="F240">
        <v>2515877.584010522</v>
      </c>
      <c r="G240">
        <v>6861430.172548115</v>
      </c>
      <c r="H240">
        <v>186.963</v>
      </c>
      <c r="I240">
        <v>2</v>
      </c>
      <c r="K240">
        <v>64</v>
      </c>
      <c r="M240">
        <v>4.7</v>
      </c>
      <c r="N240">
        <v>2</v>
      </c>
      <c r="O240">
        <v>11</v>
      </c>
      <c r="P240">
        <v>76</v>
      </c>
      <c r="Q240" t="s">
        <v>40</v>
      </c>
      <c r="R240">
        <v>5.3</v>
      </c>
      <c r="S240">
        <v>0.8</v>
      </c>
      <c r="V240">
        <v>2</v>
      </c>
      <c r="W240">
        <v>11</v>
      </c>
      <c r="X240">
        <v>101</v>
      </c>
      <c r="AE240">
        <f t="shared" si="9"/>
        <v>25</v>
      </c>
    </row>
    <row r="241" spans="1:31" ht="14.25">
      <c r="A241">
        <v>2</v>
      </c>
      <c r="B241">
        <v>497</v>
      </c>
      <c r="C241">
        <v>18.16580947132291</v>
      </c>
      <c r="D241">
        <v>8.651201491792623</v>
      </c>
      <c r="E241">
        <v>2.914</v>
      </c>
      <c r="F241">
        <v>2515877.872862604</v>
      </c>
      <c r="G241">
        <v>6861432.641250097</v>
      </c>
      <c r="H241">
        <v>187.11399999999998</v>
      </c>
      <c r="I241">
        <v>2</v>
      </c>
      <c r="K241">
        <v>35</v>
      </c>
      <c r="M241">
        <v>3.1</v>
      </c>
      <c r="N241">
        <v>2</v>
      </c>
      <c r="O241">
        <v>12</v>
      </c>
      <c r="P241">
        <v>52</v>
      </c>
      <c r="Q241" t="s">
        <v>42</v>
      </c>
      <c r="R241">
        <v>3.85</v>
      </c>
      <c r="S241">
        <v>0.8</v>
      </c>
      <c r="V241">
        <v>2</v>
      </c>
      <c r="W241">
        <v>11</v>
      </c>
      <c r="X241">
        <v>76</v>
      </c>
      <c r="Y241" t="s">
        <v>45</v>
      </c>
      <c r="AE241">
        <f t="shared" si="9"/>
        <v>24</v>
      </c>
    </row>
    <row r="242" spans="1:31" ht="14.25">
      <c r="A242">
        <v>2</v>
      </c>
      <c r="B242">
        <v>499</v>
      </c>
      <c r="C242">
        <v>16.739926605486325</v>
      </c>
      <c r="D242">
        <v>9.211499673936434</v>
      </c>
      <c r="E242">
        <v>3.067</v>
      </c>
      <c r="F242">
        <v>2515876.4294017716</v>
      </c>
      <c r="G242">
        <v>6861433.154569516</v>
      </c>
      <c r="H242">
        <v>187.267</v>
      </c>
      <c r="I242">
        <v>2</v>
      </c>
      <c r="K242">
        <v>61</v>
      </c>
      <c r="M242">
        <v>5.7</v>
      </c>
      <c r="N242">
        <v>2</v>
      </c>
      <c r="O242">
        <v>12</v>
      </c>
      <c r="P242">
        <v>81</v>
      </c>
      <c r="Q242" t="s">
        <v>42</v>
      </c>
      <c r="R242">
        <v>6.7</v>
      </c>
      <c r="S242">
        <v>1</v>
      </c>
      <c r="V242">
        <v>2</v>
      </c>
      <c r="W242">
        <v>11</v>
      </c>
      <c r="X242">
        <v>110</v>
      </c>
      <c r="Y242" t="s">
        <v>45</v>
      </c>
      <c r="AE242">
        <f t="shared" si="9"/>
        <v>29</v>
      </c>
    </row>
    <row r="243" spans="1:31" ht="14.25">
      <c r="A243">
        <v>2</v>
      </c>
      <c r="B243">
        <v>4</v>
      </c>
      <c r="C243">
        <v>16.09545609237231</v>
      </c>
      <c r="D243">
        <v>11.74363449612236</v>
      </c>
      <c r="E243">
        <v>2.916</v>
      </c>
      <c r="F243">
        <v>2515875.7023833846</v>
      </c>
      <c r="G243">
        <v>6861435.664249429</v>
      </c>
      <c r="H243">
        <v>187.11599999999999</v>
      </c>
      <c r="I243">
        <v>2</v>
      </c>
      <c r="K243">
        <v>32</v>
      </c>
      <c r="M243">
        <v>3.1</v>
      </c>
      <c r="N243">
        <v>2</v>
      </c>
      <c r="O243">
        <v>11</v>
      </c>
      <c r="P243">
        <v>44</v>
      </c>
      <c r="R243">
        <v>4.125</v>
      </c>
      <c r="S243">
        <v>0.85</v>
      </c>
      <c r="V243">
        <v>2</v>
      </c>
      <c r="W243">
        <v>11</v>
      </c>
      <c r="X243">
        <v>68</v>
      </c>
      <c r="AE243">
        <f t="shared" si="9"/>
        <v>24</v>
      </c>
    </row>
    <row r="244" spans="1:31" ht="14.25">
      <c r="A244">
        <v>2</v>
      </c>
      <c r="B244">
        <v>5</v>
      </c>
      <c r="C244">
        <v>17.29955769471031</v>
      </c>
      <c r="D244">
        <v>12.229382714077978</v>
      </c>
      <c r="E244">
        <v>3.148</v>
      </c>
      <c r="F244">
        <v>2515876.8899378986</v>
      </c>
      <c r="G244">
        <v>6861436.189155397</v>
      </c>
      <c r="H244">
        <v>187.34799999999998</v>
      </c>
      <c r="I244">
        <v>2</v>
      </c>
      <c r="K244">
        <v>78</v>
      </c>
      <c r="M244">
        <v>6.7</v>
      </c>
      <c r="N244">
        <v>2</v>
      </c>
      <c r="O244">
        <v>11</v>
      </c>
      <c r="P244">
        <v>99</v>
      </c>
      <c r="R244">
        <v>8.833333333333334</v>
      </c>
      <c r="S244">
        <v>1.75</v>
      </c>
      <c r="V244">
        <v>2</v>
      </c>
      <c r="W244">
        <v>11</v>
      </c>
      <c r="X244">
        <v>125</v>
      </c>
      <c r="AE244">
        <f t="shared" si="9"/>
        <v>26</v>
      </c>
    </row>
    <row r="245" spans="1:31" ht="14.25">
      <c r="A245">
        <v>2</v>
      </c>
      <c r="B245">
        <v>1</v>
      </c>
      <c r="C245">
        <v>13.352020965158934</v>
      </c>
      <c r="D245">
        <v>14.445208241695802</v>
      </c>
      <c r="E245">
        <v>2.827</v>
      </c>
      <c r="F245">
        <v>2515872.871978553</v>
      </c>
      <c r="G245">
        <v>6861438.274564637</v>
      </c>
      <c r="H245">
        <v>187.027</v>
      </c>
      <c r="I245">
        <v>2</v>
      </c>
      <c r="K245">
        <v>46</v>
      </c>
      <c r="M245">
        <v>3.7</v>
      </c>
      <c r="N245">
        <v>2</v>
      </c>
      <c r="O245">
        <v>12</v>
      </c>
      <c r="P245">
        <v>67</v>
      </c>
      <c r="Q245" t="s">
        <v>42</v>
      </c>
      <c r="R245">
        <v>4.5</v>
      </c>
      <c r="S245">
        <v>0.675</v>
      </c>
      <c r="V245">
        <v>2</v>
      </c>
      <c r="W245">
        <v>11</v>
      </c>
      <c r="X245">
        <v>91</v>
      </c>
      <c r="Y245" t="s">
        <v>45</v>
      </c>
      <c r="AE245">
        <f t="shared" si="9"/>
        <v>24</v>
      </c>
    </row>
    <row r="246" spans="1:31" ht="14.25">
      <c r="A246">
        <v>2</v>
      </c>
      <c r="B246">
        <v>541</v>
      </c>
      <c r="C246">
        <v>17.345729978254624</v>
      </c>
      <c r="D246">
        <v>17.835373181446997</v>
      </c>
      <c r="E246">
        <v>3.44</v>
      </c>
      <c r="F246">
        <v>2515876.7525647776</v>
      </c>
      <c r="G246">
        <v>6861441.793652666</v>
      </c>
      <c r="H246">
        <v>187.64</v>
      </c>
      <c r="I246">
        <v>2</v>
      </c>
      <c r="K246">
        <v>37</v>
      </c>
      <c r="M246">
        <v>3.3</v>
      </c>
      <c r="N246">
        <v>2</v>
      </c>
      <c r="O246">
        <v>11</v>
      </c>
      <c r="P246">
        <v>59</v>
      </c>
      <c r="Q246" t="s">
        <v>48</v>
      </c>
      <c r="R246">
        <v>4.5</v>
      </c>
      <c r="S246">
        <v>0.5</v>
      </c>
      <c r="V246">
        <v>2</v>
      </c>
      <c r="W246">
        <v>11</v>
      </c>
      <c r="X246">
        <v>90</v>
      </c>
      <c r="AE246">
        <f t="shared" si="9"/>
        <v>31</v>
      </c>
    </row>
    <row r="247" spans="1:31" ht="14.25">
      <c r="A247">
        <v>2</v>
      </c>
      <c r="B247">
        <v>540</v>
      </c>
      <c r="C247">
        <v>17.605255890463486</v>
      </c>
      <c r="D247">
        <v>20.35031896632828</v>
      </c>
      <c r="E247">
        <v>3.308</v>
      </c>
      <c r="F247">
        <v>2515876.929620998</v>
      </c>
      <c r="G247">
        <v>6861444.315746457</v>
      </c>
      <c r="H247">
        <v>187.50799999999998</v>
      </c>
      <c r="I247">
        <v>2</v>
      </c>
      <c r="K247">
        <v>31</v>
      </c>
      <c r="M247">
        <v>3.2</v>
      </c>
      <c r="N247">
        <v>2</v>
      </c>
      <c r="O247">
        <v>11</v>
      </c>
      <c r="P247">
        <v>47</v>
      </c>
      <c r="Q247" t="s">
        <v>40</v>
      </c>
      <c r="R247">
        <v>4.625</v>
      </c>
      <c r="S247">
        <v>0.875</v>
      </c>
      <c r="V247">
        <v>2</v>
      </c>
      <c r="W247">
        <v>11</v>
      </c>
      <c r="X247">
        <v>70</v>
      </c>
      <c r="AE247">
        <f t="shared" si="9"/>
        <v>23</v>
      </c>
    </row>
    <row r="248" spans="1:31" ht="14.25">
      <c r="A248">
        <v>2</v>
      </c>
      <c r="B248">
        <v>59</v>
      </c>
      <c r="C248">
        <v>12.936349256709887</v>
      </c>
      <c r="D248">
        <v>20.797295302717167</v>
      </c>
      <c r="E248">
        <v>3.17</v>
      </c>
      <c r="F248">
        <v>2515872.2485843697</v>
      </c>
      <c r="G248">
        <v>6861444.609639435</v>
      </c>
      <c r="H248">
        <v>187.37</v>
      </c>
      <c r="I248">
        <v>2</v>
      </c>
      <c r="K248">
        <v>44</v>
      </c>
      <c r="M248">
        <v>4</v>
      </c>
      <c r="N248">
        <v>2</v>
      </c>
      <c r="O248">
        <v>11</v>
      </c>
      <c r="P248">
        <v>60</v>
      </c>
      <c r="R248">
        <v>3.875</v>
      </c>
      <c r="S248">
        <v>0.225</v>
      </c>
      <c r="V248">
        <v>2</v>
      </c>
      <c r="W248">
        <v>11</v>
      </c>
      <c r="X248">
        <v>80</v>
      </c>
      <c r="AE248">
        <f t="shared" si="9"/>
        <v>20</v>
      </c>
    </row>
    <row r="249" spans="1:31" ht="14.25">
      <c r="A249">
        <v>2</v>
      </c>
      <c r="B249">
        <v>69</v>
      </c>
      <c r="C249">
        <v>19.81592123803569</v>
      </c>
      <c r="D249">
        <v>23.531856758189868</v>
      </c>
      <c r="E249">
        <v>3.417</v>
      </c>
      <c r="F249">
        <v>2515879.034948968</v>
      </c>
      <c r="G249">
        <v>6861447.567948502</v>
      </c>
      <c r="H249">
        <v>187.617</v>
      </c>
      <c r="I249">
        <v>2</v>
      </c>
      <c r="K249">
        <v>40</v>
      </c>
      <c r="M249">
        <v>3.5</v>
      </c>
      <c r="N249">
        <v>2</v>
      </c>
      <c r="O249">
        <v>11</v>
      </c>
      <c r="P249">
        <v>55</v>
      </c>
      <c r="R249">
        <v>3.85</v>
      </c>
      <c r="S249">
        <v>0.55</v>
      </c>
      <c r="V249">
        <v>2</v>
      </c>
      <c r="W249">
        <v>11</v>
      </c>
      <c r="X249">
        <v>79</v>
      </c>
      <c r="AE249">
        <f t="shared" si="9"/>
        <v>24</v>
      </c>
    </row>
    <row r="250" spans="1:31" ht="14.25">
      <c r="A250">
        <v>2</v>
      </c>
      <c r="B250">
        <v>63</v>
      </c>
      <c r="C250">
        <v>13.4679912203947</v>
      </c>
      <c r="D250">
        <v>23.86718419687105</v>
      </c>
      <c r="E250">
        <v>3.342</v>
      </c>
      <c r="F250">
        <v>2515872.679443882</v>
      </c>
      <c r="G250">
        <v>6861447.695287029</v>
      </c>
      <c r="H250">
        <v>187.542</v>
      </c>
      <c r="I250">
        <v>2</v>
      </c>
      <c r="K250">
        <v>45</v>
      </c>
      <c r="M250">
        <v>4.2</v>
      </c>
      <c r="N250">
        <v>2</v>
      </c>
      <c r="O250">
        <v>12</v>
      </c>
      <c r="P250">
        <v>57</v>
      </c>
      <c r="Q250" t="s">
        <v>49</v>
      </c>
      <c r="R250">
        <v>5.2</v>
      </c>
      <c r="S250">
        <v>0.6</v>
      </c>
      <c r="V250">
        <v>2</v>
      </c>
      <c r="W250">
        <v>11</v>
      </c>
      <c r="X250">
        <v>72</v>
      </c>
      <c r="Y250" t="s">
        <v>45</v>
      </c>
      <c r="AE250">
        <f t="shared" si="9"/>
        <v>15</v>
      </c>
    </row>
    <row r="251" spans="1:31" ht="14.25">
      <c r="A251">
        <v>2</v>
      </c>
      <c r="B251">
        <v>61</v>
      </c>
      <c r="C251">
        <v>13.19002217511902</v>
      </c>
      <c r="D251">
        <v>24.0152423269029</v>
      </c>
      <c r="E251">
        <v>3.328</v>
      </c>
      <c r="F251">
        <v>2515872.3967769146</v>
      </c>
      <c r="G251">
        <v>6861447.834166062</v>
      </c>
      <c r="H251">
        <v>187.528</v>
      </c>
      <c r="I251">
        <v>2</v>
      </c>
      <c r="K251">
        <v>57</v>
      </c>
      <c r="M251">
        <v>4.5</v>
      </c>
      <c r="N251">
        <v>2</v>
      </c>
      <c r="O251">
        <v>11</v>
      </c>
      <c r="P251">
        <v>68</v>
      </c>
      <c r="R251">
        <v>5.25</v>
      </c>
      <c r="S251">
        <v>2.75</v>
      </c>
      <c r="V251">
        <v>2</v>
      </c>
      <c r="W251">
        <v>11</v>
      </c>
      <c r="X251">
        <v>85</v>
      </c>
      <c r="AE251">
        <f t="shared" si="9"/>
        <v>17</v>
      </c>
    </row>
    <row r="252" spans="1:31" ht="14.25">
      <c r="A252">
        <v>2</v>
      </c>
      <c r="B252">
        <v>67</v>
      </c>
      <c r="C252">
        <v>17.437528552674127</v>
      </c>
      <c r="D252">
        <v>26.436354173271972</v>
      </c>
      <c r="E252">
        <v>3.419</v>
      </c>
      <c r="F252">
        <v>2515876.562747905</v>
      </c>
      <c r="G252">
        <v>6861450.393028839</v>
      </c>
      <c r="H252">
        <v>187.619</v>
      </c>
      <c r="I252">
        <v>2</v>
      </c>
      <c r="K252">
        <v>47</v>
      </c>
      <c r="M252">
        <v>4.1</v>
      </c>
      <c r="N252">
        <v>2</v>
      </c>
      <c r="O252">
        <v>11</v>
      </c>
      <c r="P252">
        <v>67</v>
      </c>
      <c r="R252">
        <v>5.175</v>
      </c>
      <c r="S252">
        <v>1</v>
      </c>
      <c r="V252">
        <v>2</v>
      </c>
      <c r="W252">
        <v>11</v>
      </c>
      <c r="X252">
        <v>88</v>
      </c>
      <c r="AE252">
        <f t="shared" si="9"/>
        <v>21</v>
      </c>
    </row>
    <row r="253" spans="1:31" ht="14.25">
      <c r="A253">
        <v>2</v>
      </c>
      <c r="B253">
        <v>103</v>
      </c>
      <c r="C253">
        <v>19.48014580805051</v>
      </c>
      <c r="D253">
        <v>29.387927101057876</v>
      </c>
      <c r="E253">
        <v>3.692</v>
      </c>
      <c r="F253">
        <v>2515878.507646105</v>
      </c>
      <c r="G253">
        <v>6861453.409887966</v>
      </c>
      <c r="H253">
        <v>187.892</v>
      </c>
      <c r="I253">
        <v>2</v>
      </c>
      <c r="K253">
        <v>45</v>
      </c>
      <c r="M253">
        <v>4.4</v>
      </c>
      <c r="N253">
        <v>2</v>
      </c>
      <c r="O253">
        <v>12</v>
      </c>
      <c r="P253">
        <v>59</v>
      </c>
      <c r="Q253" t="s">
        <v>49</v>
      </c>
      <c r="R253">
        <v>5.3</v>
      </c>
      <c r="S253">
        <v>0.9</v>
      </c>
      <c r="V253">
        <v>2</v>
      </c>
      <c r="W253">
        <v>11</v>
      </c>
      <c r="X253">
        <v>74</v>
      </c>
      <c r="Y253" t="s">
        <v>45</v>
      </c>
      <c r="AE253">
        <f t="shared" si="9"/>
        <v>15</v>
      </c>
    </row>
    <row r="254" spans="1:31" ht="14.25">
      <c r="A254">
        <v>2</v>
      </c>
      <c r="B254">
        <v>106</v>
      </c>
      <c r="C254">
        <v>10.993634062124274</v>
      </c>
      <c r="D254">
        <v>31.723701787592518</v>
      </c>
      <c r="E254">
        <v>3.093</v>
      </c>
      <c r="F254">
        <v>2515869.9492178406</v>
      </c>
      <c r="G254">
        <v>6861455.466591796</v>
      </c>
      <c r="H254">
        <v>187.29299999999998</v>
      </c>
      <c r="I254">
        <v>2</v>
      </c>
      <c r="K254">
        <v>59</v>
      </c>
      <c r="M254">
        <v>4.5</v>
      </c>
      <c r="N254">
        <v>2</v>
      </c>
      <c r="O254">
        <v>11</v>
      </c>
      <c r="P254">
        <v>71</v>
      </c>
      <c r="R254">
        <v>5.675</v>
      </c>
      <c r="S254">
        <v>0.8</v>
      </c>
      <c r="V254">
        <v>2</v>
      </c>
      <c r="W254">
        <v>11</v>
      </c>
      <c r="X254">
        <v>93</v>
      </c>
      <c r="AE254">
        <f t="shared" si="9"/>
        <v>22</v>
      </c>
    </row>
    <row r="255" spans="1:31" ht="14.25">
      <c r="A255">
        <v>2</v>
      </c>
      <c r="B255">
        <v>530</v>
      </c>
      <c r="C255">
        <v>17.113634949750516</v>
      </c>
      <c r="D255">
        <v>36.50942212370223</v>
      </c>
      <c r="E255">
        <v>4.067</v>
      </c>
      <c r="F255">
        <v>2515875.9092706456</v>
      </c>
      <c r="G255">
        <v>6861460.450094636</v>
      </c>
      <c r="H255">
        <v>188.267</v>
      </c>
      <c r="I255">
        <v>2</v>
      </c>
      <c r="K255">
        <v>34</v>
      </c>
      <c r="M255">
        <v>2.6</v>
      </c>
      <c r="N255">
        <v>2</v>
      </c>
      <c r="O255">
        <v>11</v>
      </c>
      <c r="P255">
        <v>38</v>
      </c>
      <c r="Q255" t="s">
        <v>40</v>
      </c>
      <c r="R255">
        <v>2.9125</v>
      </c>
      <c r="S255">
        <v>0.875</v>
      </c>
      <c r="V255">
        <v>2</v>
      </c>
      <c r="W255">
        <v>11</v>
      </c>
      <c r="X255">
        <v>46</v>
      </c>
      <c r="AE255">
        <f t="shared" si="9"/>
        <v>8</v>
      </c>
    </row>
    <row r="256" spans="1:31" ht="14.25">
      <c r="A256">
        <v>2</v>
      </c>
      <c r="B256">
        <v>532</v>
      </c>
      <c r="C256">
        <v>19.84494767082688</v>
      </c>
      <c r="D256">
        <v>39.91745104665555</v>
      </c>
      <c r="E256">
        <v>4.853</v>
      </c>
      <c r="F256">
        <v>2515878.527552397</v>
      </c>
      <c r="G256">
        <v>6861463.945710603</v>
      </c>
      <c r="H256">
        <v>189.053</v>
      </c>
      <c r="I256">
        <v>2</v>
      </c>
      <c r="K256">
        <v>34</v>
      </c>
      <c r="M256">
        <v>2.7</v>
      </c>
      <c r="N256">
        <v>2</v>
      </c>
      <c r="O256">
        <v>11</v>
      </c>
      <c r="P256">
        <v>50</v>
      </c>
      <c r="Q256" t="s">
        <v>53</v>
      </c>
      <c r="R256">
        <v>3.7</v>
      </c>
      <c r="S256">
        <v>0.8</v>
      </c>
      <c r="V256">
        <v>2</v>
      </c>
      <c r="W256">
        <v>11</v>
      </c>
      <c r="X256">
        <v>68</v>
      </c>
      <c r="AE256">
        <f t="shared" si="9"/>
        <v>18</v>
      </c>
    </row>
    <row r="257" spans="1:31" ht="14.25">
      <c r="A257">
        <v>2</v>
      </c>
      <c r="B257">
        <v>270</v>
      </c>
      <c r="C257">
        <v>17.32023821060512</v>
      </c>
      <c r="D257">
        <v>44.176379088013704</v>
      </c>
      <c r="E257">
        <v>5.129</v>
      </c>
      <c r="F257">
        <v>2515875.8647736283</v>
      </c>
      <c r="G257">
        <v>6861468.11970571</v>
      </c>
      <c r="H257">
        <v>189.32899999999998</v>
      </c>
      <c r="I257">
        <v>2</v>
      </c>
      <c r="K257">
        <v>52</v>
      </c>
      <c r="M257">
        <v>5.3</v>
      </c>
      <c r="N257">
        <v>2</v>
      </c>
      <c r="O257">
        <v>11</v>
      </c>
      <c r="P257">
        <v>65</v>
      </c>
      <c r="R257">
        <v>6.225</v>
      </c>
      <c r="S257">
        <v>1</v>
      </c>
      <c r="V257">
        <v>2</v>
      </c>
      <c r="W257">
        <v>11</v>
      </c>
      <c r="X257">
        <v>78</v>
      </c>
      <c r="AE257">
        <f t="shared" si="9"/>
        <v>13</v>
      </c>
    </row>
    <row r="258" spans="1:31" ht="14.25">
      <c r="A258">
        <v>2</v>
      </c>
      <c r="B258">
        <v>266</v>
      </c>
      <c r="C258">
        <v>15.540614442863452</v>
      </c>
      <c r="D258">
        <v>45.97575126888373</v>
      </c>
      <c r="E258">
        <v>5.364</v>
      </c>
      <c r="F258">
        <v>2515874.0271985144</v>
      </c>
      <c r="G258">
        <v>6861469.859854756</v>
      </c>
      <c r="H258">
        <v>189.564</v>
      </c>
      <c r="I258">
        <v>2</v>
      </c>
      <c r="K258">
        <v>65</v>
      </c>
      <c r="M258">
        <v>6.3</v>
      </c>
      <c r="N258">
        <v>2</v>
      </c>
      <c r="O258">
        <v>11</v>
      </c>
      <c r="P258">
        <v>83</v>
      </c>
      <c r="R258">
        <v>8.175</v>
      </c>
      <c r="S258">
        <v>1.05</v>
      </c>
      <c r="V258">
        <v>2</v>
      </c>
      <c r="W258">
        <v>11</v>
      </c>
      <c r="X258">
        <v>102</v>
      </c>
      <c r="AE258">
        <f t="shared" si="9"/>
        <v>19</v>
      </c>
    </row>
    <row r="259" spans="1:31" ht="14.25">
      <c r="A259">
        <v>2</v>
      </c>
      <c r="B259">
        <v>254</v>
      </c>
      <c r="C259">
        <v>10.246125002181982</v>
      </c>
      <c r="D259">
        <v>48.41785846606251</v>
      </c>
      <c r="E259">
        <v>5.065</v>
      </c>
      <c r="F259">
        <v>2515868.6556007266</v>
      </c>
      <c r="G259">
        <v>6861472.127329827</v>
      </c>
      <c r="H259">
        <v>189.265</v>
      </c>
      <c r="I259">
        <v>2</v>
      </c>
      <c r="K259">
        <v>44</v>
      </c>
      <c r="M259">
        <v>3.2</v>
      </c>
      <c r="N259">
        <v>2</v>
      </c>
      <c r="O259">
        <v>11</v>
      </c>
      <c r="P259">
        <v>56</v>
      </c>
      <c r="R259">
        <v>4.75</v>
      </c>
      <c r="S259">
        <v>0.8</v>
      </c>
      <c r="V259">
        <v>2</v>
      </c>
      <c r="W259">
        <v>11</v>
      </c>
      <c r="X259">
        <v>68</v>
      </c>
      <c r="AE259">
        <f aca="true" t="shared" si="10" ref="AE259:AE322">X259-P259</f>
        <v>12</v>
      </c>
    </row>
    <row r="260" spans="1:31" ht="14.25">
      <c r="A260">
        <v>3</v>
      </c>
      <c r="B260">
        <v>489</v>
      </c>
      <c r="C260">
        <v>23.25544678313385</v>
      </c>
      <c r="D260">
        <v>2.1341370426543533</v>
      </c>
      <c r="E260">
        <v>2.795</v>
      </c>
      <c r="F260">
        <v>2515883.1731180074</v>
      </c>
      <c r="G260">
        <v>6861426.294295737</v>
      </c>
      <c r="H260">
        <v>186.995</v>
      </c>
      <c r="I260">
        <v>2</v>
      </c>
      <c r="K260">
        <v>34</v>
      </c>
      <c r="M260">
        <v>3</v>
      </c>
      <c r="N260">
        <v>2</v>
      </c>
      <c r="O260">
        <v>11</v>
      </c>
      <c r="P260">
        <v>49</v>
      </c>
      <c r="Q260" t="s">
        <v>54</v>
      </c>
      <c r="R260">
        <v>4.425</v>
      </c>
      <c r="S260">
        <v>1.175</v>
      </c>
      <c r="V260">
        <v>2</v>
      </c>
      <c r="W260">
        <v>11</v>
      </c>
      <c r="X260">
        <v>65</v>
      </c>
      <c r="AE260">
        <f t="shared" si="10"/>
        <v>16</v>
      </c>
    </row>
    <row r="261" spans="1:31" ht="14.25">
      <c r="A261">
        <v>3</v>
      </c>
      <c r="B261">
        <v>462</v>
      </c>
      <c r="C261">
        <v>25.97494754806038</v>
      </c>
      <c r="D261">
        <v>4.528568413473744</v>
      </c>
      <c r="E261">
        <v>3.353</v>
      </c>
      <c r="F261">
        <v>2515885.8127757977</v>
      </c>
      <c r="G261">
        <v>6861428.77647074</v>
      </c>
      <c r="H261">
        <v>187.553</v>
      </c>
      <c r="I261">
        <v>2</v>
      </c>
      <c r="K261">
        <v>32</v>
      </c>
      <c r="M261">
        <v>2.8</v>
      </c>
      <c r="N261">
        <v>2</v>
      </c>
      <c r="O261">
        <v>11</v>
      </c>
      <c r="P261">
        <v>50</v>
      </c>
      <c r="Q261" t="s">
        <v>40</v>
      </c>
      <c r="R261">
        <v>4.35</v>
      </c>
      <c r="S261">
        <v>0.55</v>
      </c>
      <c r="V261">
        <v>2</v>
      </c>
      <c r="W261">
        <v>11</v>
      </c>
      <c r="X261">
        <v>74</v>
      </c>
      <c r="AE261">
        <f t="shared" si="10"/>
        <v>24</v>
      </c>
    </row>
    <row r="262" spans="1:31" ht="14.25">
      <c r="A262">
        <v>3</v>
      </c>
      <c r="B262">
        <v>487</v>
      </c>
      <c r="C262">
        <v>21.312129786976964</v>
      </c>
      <c r="D262">
        <v>5.400543485895579</v>
      </c>
      <c r="E262">
        <v>2.911</v>
      </c>
      <c r="F262">
        <v>2515881.1239117957</v>
      </c>
      <c r="G262">
        <v>6861429.49533399</v>
      </c>
      <c r="H262">
        <v>187.111</v>
      </c>
      <c r="I262">
        <v>2</v>
      </c>
      <c r="K262">
        <v>27</v>
      </c>
      <c r="M262">
        <v>2.6</v>
      </c>
      <c r="N262">
        <v>2</v>
      </c>
      <c r="O262">
        <v>11</v>
      </c>
      <c r="P262">
        <v>50</v>
      </c>
      <c r="Q262" t="s">
        <v>56</v>
      </c>
      <c r="R262">
        <v>3.866666666666667</v>
      </c>
      <c r="S262">
        <v>0.7</v>
      </c>
      <c r="V262">
        <v>2</v>
      </c>
      <c r="W262">
        <v>11</v>
      </c>
      <c r="X262">
        <v>78</v>
      </c>
      <c r="AE262">
        <f t="shared" si="10"/>
        <v>28</v>
      </c>
    </row>
    <row r="263" spans="1:31" ht="14.25">
      <c r="A263">
        <v>3</v>
      </c>
      <c r="B263">
        <v>469</v>
      </c>
      <c r="C263">
        <v>29.18714508912092</v>
      </c>
      <c r="D263">
        <v>5.472896723546364</v>
      </c>
      <c r="E263">
        <v>4.083</v>
      </c>
      <c r="F263">
        <v>2515888.992337624</v>
      </c>
      <c r="G263">
        <v>6861429.825449097</v>
      </c>
      <c r="H263">
        <v>188.283</v>
      </c>
      <c r="I263">
        <v>2</v>
      </c>
      <c r="K263">
        <v>33</v>
      </c>
      <c r="M263">
        <v>3.4</v>
      </c>
      <c r="N263">
        <v>2</v>
      </c>
      <c r="O263">
        <v>11</v>
      </c>
      <c r="P263">
        <v>45</v>
      </c>
      <c r="Q263" t="s">
        <v>40</v>
      </c>
      <c r="R263">
        <v>3.825</v>
      </c>
      <c r="S263">
        <v>1.65</v>
      </c>
      <c r="V263">
        <v>2</v>
      </c>
      <c r="W263">
        <v>11</v>
      </c>
      <c r="X263">
        <v>57</v>
      </c>
      <c r="AE263">
        <f t="shared" si="10"/>
        <v>12</v>
      </c>
    </row>
    <row r="264" spans="1:31" ht="14.25">
      <c r="A264">
        <v>3</v>
      </c>
      <c r="B264">
        <v>464</v>
      </c>
      <c r="C264">
        <v>26.080260587137957</v>
      </c>
      <c r="D264">
        <v>6.025546423933564</v>
      </c>
      <c r="E264">
        <v>3.411</v>
      </c>
      <c r="F264">
        <v>2515885.8690265296</v>
      </c>
      <c r="G264">
        <v>6861430.276093978</v>
      </c>
      <c r="H264">
        <v>187.611</v>
      </c>
      <c r="I264">
        <v>2</v>
      </c>
      <c r="K264">
        <v>38</v>
      </c>
      <c r="M264">
        <v>3</v>
      </c>
      <c r="N264">
        <v>2</v>
      </c>
      <c r="O264">
        <v>11</v>
      </c>
      <c r="P264">
        <v>47</v>
      </c>
      <c r="Q264" t="s">
        <v>40</v>
      </c>
      <c r="R264">
        <v>3.225</v>
      </c>
      <c r="S264">
        <v>0.725</v>
      </c>
      <c r="V264">
        <v>2</v>
      </c>
      <c r="W264">
        <v>11</v>
      </c>
      <c r="X264">
        <v>65</v>
      </c>
      <c r="AE264">
        <f t="shared" si="10"/>
        <v>18</v>
      </c>
    </row>
    <row r="265" spans="1:31" ht="14.25">
      <c r="A265">
        <v>3</v>
      </c>
      <c r="B265">
        <v>479</v>
      </c>
      <c r="C265">
        <v>22.484931707689416</v>
      </c>
      <c r="D265">
        <v>9.235298322227777</v>
      </c>
      <c r="E265">
        <v>3.195</v>
      </c>
      <c r="F265">
        <v>2515882.1705485596</v>
      </c>
      <c r="G265">
        <v>6861433.366426921</v>
      </c>
      <c r="H265">
        <v>187.395</v>
      </c>
      <c r="I265">
        <v>2</v>
      </c>
      <c r="K265">
        <v>30</v>
      </c>
      <c r="M265">
        <v>3</v>
      </c>
      <c r="N265">
        <v>2</v>
      </c>
      <c r="O265">
        <v>11</v>
      </c>
      <c r="P265">
        <v>44</v>
      </c>
      <c r="Q265" t="s">
        <v>40</v>
      </c>
      <c r="R265">
        <v>3.9</v>
      </c>
      <c r="S265">
        <v>0.75</v>
      </c>
      <c r="V265">
        <v>2</v>
      </c>
      <c r="W265">
        <v>11</v>
      </c>
      <c r="X265">
        <v>60</v>
      </c>
      <c r="AE265">
        <f t="shared" si="10"/>
        <v>16</v>
      </c>
    </row>
    <row r="266" spans="1:31" ht="14.25">
      <c r="A266">
        <v>3</v>
      </c>
      <c r="B266">
        <v>476</v>
      </c>
      <c r="C266">
        <v>25.863379761864156</v>
      </c>
      <c r="D266">
        <v>11.377591893436655</v>
      </c>
      <c r="E266">
        <v>3.652</v>
      </c>
      <c r="F266">
        <v>2515885.4770545694</v>
      </c>
      <c r="G266">
        <v>6861435.618170914</v>
      </c>
      <c r="H266">
        <v>187.85199999999998</v>
      </c>
      <c r="I266">
        <v>2</v>
      </c>
      <c r="K266">
        <v>69</v>
      </c>
      <c r="M266">
        <v>5.1</v>
      </c>
      <c r="N266">
        <v>2</v>
      </c>
      <c r="O266">
        <v>11</v>
      </c>
      <c r="P266">
        <v>81</v>
      </c>
      <c r="Q266" t="s">
        <v>40</v>
      </c>
      <c r="R266">
        <v>5.75</v>
      </c>
      <c r="S266">
        <v>1.25</v>
      </c>
      <c r="V266">
        <v>2</v>
      </c>
      <c r="W266">
        <v>11</v>
      </c>
      <c r="X266">
        <v>99</v>
      </c>
      <c r="AE266">
        <f t="shared" si="10"/>
        <v>18</v>
      </c>
    </row>
    <row r="267" spans="1:31" ht="14.25">
      <c r="A267">
        <v>3</v>
      </c>
      <c r="B267">
        <v>12</v>
      </c>
      <c r="C267">
        <v>23.22910815822212</v>
      </c>
      <c r="D267">
        <v>14.861142828652794</v>
      </c>
      <c r="E267">
        <v>3.325</v>
      </c>
      <c r="F267">
        <v>2515882.730155534</v>
      </c>
      <c r="G267">
        <v>6861439.013617819</v>
      </c>
      <c r="H267">
        <v>187.525</v>
      </c>
      <c r="I267">
        <v>2</v>
      </c>
      <c r="K267">
        <v>62</v>
      </c>
      <c r="M267">
        <v>5.5</v>
      </c>
      <c r="N267">
        <v>2</v>
      </c>
      <c r="O267">
        <v>12</v>
      </c>
      <c r="P267">
        <v>75</v>
      </c>
      <c r="Q267" t="s">
        <v>60</v>
      </c>
      <c r="R267">
        <v>6.533333333333332</v>
      </c>
      <c r="S267">
        <v>1.1111111111111112</v>
      </c>
      <c r="V267">
        <v>2</v>
      </c>
      <c r="W267">
        <v>11</v>
      </c>
      <c r="X267">
        <v>91</v>
      </c>
      <c r="Y267" t="s">
        <v>61</v>
      </c>
      <c r="AE267">
        <f t="shared" si="10"/>
        <v>16</v>
      </c>
    </row>
    <row r="268" spans="1:31" ht="14.25">
      <c r="A268">
        <v>3</v>
      </c>
      <c r="B268">
        <v>545</v>
      </c>
      <c r="C268">
        <v>23.11623822865147</v>
      </c>
      <c r="D268">
        <v>15.483166444762917</v>
      </c>
      <c r="E268">
        <v>3.418</v>
      </c>
      <c r="F268">
        <v>2515882.5969832083</v>
      </c>
      <c r="G268">
        <v>6861439.631613071</v>
      </c>
      <c r="H268">
        <v>187.618</v>
      </c>
      <c r="I268">
        <v>2</v>
      </c>
      <c r="K268">
        <v>31</v>
      </c>
      <c r="M268">
        <v>2.6</v>
      </c>
      <c r="N268">
        <v>2</v>
      </c>
      <c r="O268">
        <v>11</v>
      </c>
      <c r="P268">
        <v>37</v>
      </c>
      <c r="Q268" t="s">
        <v>62</v>
      </c>
      <c r="R268">
        <v>3.25</v>
      </c>
      <c r="S268">
        <v>0.5</v>
      </c>
      <c r="V268">
        <v>2</v>
      </c>
      <c r="W268">
        <v>11</v>
      </c>
      <c r="X268">
        <v>47</v>
      </c>
      <c r="AE268">
        <f t="shared" si="10"/>
        <v>10</v>
      </c>
    </row>
    <row r="269" spans="1:31" ht="14.25">
      <c r="A269">
        <v>3</v>
      </c>
      <c r="B269">
        <v>9</v>
      </c>
      <c r="C269">
        <v>26.42534961325199</v>
      </c>
      <c r="D269">
        <v>16.015474479933552</v>
      </c>
      <c r="E269">
        <v>3.645</v>
      </c>
      <c r="F269">
        <v>2515885.8868950466</v>
      </c>
      <c r="G269">
        <v>6861440.2719646115</v>
      </c>
      <c r="H269">
        <v>187.845</v>
      </c>
      <c r="I269">
        <v>2</v>
      </c>
      <c r="K269">
        <v>42</v>
      </c>
      <c r="M269">
        <v>3.4</v>
      </c>
      <c r="N269">
        <v>2</v>
      </c>
      <c r="O269">
        <v>11</v>
      </c>
      <c r="P269">
        <v>55</v>
      </c>
      <c r="R269">
        <v>3.625</v>
      </c>
      <c r="S269">
        <v>1.25</v>
      </c>
      <c r="V269">
        <v>2</v>
      </c>
      <c r="W269">
        <v>11</v>
      </c>
      <c r="X269">
        <v>69</v>
      </c>
      <c r="AE269">
        <f t="shared" si="10"/>
        <v>14</v>
      </c>
    </row>
    <row r="270" spans="1:31" ht="14.25">
      <c r="A270">
        <v>3</v>
      </c>
      <c r="B270">
        <v>47</v>
      </c>
      <c r="C270">
        <v>24.88628521613041</v>
      </c>
      <c r="D270">
        <v>20.489796415323628</v>
      </c>
      <c r="E270">
        <v>3.562</v>
      </c>
      <c r="F270">
        <v>2515884.202181803</v>
      </c>
      <c r="G270">
        <v>6861444.693504761</v>
      </c>
      <c r="H270">
        <v>187.762</v>
      </c>
      <c r="I270">
        <v>2</v>
      </c>
      <c r="K270">
        <v>60</v>
      </c>
      <c r="M270">
        <v>4</v>
      </c>
      <c r="N270">
        <v>2</v>
      </c>
      <c r="O270">
        <v>12</v>
      </c>
      <c r="P270">
        <v>74</v>
      </c>
      <c r="Q270" t="s">
        <v>49</v>
      </c>
      <c r="R270">
        <v>4.8</v>
      </c>
      <c r="S270">
        <v>1</v>
      </c>
      <c r="V270">
        <v>2</v>
      </c>
      <c r="W270">
        <v>11</v>
      </c>
      <c r="X270">
        <v>94</v>
      </c>
      <c r="Y270" t="s">
        <v>45</v>
      </c>
      <c r="AE270">
        <f t="shared" si="10"/>
        <v>20</v>
      </c>
    </row>
    <row r="271" spans="1:31" ht="14.25">
      <c r="A271">
        <v>3</v>
      </c>
      <c r="B271">
        <v>44</v>
      </c>
      <c r="C271">
        <v>26.720443474174488</v>
      </c>
      <c r="D271">
        <v>21.24641288649559</v>
      </c>
      <c r="E271">
        <v>3.555</v>
      </c>
      <c r="F271">
        <v>2515886.010587987</v>
      </c>
      <c r="G271">
        <v>6861445.509759667</v>
      </c>
      <c r="H271">
        <v>187.755</v>
      </c>
      <c r="I271">
        <v>2</v>
      </c>
      <c r="K271">
        <v>77</v>
      </c>
      <c r="M271">
        <v>5.6</v>
      </c>
      <c r="N271">
        <v>2</v>
      </c>
      <c r="O271">
        <v>12</v>
      </c>
      <c r="P271">
        <v>89</v>
      </c>
      <c r="Q271" t="s">
        <v>49</v>
      </c>
      <c r="R271">
        <v>6.6</v>
      </c>
      <c r="S271">
        <v>1.8</v>
      </c>
      <c r="V271">
        <v>2</v>
      </c>
      <c r="W271">
        <v>11</v>
      </c>
      <c r="X271">
        <v>104</v>
      </c>
      <c r="Y271" t="s">
        <v>45</v>
      </c>
      <c r="AE271">
        <f t="shared" si="10"/>
        <v>15</v>
      </c>
    </row>
    <row r="272" spans="1:31" ht="14.25">
      <c r="A272">
        <v>3</v>
      </c>
      <c r="B272">
        <v>547</v>
      </c>
      <c r="C272">
        <v>24.436531560463365</v>
      </c>
      <c r="D272">
        <v>21.667890490181033</v>
      </c>
      <c r="E272">
        <v>3.612</v>
      </c>
      <c r="F272">
        <v>2515883.7141025</v>
      </c>
      <c r="G272">
        <v>6861445.856244024</v>
      </c>
      <c r="H272">
        <v>187.81199999999998</v>
      </c>
      <c r="I272">
        <v>2</v>
      </c>
      <c r="K272">
        <v>32</v>
      </c>
      <c r="M272">
        <v>3.3</v>
      </c>
      <c r="N272">
        <v>2</v>
      </c>
      <c r="O272">
        <v>11</v>
      </c>
      <c r="P272">
        <v>47</v>
      </c>
      <c r="Q272" t="s">
        <v>64</v>
      </c>
      <c r="R272">
        <v>4.1</v>
      </c>
      <c r="S272">
        <v>1</v>
      </c>
      <c r="V272">
        <v>2</v>
      </c>
      <c r="W272">
        <v>11</v>
      </c>
      <c r="X272">
        <v>52</v>
      </c>
      <c r="AE272">
        <f t="shared" si="10"/>
        <v>5</v>
      </c>
    </row>
    <row r="273" spans="1:31" ht="14.25">
      <c r="A273">
        <v>3</v>
      </c>
      <c r="B273">
        <v>49</v>
      </c>
      <c r="C273">
        <v>25.655628561998988</v>
      </c>
      <c r="D273">
        <v>22.131635571930556</v>
      </c>
      <c r="E273">
        <v>3.602</v>
      </c>
      <c r="F273">
        <v>2515884.917364682</v>
      </c>
      <c r="G273">
        <v>6861446.359649546</v>
      </c>
      <c r="H273">
        <v>187.802</v>
      </c>
      <c r="I273">
        <v>2</v>
      </c>
      <c r="K273">
        <v>54</v>
      </c>
      <c r="M273">
        <v>4.5</v>
      </c>
      <c r="N273">
        <v>2</v>
      </c>
      <c r="O273">
        <v>12</v>
      </c>
      <c r="P273">
        <v>64</v>
      </c>
      <c r="Q273" t="s">
        <v>49</v>
      </c>
      <c r="R273">
        <v>5.6</v>
      </c>
      <c r="S273">
        <v>1.9</v>
      </c>
      <c r="V273">
        <v>2</v>
      </c>
      <c r="W273">
        <v>11</v>
      </c>
      <c r="X273">
        <v>77</v>
      </c>
      <c r="Y273" t="s">
        <v>45</v>
      </c>
      <c r="AE273">
        <f t="shared" si="10"/>
        <v>13</v>
      </c>
    </row>
    <row r="274" spans="1:31" ht="14.25">
      <c r="A274">
        <v>3</v>
      </c>
      <c r="B274">
        <v>548</v>
      </c>
      <c r="C274">
        <v>25.880870918436734</v>
      </c>
      <c r="D274">
        <v>23.29058849628355</v>
      </c>
      <c r="E274">
        <v>3.6</v>
      </c>
      <c r="F274">
        <v>2515885.104546219</v>
      </c>
      <c r="G274">
        <v>6861447.525354944</v>
      </c>
      <c r="H274">
        <v>187.8</v>
      </c>
      <c r="I274">
        <v>2</v>
      </c>
      <c r="K274">
        <v>34</v>
      </c>
      <c r="M274">
        <v>3.4</v>
      </c>
      <c r="N274">
        <v>2</v>
      </c>
      <c r="O274">
        <v>12</v>
      </c>
      <c r="P274">
        <v>45</v>
      </c>
      <c r="Q274" t="s">
        <v>65</v>
      </c>
      <c r="R274">
        <v>3.7</v>
      </c>
      <c r="S274">
        <v>1.1</v>
      </c>
      <c r="V274">
        <v>2</v>
      </c>
      <c r="W274">
        <v>11</v>
      </c>
      <c r="X274">
        <v>51</v>
      </c>
      <c r="Y274" t="s">
        <v>45</v>
      </c>
      <c r="AE274">
        <f t="shared" si="10"/>
        <v>6</v>
      </c>
    </row>
    <row r="275" spans="1:31" ht="14.25">
      <c r="A275">
        <v>3</v>
      </c>
      <c r="B275">
        <v>77</v>
      </c>
      <c r="C275">
        <v>29.786998809869868</v>
      </c>
      <c r="D275">
        <v>23.901771689580066</v>
      </c>
      <c r="E275">
        <v>3.811</v>
      </c>
      <c r="F275">
        <v>2515888.9885724746</v>
      </c>
      <c r="G275">
        <v>6861448.264083613</v>
      </c>
      <c r="H275">
        <v>188.011</v>
      </c>
      <c r="I275">
        <v>2</v>
      </c>
      <c r="K275">
        <v>64</v>
      </c>
      <c r="M275">
        <v>5.3</v>
      </c>
      <c r="N275">
        <v>2</v>
      </c>
      <c r="O275">
        <v>12</v>
      </c>
      <c r="P275">
        <v>82</v>
      </c>
      <c r="Q275" t="s">
        <v>49</v>
      </c>
      <c r="R275">
        <v>6.3</v>
      </c>
      <c r="S275">
        <v>1.1</v>
      </c>
      <c r="V275">
        <v>2</v>
      </c>
      <c r="W275">
        <v>11</v>
      </c>
      <c r="X275">
        <v>103</v>
      </c>
      <c r="Y275" t="s">
        <v>45</v>
      </c>
      <c r="AE275">
        <f t="shared" si="10"/>
        <v>21</v>
      </c>
    </row>
    <row r="276" spans="1:31" ht="14.25">
      <c r="A276">
        <v>3</v>
      </c>
      <c r="B276">
        <v>550</v>
      </c>
      <c r="C276">
        <v>25.787062676630434</v>
      </c>
      <c r="D276">
        <v>24.207608132806794</v>
      </c>
      <c r="E276">
        <v>3.567</v>
      </c>
      <c r="F276">
        <v>2515884.980768219</v>
      </c>
      <c r="G276">
        <v>6861448.438812116</v>
      </c>
      <c r="H276">
        <v>187.767</v>
      </c>
      <c r="I276">
        <v>2</v>
      </c>
      <c r="K276">
        <v>29</v>
      </c>
      <c r="M276">
        <v>2.9</v>
      </c>
      <c r="N276">
        <v>2</v>
      </c>
      <c r="O276">
        <v>11</v>
      </c>
      <c r="P276">
        <v>37</v>
      </c>
      <c r="Q276" t="s">
        <v>64</v>
      </c>
      <c r="R276">
        <v>3.6</v>
      </c>
      <c r="S276">
        <v>0.8</v>
      </c>
      <c r="V276">
        <v>2</v>
      </c>
      <c r="W276">
        <v>11</v>
      </c>
      <c r="X276">
        <v>48</v>
      </c>
      <c r="AE276">
        <f t="shared" si="10"/>
        <v>11</v>
      </c>
    </row>
    <row r="277" spans="1:31" ht="14.25">
      <c r="A277">
        <v>3</v>
      </c>
      <c r="B277">
        <v>549</v>
      </c>
      <c r="C277">
        <v>25.116105768470796</v>
      </c>
      <c r="D277">
        <v>24.413748442772732</v>
      </c>
      <c r="E277">
        <v>3.586</v>
      </c>
      <c r="F277">
        <v>2515884.303422615</v>
      </c>
      <c r="G277">
        <v>6861448.62287714</v>
      </c>
      <c r="H277">
        <v>187.786</v>
      </c>
      <c r="I277">
        <v>2</v>
      </c>
      <c r="K277">
        <v>35</v>
      </c>
      <c r="M277">
        <v>3.5</v>
      </c>
      <c r="N277">
        <v>2</v>
      </c>
      <c r="O277">
        <v>12</v>
      </c>
      <c r="P277">
        <v>45</v>
      </c>
      <c r="Q277" t="s">
        <v>49</v>
      </c>
      <c r="R277">
        <v>3.8</v>
      </c>
      <c r="S277">
        <v>0.8</v>
      </c>
      <c r="V277">
        <v>2</v>
      </c>
      <c r="W277">
        <v>11</v>
      </c>
      <c r="X277">
        <v>55</v>
      </c>
      <c r="Y277" t="s">
        <v>45</v>
      </c>
      <c r="AE277">
        <f t="shared" si="10"/>
        <v>10</v>
      </c>
    </row>
    <row r="278" spans="1:31" ht="14.25">
      <c r="A278">
        <v>3</v>
      </c>
      <c r="B278">
        <v>539</v>
      </c>
      <c r="C278">
        <v>21.31723361925368</v>
      </c>
      <c r="D278">
        <v>25.02554284770184</v>
      </c>
      <c r="E278">
        <v>3.413</v>
      </c>
      <c r="F278">
        <v>2515880.4865585756</v>
      </c>
      <c r="G278">
        <v>6861449.109981753</v>
      </c>
      <c r="H278">
        <v>187.613</v>
      </c>
      <c r="I278">
        <v>2</v>
      </c>
      <c r="K278">
        <v>30</v>
      </c>
      <c r="M278">
        <v>2.9</v>
      </c>
      <c r="N278">
        <v>2</v>
      </c>
      <c r="O278">
        <v>12</v>
      </c>
      <c r="P278">
        <v>39</v>
      </c>
      <c r="Q278" t="s">
        <v>65</v>
      </c>
      <c r="R278">
        <v>4.1</v>
      </c>
      <c r="S278">
        <v>0.9</v>
      </c>
      <c r="V278">
        <v>2</v>
      </c>
      <c r="W278">
        <v>11</v>
      </c>
      <c r="X278">
        <v>51</v>
      </c>
      <c r="Y278" t="s">
        <v>45</v>
      </c>
      <c r="AE278">
        <f t="shared" si="10"/>
        <v>12</v>
      </c>
    </row>
    <row r="279" spans="1:31" ht="14.25">
      <c r="A279">
        <v>3</v>
      </c>
      <c r="B279">
        <v>538</v>
      </c>
      <c r="C279">
        <v>21.522311822836766</v>
      </c>
      <c r="D279">
        <v>25.399499971467563</v>
      </c>
      <c r="E279">
        <v>3.492</v>
      </c>
      <c r="F279">
        <v>2515880.679284803</v>
      </c>
      <c r="G279">
        <v>6861449.490451991</v>
      </c>
      <c r="H279">
        <v>187.69199999999998</v>
      </c>
      <c r="I279">
        <v>2</v>
      </c>
      <c r="K279">
        <v>28</v>
      </c>
      <c r="M279">
        <v>2.4</v>
      </c>
      <c r="N279">
        <v>2</v>
      </c>
      <c r="O279">
        <v>12</v>
      </c>
      <c r="P279">
        <v>35</v>
      </c>
      <c r="Q279" t="s">
        <v>65</v>
      </c>
      <c r="R279">
        <v>3.1</v>
      </c>
      <c r="S279">
        <v>1</v>
      </c>
      <c r="V279">
        <v>2</v>
      </c>
      <c r="W279">
        <v>11</v>
      </c>
      <c r="X279">
        <v>44</v>
      </c>
      <c r="Y279" t="s">
        <v>45</v>
      </c>
      <c r="AE279">
        <f t="shared" si="10"/>
        <v>9</v>
      </c>
    </row>
    <row r="280" spans="1:31" ht="14.25">
      <c r="A280">
        <v>3</v>
      </c>
      <c r="B280">
        <v>551</v>
      </c>
      <c r="C280">
        <v>26.7414177287527</v>
      </c>
      <c r="D280">
        <v>25.905408602381684</v>
      </c>
      <c r="E280">
        <v>3.57</v>
      </c>
      <c r="F280">
        <v>2515885.879031662</v>
      </c>
      <c r="G280">
        <v>6861450.166944862</v>
      </c>
      <c r="H280">
        <v>187.77</v>
      </c>
      <c r="I280">
        <v>2</v>
      </c>
      <c r="K280">
        <v>29</v>
      </c>
      <c r="M280">
        <v>2.5</v>
      </c>
      <c r="N280">
        <v>2</v>
      </c>
      <c r="O280">
        <v>11</v>
      </c>
      <c r="P280">
        <v>40</v>
      </c>
      <c r="Q280" t="s">
        <v>64</v>
      </c>
      <c r="R280">
        <v>3.6</v>
      </c>
      <c r="S280">
        <v>0.8</v>
      </c>
      <c r="V280">
        <v>2</v>
      </c>
      <c r="W280">
        <v>11</v>
      </c>
      <c r="X280">
        <v>46</v>
      </c>
      <c r="AE280">
        <f t="shared" si="10"/>
        <v>6</v>
      </c>
    </row>
    <row r="281" spans="1:31" ht="14.25">
      <c r="A281">
        <v>3</v>
      </c>
      <c r="B281">
        <v>537</v>
      </c>
      <c r="C281">
        <v>21.673445860631013</v>
      </c>
      <c r="D281">
        <v>26.04046838146919</v>
      </c>
      <c r="E281">
        <v>3.519</v>
      </c>
      <c r="F281">
        <v>2515880.809354756</v>
      </c>
      <c r="G281">
        <v>6861450.136024455</v>
      </c>
      <c r="H281">
        <v>187.719</v>
      </c>
      <c r="I281">
        <v>2</v>
      </c>
      <c r="K281">
        <v>32</v>
      </c>
      <c r="M281">
        <v>3</v>
      </c>
      <c r="N281">
        <v>2</v>
      </c>
      <c r="O281">
        <v>11</v>
      </c>
      <c r="P281">
        <v>42</v>
      </c>
      <c r="Q281" t="s">
        <v>64</v>
      </c>
      <c r="R281">
        <v>4.1</v>
      </c>
      <c r="S281">
        <v>1.1</v>
      </c>
      <c r="V281">
        <v>2</v>
      </c>
      <c r="W281">
        <v>11</v>
      </c>
      <c r="X281">
        <v>58</v>
      </c>
      <c r="AE281">
        <f t="shared" si="10"/>
        <v>16</v>
      </c>
    </row>
    <row r="282" spans="1:31" ht="14.25">
      <c r="A282">
        <v>3</v>
      </c>
      <c r="B282">
        <v>552</v>
      </c>
      <c r="C282">
        <v>26.236470227024956</v>
      </c>
      <c r="D282">
        <v>26.156514198693085</v>
      </c>
      <c r="E282">
        <v>3.615</v>
      </c>
      <c r="F282">
        <v>2515885.3661344787</v>
      </c>
      <c r="G282">
        <v>6861450.401385643</v>
      </c>
      <c r="H282">
        <v>187.815</v>
      </c>
      <c r="I282">
        <v>2</v>
      </c>
      <c r="K282">
        <v>36</v>
      </c>
      <c r="M282">
        <v>2.9</v>
      </c>
      <c r="N282">
        <v>2</v>
      </c>
      <c r="O282">
        <v>11</v>
      </c>
      <c r="P282">
        <v>51</v>
      </c>
      <c r="Q282" t="s">
        <v>57</v>
      </c>
      <c r="R282">
        <v>4</v>
      </c>
      <c r="S282">
        <v>0.9</v>
      </c>
      <c r="V282">
        <v>2</v>
      </c>
      <c r="W282">
        <v>11</v>
      </c>
      <c r="X282">
        <v>59</v>
      </c>
      <c r="AE282">
        <f t="shared" si="10"/>
        <v>8</v>
      </c>
    </row>
    <row r="283" spans="1:31" ht="14.25">
      <c r="A283">
        <v>3</v>
      </c>
      <c r="B283">
        <v>590</v>
      </c>
      <c r="C283">
        <v>28.475487743519228</v>
      </c>
      <c r="D283">
        <v>26.240045994027643</v>
      </c>
      <c r="E283">
        <v>4.043</v>
      </c>
      <c r="F283">
        <v>2515887.6012173775</v>
      </c>
      <c r="G283">
        <v>6861450.558170323</v>
      </c>
      <c r="H283">
        <v>188.243</v>
      </c>
      <c r="I283">
        <v>2</v>
      </c>
      <c r="K283">
        <v>32</v>
      </c>
      <c r="M283">
        <v>2.5</v>
      </c>
      <c r="N283">
        <v>2</v>
      </c>
      <c r="O283">
        <v>12</v>
      </c>
      <c r="P283">
        <v>46</v>
      </c>
      <c r="Q283" t="s">
        <v>65</v>
      </c>
      <c r="R283">
        <v>3.3</v>
      </c>
      <c r="S283">
        <v>0.7</v>
      </c>
      <c r="V283">
        <v>2</v>
      </c>
      <c r="W283">
        <v>11</v>
      </c>
      <c r="X283">
        <v>69</v>
      </c>
      <c r="Y283" t="s">
        <v>45</v>
      </c>
      <c r="AE283">
        <f t="shared" si="10"/>
        <v>23</v>
      </c>
    </row>
    <row r="284" spans="1:31" ht="14.25">
      <c r="A284">
        <v>3</v>
      </c>
      <c r="B284">
        <v>536</v>
      </c>
      <c r="C284">
        <v>23.120545784756267</v>
      </c>
      <c r="D284">
        <v>26.51816578526858</v>
      </c>
      <c r="E284">
        <v>3.592</v>
      </c>
      <c r="F284">
        <v>2515882.2400409044</v>
      </c>
      <c r="G284">
        <v>6861450.660838846</v>
      </c>
      <c r="H284">
        <v>187.792</v>
      </c>
      <c r="I284">
        <v>2</v>
      </c>
      <c r="K284">
        <v>37</v>
      </c>
      <c r="M284">
        <v>3.4</v>
      </c>
      <c r="N284">
        <v>2</v>
      </c>
      <c r="O284">
        <v>11</v>
      </c>
      <c r="P284">
        <v>51</v>
      </c>
      <c r="Q284" t="s">
        <v>64</v>
      </c>
      <c r="R284">
        <v>4.6</v>
      </c>
      <c r="S284">
        <v>1.2</v>
      </c>
      <c r="V284">
        <v>2</v>
      </c>
      <c r="W284">
        <v>11</v>
      </c>
      <c r="X284">
        <v>70</v>
      </c>
      <c r="AE284">
        <f t="shared" si="10"/>
        <v>19</v>
      </c>
    </row>
    <row r="285" spans="1:31" ht="14.25">
      <c r="A285">
        <v>3</v>
      </c>
      <c r="B285">
        <v>95</v>
      </c>
      <c r="C285">
        <v>26.985708180644007</v>
      </c>
      <c r="D285">
        <v>27.294357548568957</v>
      </c>
      <c r="E285">
        <v>3.792</v>
      </c>
      <c r="F285">
        <v>2515886.0777218137</v>
      </c>
      <c r="G285">
        <v>6861451.563146575</v>
      </c>
      <c r="H285">
        <v>187.992</v>
      </c>
      <c r="I285">
        <v>2</v>
      </c>
      <c r="K285">
        <v>56</v>
      </c>
      <c r="M285">
        <v>4.3</v>
      </c>
      <c r="N285">
        <v>2</v>
      </c>
      <c r="O285">
        <v>12</v>
      </c>
      <c r="P285">
        <v>72</v>
      </c>
      <c r="Q285" t="s">
        <v>49</v>
      </c>
      <c r="R285">
        <v>5.8</v>
      </c>
      <c r="S285">
        <v>1.2</v>
      </c>
      <c r="V285">
        <v>2</v>
      </c>
      <c r="W285">
        <v>11</v>
      </c>
      <c r="X285">
        <v>94</v>
      </c>
      <c r="Y285" t="s">
        <v>45</v>
      </c>
      <c r="AE285">
        <f t="shared" si="10"/>
        <v>22</v>
      </c>
    </row>
    <row r="286" spans="1:31" ht="14.25">
      <c r="A286">
        <v>3</v>
      </c>
      <c r="B286">
        <v>96</v>
      </c>
      <c r="C286">
        <v>25.69878537128583</v>
      </c>
      <c r="D286">
        <v>27.66362666825493</v>
      </c>
      <c r="E286">
        <v>3.787</v>
      </c>
      <c r="F286">
        <v>2515884.779400185</v>
      </c>
      <c r="G286">
        <v>6861451.890088391</v>
      </c>
      <c r="H286">
        <v>187.987</v>
      </c>
      <c r="I286">
        <v>2</v>
      </c>
      <c r="K286">
        <v>49</v>
      </c>
      <c r="M286">
        <v>5</v>
      </c>
      <c r="N286">
        <v>2</v>
      </c>
      <c r="O286">
        <v>12</v>
      </c>
      <c r="P286">
        <v>63</v>
      </c>
      <c r="Q286" t="s">
        <v>49</v>
      </c>
      <c r="R286">
        <v>5</v>
      </c>
      <c r="S286">
        <v>0.9</v>
      </c>
      <c r="V286">
        <v>2</v>
      </c>
      <c r="W286">
        <v>11</v>
      </c>
      <c r="X286">
        <v>83</v>
      </c>
      <c r="Y286" t="s">
        <v>45</v>
      </c>
      <c r="AE286">
        <f t="shared" si="10"/>
        <v>20</v>
      </c>
    </row>
    <row r="287" spans="1:31" ht="14.25">
      <c r="A287">
        <v>3</v>
      </c>
      <c r="B287">
        <v>101</v>
      </c>
      <c r="C287">
        <v>20.384055451696753</v>
      </c>
      <c r="D287">
        <v>28.955738072826804</v>
      </c>
      <c r="E287">
        <v>3.721</v>
      </c>
      <c r="F287">
        <v>2515879.425219635</v>
      </c>
      <c r="G287">
        <v>6861453.007521445</v>
      </c>
      <c r="H287">
        <v>187.921</v>
      </c>
      <c r="I287">
        <v>2</v>
      </c>
      <c r="K287">
        <v>42</v>
      </c>
      <c r="M287">
        <v>4.5</v>
      </c>
      <c r="N287">
        <v>2</v>
      </c>
      <c r="O287">
        <v>11</v>
      </c>
      <c r="P287">
        <v>65</v>
      </c>
      <c r="Q287" t="s">
        <v>66</v>
      </c>
      <c r="R287">
        <v>5.4</v>
      </c>
      <c r="S287">
        <v>0.9</v>
      </c>
      <c r="V287">
        <v>2</v>
      </c>
      <c r="W287">
        <v>11</v>
      </c>
      <c r="X287">
        <v>85</v>
      </c>
      <c r="AE287">
        <f t="shared" si="10"/>
        <v>20</v>
      </c>
    </row>
    <row r="288" spans="1:31" ht="14.25">
      <c r="A288">
        <v>3</v>
      </c>
      <c r="B288">
        <v>93</v>
      </c>
      <c r="C288">
        <v>28.69039361407689</v>
      </c>
      <c r="D288">
        <v>30.57200114924334</v>
      </c>
      <c r="E288">
        <v>3.974</v>
      </c>
      <c r="F288">
        <v>2515887.6741948957</v>
      </c>
      <c r="G288">
        <v>6861454.894838893</v>
      </c>
      <c r="H288">
        <v>188.17399999999998</v>
      </c>
      <c r="I288">
        <v>2</v>
      </c>
      <c r="K288">
        <v>75</v>
      </c>
      <c r="M288">
        <v>5.7</v>
      </c>
      <c r="N288">
        <v>2</v>
      </c>
      <c r="O288">
        <v>11</v>
      </c>
      <c r="P288">
        <v>87</v>
      </c>
      <c r="Q288" t="s">
        <v>67</v>
      </c>
      <c r="R288">
        <v>6.666666666666666</v>
      </c>
      <c r="S288">
        <v>2.1333333333333333</v>
      </c>
      <c r="V288">
        <v>2</v>
      </c>
      <c r="W288">
        <v>11</v>
      </c>
      <c r="X288">
        <v>103</v>
      </c>
      <c r="AE288">
        <f t="shared" si="10"/>
        <v>16</v>
      </c>
    </row>
    <row r="289" spans="1:31" ht="14.25">
      <c r="A289">
        <v>3</v>
      </c>
      <c r="B289">
        <v>534</v>
      </c>
      <c r="C289">
        <v>22.317442010140972</v>
      </c>
      <c r="D289">
        <v>40.36833402710588</v>
      </c>
      <c r="E289">
        <v>5.132</v>
      </c>
      <c r="F289">
        <v>2515880.9839611766</v>
      </c>
      <c r="G289">
        <v>6861464.477292795</v>
      </c>
      <c r="H289">
        <v>189.332</v>
      </c>
      <c r="I289">
        <v>2</v>
      </c>
      <c r="K289">
        <v>28</v>
      </c>
      <c r="M289">
        <v>2.7</v>
      </c>
      <c r="N289">
        <v>2</v>
      </c>
      <c r="O289">
        <v>11</v>
      </c>
      <c r="P289">
        <v>39</v>
      </c>
      <c r="Q289" t="s">
        <v>64</v>
      </c>
      <c r="R289">
        <v>3.54</v>
      </c>
      <c r="S289">
        <v>0.5533333333333333</v>
      </c>
      <c r="V289">
        <v>2</v>
      </c>
      <c r="W289">
        <v>11</v>
      </c>
      <c r="X289">
        <v>51</v>
      </c>
      <c r="AE289">
        <f t="shared" si="10"/>
        <v>12</v>
      </c>
    </row>
    <row r="290" spans="1:31" ht="14.25">
      <c r="A290">
        <v>3</v>
      </c>
      <c r="B290">
        <v>533</v>
      </c>
      <c r="C290">
        <v>22.564546351864994</v>
      </c>
      <c r="D290">
        <v>40.86728236541471</v>
      </c>
      <c r="E290">
        <v>5.208</v>
      </c>
      <c r="F290">
        <v>2515881.214599239</v>
      </c>
      <c r="G290">
        <v>6861464.984063043</v>
      </c>
      <c r="H290">
        <v>189.408</v>
      </c>
      <c r="I290">
        <v>2</v>
      </c>
      <c r="K290">
        <v>33</v>
      </c>
      <c r="M290">
        <v>3.3</v>
      </c>
      <c r="N290">
        <v>2</v>
      </c>
      <c r="O290">
        <v>11</v>
      </c>
      <c r="P290">
        <v>43</v>
      </c>
      <c r="Q290" t="s">
        <v>64</v>
      </c>
      <c r="R290">
        <v>4</v>
      </c>
      <c r="S290">
        <v>1.2</v>
      </c>
      <c r="V290">
        <v>2</v>
      </c>
      <c r="W290">
        <v>11</v>
      </c>
      <c r="X290">
        <v>55</v>
      </c>
      <c r="AE290">
        <f t="shared" si="10"/>
        <v>12</v>
      </c>
    </row>
    <row r="291" spans="1:31" ht="14.25">
      <c r="A291">
        <v>3</v>
      </c>
      <c r="B291">
        <v>285</v>
      </c>
      <c r="C291">
        <v>24.278736606741244</v>
      </c>
      <c r="D291">
        <v>41.77692392673834</v>
      </c>
      <c r="E291">
        <v>5.281</v>
      </c>
      <c r="F291">
        <v>2515882.8980922108</v>
      </c>
      <c r="G291">
        <v>6861465.949333686</v>
      </c>
      <c r="H291">
        <v>189.481</v>
      </c>
      <c r="I291">
        <v>2</v>
      </c>
      <c r="K291">
        <v>56</v>
      </c>
      <c r="M291">
        <v>4.6</v>
      </c>
      <c r="N291">
        <v>2</v>
      </c>
      <c r="O291">
        <v>11</v>
      </c>
      <c r="P291">
        <v>70</v>
      </c>
      <c r="R291">
        <v>5.8</v>
      </c>
      <c r="S291">
        <v>2</v>
      </c>
      <c r="V291">
        <v>2</v>
      </c>
      <c r="W291">
        <v>11</v>
      </c>
      <c r="X291">
        <v>89</v>
      </c>
      <c r="AE291">
        <f t="shared" si="10"/>
        <v>19</v>
      </c>
    </row>
    <row r="292" spans="1:31" ht="14.25">
      <c r="A292">
        <v>3</v>
      </c>
      <c r="B292">
        <v>275</v>
      </c>
      <c r="C292">
        <v>20.053894579034434</v>
      </c>
      <c r="D292">
        <v>42.53280741043287</v>
      </c>
      <c r="E292">
        <v>5.198</v>
      </c>
      <c r="F292">
        <v>2515878.65076963</v>
      </c>
      <c r="G292">
        <v>6861466.566505374</v>
      </c>
      <c r="H292">
        <v>189.398</v>
      </c>
      <c r="I292">
        <v>2</v>
      </c>
      <c r="K292">
        <v>30</v>
      </c>
      <c r="M292">
        <v>3</v>
      </c>
      <c r="N292">
        <v>2</v>
      </c>
      <c r="O292">
        <v>11</v>
      </c>
      <c r="P292">
        <v>38</v>
      </c>
      <c r="R292">
        <v>3.5</v>
      </c>
      <c r="S292">
        <v>2</v>
      </c>
      <c r="V292">
        <v>2</v>
      </c>
      <c r="W292">
        <v>11</v>
      </c>
      <c r="X292">
        <v>49</v>
      </c>
      <c r="AE292">
        <f t="shared" si="10"/>
        <v>11</v>
      </c>
    </row>
    <row r="293" spans="1:31" ht="14.25">
      <c r="A293">
        <v>3</v>
      </c>
      <c r="B293">
        <v>276</v>
      </c>
      <c r="C293">
        <v>20.52734039648692</v>
      </c>
      <c r="D293">
        <v>44.66470845361867</v>
      </c>
      <c r="E293">
        <v>5.785</v>
      </c>
      <c r="F293">
        <v>2515879.0541706523</v>
      </c>
      <c r="G293">
        <v>6861468.712762726</v>
      </c>
      <c r="H293">
        <v>189.985</v>
      </c>
      <c r="I293">
        <v>2</v>
      </c>
      <c r="K293">
        <v>45</v>
      </c>
      <c r="M293">
        <v>3.8</v>
      </c>
      <c r="N293">
        <v>2</v>
      </c>
      <c r="O293">
        <v>11</v>
      </c>
      <c r="P293">
        <v>60</v>
      </c>
      <c r="R293">
        <v>4.7</v>
      </c>
      <c r="S293">
        <v>0.8</v>
      </c>
      <c r="V293">
        <v>2</v>
      </c>
      <c r="W293">
        <v>11</v>
      </c>
      <c r="X293">
        <v>78</v>
      </c>
      <c r="AE293">
        <f t="shared" si="10"/>
        <v>18</v>
      </c>
    </row>
    <row r="294" spans="1:31" ht="14.25">
      <c r="A294">
        <v>3</v>
      </c>
      <c r="B294">
        <v>292</v>
      </c>
      <c r="C294">
        <v>29.089299520021225</v>
      </c>
      <c r="D294">
        <v>47.81581811006158</v>
      </c>
      <c r="E294">
        <v>5.651</v>
      </c>
      <c r="F294">
        <v>2515887.5083843195</v>
      </c>
      <c r="G294">
        <v>6861472.142472243</v>
      </c>
      <c r="H294">
        <v>189.851</v>
      </c>
      <c r="I294">
        <v>2</v>
      </c>
      <c r="K294">
        <v>54</v>
      </c>
      <c r="M294">
        <v>4.7</v>
      </c>
      <c r="N294">
        <v>2</v>
      </c>
      <c r="O294">
        <v>11</v>
      </c>
      <c r="P294">
        <v>70</v>
      </c>
      <c r="R294">
        <v>6.2</v>
      </c>
      <c r="S294">
        <v>1</v>
      </c>
      <c r="V294">
        <v>2</v>
      </c>
      <c r="W294">
        <v>11</v>
      </c>
      <c r="X294">
        <v>93</v>
      </c>
      <c r="AE294">
        <f t="shared" si="10"/>
        <v>23</v>
      </c>
    </row>
    <row r="295" spans="1:31" ht="14.25">
      <c r="A295">
        <v>3</v>
      </c>
      <c r="B295">
        <v>288</v>
      </c>
      <c r="C295">
        <v>24.542034143912883</v>
      </c>
      <c r="D295">
        <v>47.981869003604004</v>
      </c>
      <c r="E295">
        <v>5.618</v>
      </c>
      <c r="F295">
        <v>2515882.958120274</v>
      </c>
      <c r="G295">
        <v>6861472.15957246</v>
      </c>
      <c r="H295">
        <v>189.81799999999998</v>
      </c>
      <c r="I295">
        <v>2</v>
      </c>
      <c r="K295">
        <v>30</v>
      </c>
      <c r="M295">
        <v>2.7</v>
      </c>
      <c r="N295">
        <v>2</v>
      </c>
      <c r="O295">
        <v>11</v>
      </c>
      <c r="P295">
        <v>47</v>
      </c>
      <c r="R295">
        <v>3.6</v>
      </c>
      <c r="S295">
        <v>1</v>
      </c>
      <c r="V295">
        <v>2</v>
      </c>
      <c r="W295">
        <v>11</v>
      </c>
      <c r="X295">
        <v>65</v>
      </c>
      <c r="AE295">
        <f t="shared" si="10"/>
        <v>18</v>
      </c>
    </row>
    <row r="296" spans="1:31" ht="14.25">
      <c r="A296">
        <v>4</v>
      </c>
      <c r="B296">
        <v>25</v>
      </c>
      <c r="C296">
        <v>37.501832607493355</v>
      </c>
      <c r="D296">
        <v>14.498358216003227</v>
      </c>
      <c r="E296">
        <v>3.934</v>
      </c>
      <c r="F296">
        <v>2515897.0071063433</v>
      </c>
      <c r="G296">
        <v>6861439.11826708</v>
      </c>
      <c r="H296">
        <v>188.134</v>
      </c>
      <c r="I296">
        <v>2</v>
      </c>
      <c r="K296">
        <v>54</v>
      </c>
      <c r="M296">
        <v>6.3</v>
      </c>
      <c r="N296">
        <v>2</v>
      </c>
      <c r="O296">
        <v>11</v>
      </c>
      <c r="P296">
        <v>77</v>
      </c>
      <c r="Q296" t="s">
        <v>79</v>
      </c>
      <c r="R296">
        <v>6.5</v>
      </c>
      <c r="S296">
        <v>1.5</v>
      </c>
      <c r="V296">
        <v>2</v>
      </c>
      <c r="W296">
        <v>11</v>
      </c>
      <c r="X296">
        <v>96</v>
      </c>
      <c r="AE296">
        <f t="shared" si="10"/>
        <v>19</v>
      </c>
    </row>
    <row r="297" spans="1:31" ht="14.25">
      <c r="A297">
        <v>4</v>
      </c>
      <c r="B297">
        <v>579</v>
      </c>
      <c r="C297">
        <v>33.11573841618303</v>
      </c>
      <c r="D297">
        <v>17.874075476816678</v>
      </c>
      <c r="E297">
        <v>4.075</v>
      </c>
      <c r="F297">
        <v>2515892.512853769</v>
      </c>
      <c r="G297">
        <v>6861442.348589521</v>
      </c>
      <c r="H297">
        <v>188.275</v>
      </c>
      <c r="I297">
        <v>2</v>
      </c>
      <c r="K297">
        <v>35</v>
      </c>
      <c r="M297">
        <v>3.7</v>
      </c>
      <c r="N297">
        <v>2</v>
      </c>
      <c r="O297">
        <v>11</v>
      </c>
      <c r="P297">
        <v>47</v>
      </c>
      <c r="Q297" t="s">
        <v>64</v>
      </c>
      <c r="R297">
        <v>3.9</v>
      </c>
      <c r="S297">
        <v>1.1</v>
      </c>
      <c r="V297">
        <v>2</v>
      </c>
      <c r="W297">
        <v>11</v>
      </c>
      <c r="X297">
        <v>68</v>
      </c>
      <c r="AE297">
        <f t="shared" si="10"/>
        <v>21</v>
      </c>
    </row>
    <row r="298" spans="1:31" ht="14.25">
      <c r="A298">
        <v>4</v>
      </c>
      <c r="B298">
        <v>40</v>
      </c>
      <c r="C298">
        <v>33.055243215028526</v>
      </c>
      <c r="D298">
        <v>20.288088179897855</v>
      </c>
      <c r="E298">
        <v>3.954</v>
      </c>
      <c r="F298">
        <v>2515892.373364601</v>
      </c>
      <c r="G298">
        <v>6861444.75932795</v>
      </c>
      <c r="H298">
        <v>188.154</v>
      </c>
      <c r="I298">
        <v>2</v>
      </c>
      <c r="K298">
        <v>54</v>
      </c>
      <c r="M298">
        <v>3.6</v>
      </c>
      <c r="N298">
        <v>2</v>
      </c>
      <c r="O298">
        <v>11</v>
      </c>
      <c r="P298">
        <v>68</v>
      </c>
      <c r="R298">
        <v>4</v>
      </c>
      <c r="S298">
        <v>1.2</v>
      </c>
      <c r="T298">
        <v>3.325</v>
      </c>
      <c r="U298">
        <v>2.445</v>
      </c>
      <c r="V298">
        <v>2</v>
      </c>
      <c r="W298">
        <v>11</v>
      </c>
      <c r="X298">
        <v>81</v>
      </c>
      <c r="AE298">
        <f t="shared" si="10"/>
        <v>13</v>
      </c>
    </row>
    <row r="299" spans="1:31" ht="14.25">
      <c r="A299">
        <v>4</v>
      </c>
      <c r="B299">
        <v>42</v>
      </c>
      <c r="C299">
        <v>33.52048535710643</v>
      </c>
      <c r="D299">
        <v>21.445990917279</v>
      </c>
      <c r="E299">
        <v>3.952</v>
      </c>
      <c r="F299">
        <v>2515892.8004516666</v>
      </c>
      <c r="G299">
        <v>6861445.931840481</v>
      </c>
      <c r="H299">
        <v>188.152</v>
      </c>
      <c r="I299">
        <v>2</v>
      </c>
      <c r="K299">
        <v>54</v>
      </c>
      <c r="M299">
        <v>5.1</v>
      </c>
      <c r="N299">
        <v>2</v>
      </c>
      <c r="O299">
        <v>11</v>
      </c>
      <c r="P299">
        <v>66</v>
      </c>
      <c r="R299">
        <v>6.7</v>
      </c>
      <c r="S299">
        <v>1.7</v>
      </c>
      <c r="V299">
        <v>2</v>
      </c>
      <c r="W299">
        <v>11</v>
      </c>
      <c r="X299">
        <v>84</v>
      </c>
      <c r="AE299">
        <f t="shared" si="10"/>
        <v>18</v>
      </c>
    </row>
    <row r="300" spans="1:31" ht="14.25">
      <c r="A300">
        <v>4</v>
      </c>
      <c r="B300">
        <v>560</v>
      </c>
      <c r="C300">
        <v>32.068326857469465</v>
      </c>
      <c r="D300">
        <v>25.470294669722662</v>
      </c>
      <c r="E300">
        <v>3.978</v>
      </c>
      <c r="F300">
        <v>2515891.2173297727</v>
      </c>
      <c r="G300">
        <v>6861449.906448646</v>
      </c>
      <c r="H300">
        <v>188.178</v>
      </c>
      <c r="I300">
        <v>2</v>
      </c>
      <c r="K300">
        <v>30</v>
      </c>
      <c r="M300">
        <v>2.7</v>
      </c>
      <c r="N300">
        <v>2</v>
      </c>
      <c r="O300">
        <v>11</v>
      </c>
      <c r="P300">
        <v>42</v>
      </c>
      <c r="Q300" t="s">
        <v>64</v>
      </c>
      <c r="R300">
        <v>4</v>
      </c>
      <c r="S300">
        <v>1.3</v>
      </c>
      <c r="V300">
        <v>2</v>
      </c>
      <c r="W300">
        <v>11</v>
      </c>
      <c r="X300">
        <v>62</v>
      </c>
      <c r="AE300">
        <f t="shared" si="10"/>
        <v>20</v>
      </c>
    </row>
    <row r="301" spans="1:31" ht="14.25">
      <c r="A301">
        <v>4</v>
      </c>
      <c r="B301">
        <v>561</v>
      </c>
      <c r="C301">
        <v>35.43244012287973</v>
      </c>
      <c r="D301">
        <v>26.011591203510456</v>
      </c>
      <c r="E301">
        <v>4.003</v>
      </c>
      <c r="F301">
        <v>2515894.56191976</v>
      </c>
      <c r="G301">
        <v>6861450.5575844385</v>
      </c>
      <c r="H301">
        <v>188.20299999999997</v>
      </c>
      <c r="I301">
        <v>2</v>
      </c>
      <c r="K301">
        <v>42</v>
      </c>
      <c r="M301">
        <v>3.7</v>
      </c>
      <c r="N301">
        <v>2</v>
      </c>
      <c r="O301">
        <v>11</v>
      </c>
      <c r="P301">
        <v>53</v>
      </c>
      <c r="Q301" t="s">
        <v>64</v>
      </c>
      <c r="R301">
        <v>4.3</v>
      </c>
      <c r="S301">
        <v>0.8</v>
      </c>
      <c r="V301">
        <v>2</v>
      </c>
      <c r="W301">
        <v>11</v>
      </c>
      <c r="X301">
        <v>76</v>
      </c>
      <c r="AE301">
        <f t="shared" si="10"/>
        <v>23</v>
      </c>
    </row>
    <row r="302" spans="1:31" ht="14.25">
      <c r="A302">
        <v>4</v>
      </c>
      <c r="B302">
        <v>92</v>
      </c>
      <c r="C302">
        <v>30.25486347973859</v>
      </c>
      <c r="D302">
        <v>28.036673943647095</v>
      </c>
      <c r="E302">
        <v>3.851</v>
      </c>
      <c r="F302">
        <v>2515889.3208240382</v>
      </c>
      <c r="G302">
        <v>6861452.412085891</v>
      </c>
      <c r="H302">
        <v>188.051</v>
      </c>
      <c r="I302">
        <v>2</v>
      </c>
      <c r="K302">
        <v>45</v>
      </c>
      <c r="N302">
        <v>2</v>
      </c>
      <c r="O302">
        <v>12</v>
      </c>
      <c r="P302">
        <v>55</v>
      </c>
      <c r="Q302" t="s">
        <v>84</v>
      </c>
      <c r="R302">
        <v>4.45</v>
      </c>
      <c r="S302">
        <v>1.45</v>
      </c>
      <c r="V302">
        <v>2</v>
      </c>
      <c r="W302">
        <v>11</v>
      </c>
      <c r="X302">
        <v>69</v>
      </c>
      <c r="Y302" t="s">
        <v>132</v>
      </c>
      <c r="AE302">
        <f t="shared" si="10"/>
        <v>14</v>
      </c>
    </row>
    <row r="303" spans="1:31" ht="14.25">
      <c r="A303">
        <v>4</v>
      </c>
      <c r="B303">
        <v>588</v>
      </c>
      <c r="C303">
        <v>37.81216318179968</v>
      </c>
      <c r="D303">
        <v>29.469093649329498</v>
      </c>
      <c r="E303">
        <v>4.187</v>
      </c>
      <c r="F303">
        <v>2515896.8271807046</v>
      </c>
      <c r="G303">
        <v>6861454.091137587</v>
      </c>
      <c r="H303">
        <v>188.387</v>
      </c>
      <c r="I303">
        <v>2</v>
      </c>
      <c r="K303">
        <v>36</v>
      </c>
      <c r="M303">
        <v>2.5</v>
      </c>
      <c r="N303">
        <v>2</v>
      </c>
      <c r="O303">
        <v>11</v>
      </c>
      <c r="P303">
        <v>47</v>
      </c>
      <c r="Q303" t="s">
        <v>64</v>
      </c>
      <c r="R303">
        <v>3.493333333333333</v>
      </c>
      <c r="S303">
        <v>1.3</v>
      </c>
      <c r="V303">
        <v>2</v>
      </c>
      <c r="W303">
        <v>11</v>
      </c>
      <c r="X303">
        <v>60</v>
      </c>
      <c r="AE303">
        <f t="shared" si="10"/>
        <v>13</v>
      </c>
    </row>
    <row r="304" spans="1:31" ht="14.25">
      <c r="A304">
        <v>4</v>
      </c>
      <c r="B304">
        <v>587</v>
      </c>
      <c r="C304">
        <v>37.78528154005019</v>
      </c>
      <c r="D304">
        <v>30.035099282991258</v>
      </c>
      <c r="E304">
        <v>4.096</v>
      </c>
      <c r="F304">
        <v>2515896.781784412</v>
      </c>
      <c r="G304">
        <v>6861454.65595984</v>
      </c>
      <c r="H304">
        <v>188.296</v>
      </c>
      <c r="I304">
        <v>2</v>
      </c>
      <c r="K304">
        <v>37</v>
      </c>
      <c r="M304">
        <v>3.1</v>
      </c>
      <c r="N304">
        <v>2</v>
      </c>
      <c r="O304">
        <v>12</v>
      </c>
      <c r="P304">
        <v>53</v>
      </c>
      <c r="Q304" t="s">
        <v>85</v>
      </c>
      <c r="R304">
        <v>4.9719999999999995</v>
      </c>
      <c r="S304">
        <v>2.029</v>
      </c>
      <c r="V304">
        <v>2</v>
      </c>
      <c r="W304">
        <v>11</v>
      </c>
      <c r="X304">
        <v>70</v>
      </c>
      <c r="Y304" t="s">
        <v>45</v>
      </c>
      <c r="AE304">
        <f t="shared" si="10"/>
        <v>17</v>
      </c>
    </row>
    <row r="305" spans="1:31" ht="14.25">
      <c r="A305">
        <v>4</v>
      </c>
      <c r="B305">
        <v>86</v>
      </c>
      <c r="C305">
        <v>35.08849928510268</v>
      </c>
      <c r="D305">
        <v>31.076663236572692</v>
      </c>
      <c r="E305">
        <v>4.191</v>
      </c>
      <c r="F305">
        <v>2515894.0523504023</v>
      </c>
      <c r="G305">
        <v>6861455.608682248</v>
      </c>
      <c r="H305">
        <v>188.391</v>
      </c>
      <c r="I305">
        <v>2</v>
      </c>
      <c r="K305">
        <v>54</v>
      </c>
      <c r="M305">
        <v>4.3</v>
      </c>
      <c r="N305">
        <v>2</v>
      </c>
      <c r="O305">
        <v>11</v>
      </c>
      <c r="P305">
        <v>69</v>
      </c>
      <c r="Q305" t="s">
        <v>86</v>
      </c>
      <c r="R305">
        <v>4.689333333333333</v>
      </c>
      <c r="S305">
        <v>0.8353333333333335</v>
      </c>
      <c r="V305">
        <v>2</v>
      </c>
      <c r="W305">
        <v>11</v>
      </c>
      <c r="X305">
        <v>88</v>
      </c>
      <c r="AE305">
        <f t="shared" si="10"/>
        <v>19</v>
      </c>
    </row>
    <row r="306" spans="1:31" ht="14.25">
      <c r="A306">
        <v>4</v>
      </c>
      <c r="B306">
        <v>119</v>
      </c>
      <c r="C306">
        <v>31.638664350275366</v>
      </c>
      <c r="D306">
        <v>31.866384657356644</v>
      </c>
      <c r="E306">
        <v>4.076</v>
      </c>
      <c r="F306">
        <v>2515890.5785117866</v>
      </c>
      <c r="G306">
        <v>6861456.285044776</v>
      </c>
      <c r="H306">
        <v>188.27599999999998</v>
      </c>
      <c r="I306">
        <v>2</v>
      </c>
      <c r="K306">
        <v>53</v>
      </c>
      <c r="M306">
        <v>5</v>
      </c>
      <c r="N306">
        <v>2</v>
      </c>
      <c r="O306">
        <v>11</v>
      </c>
      <c r="P306">
        <v>61</v>
      </c>
      <c r="R306">
        <v>6.025</v>
      </c>
      <c r="S306">
        <v>1.678</v>
      </c>
      <c r="V306">
        <v>2</v>
      </c>
      <c r="W306">
        <v>11</v>
      </c>
      <c r="X306">
        <v>75</v>
      </c>
      <c r="AE306">
        <f t="shared" si="10"/>
        <v>14</v>
      </c>
    </row>
    <row r="307" spans="1:31" ht="14.25">
      <c r="A307">
        <v>4</v>
      </c>
      <c r="B307">
        <v>554</v>
      </c>
      <c r="C307">
        <v>33.59243906929043</v>
      </c>
      <c r="D307">
        <v>35.57097617968912</v>
      </c>
      <c r="E307">
        <v>4.451</v>
      </c>
      <c r="F307">
        <v>2515892.4099638546</v>
      </c>
      <c r="G307">
        <v>6861460.051610496</v>
      </c>
      <c r="H307">
        <v>188.65099999999998</v>
      </c>
      <c r="I307">
        <v>2</v>
      </c>
      <c r="K307">
        <v>28</v>
      </c>
      <c r="M307">
        <v>2.9</v>
      </c>
      <c r="N307">
        <v>2</v>
      </c>
      <c r="O307">
        <v>11</v>
      </c>
      <c r="P307">
        <v>44</v>
      </c>
      <c r="Q307" t="s">
        <v>64</v>
      </c>
      <c r="R307">
        <v>3.84</v>
      </c>
      <c r="S307">
        <v>0.9066666666666665</v>
      </c>
      <c r="V307">
        <v>2</v>
      </c>
      <c r="W307">
        <v>11</v>
      </c>
      <c r="X307">
        <v>60</v>
      </c>
      <c r="AE307">
        <f t="shared" si="10"/>
        <v>16</v>
      </c>
    </row>
    <row r="308" spans="1:31" ht="14.25">
      <c r="A308">
        <v>4</v>
      </c>
      <c r="B308">
        <v>569</v>
      </c>
      <c r="C308">
        <v>36.648661707258604</v>
      </c>
      <c r="D308">
        <v>36.63533710868397</v>
      </c>
      <c r="E308">
        <v>4.71</v>
      </c>
      <c r="F308">
        <v>2515895.429704927</v>
      </c>
      <c r="G308">
        <v>6861461.215451059</v>
      </c>
      <c r="H308">
        <v>188.91</v>
      </c>
      <c r="I308">
        <v>2</v>
      </c>
      <c r="K308">
        <v>39</v>
      </c>
      <c r="M308">
        <v>3</v>
      </c>
      <c r="N308">
        <v>2</v>
      </c>
      <c r="O308">
        <v>11</v>
      </c>
      <c r="P308">
        <v>61</v>
      </c>
      <c r="Q308" t="s">
        <v>64</v>
      </c>
      <c r="R308">
        <v>4.821333333333333</v>
      </c>
      <c r="S308">
        <v>1.6546666666666667</v>
      </c>
      <c r="V308">
        <v>2</v>
      </c>
      <c r="W308">
        <v>11</v>
      </c>
      <c r="X308">
        <v>82</v>
      </c>
      <c r="AE308">
        <f t="shared" si="10"/>
        <v>21</v>
      </c>
    </row>
    <row r="309" spans="1:31" ht="14.25">
      <c r="A309">
        <v>4</v>
      </c>
      <c r="B309">
        <v>132</v>
      </c>
      <c r="C309">
        <v>31.53181238011791</v>
      </c>
      <c r="D309">
        <v>37.356407121470376</v>
      </c>
      <c r="E309">
        <v>4.625</v>
      </c>
      <c r="F309">
        <v>2515890.29199282</v>
      </c>
      <c r="G309">
        <v>6861461.768626715</v>
      </c>
      <c r="H309">
        <v>188.825</v>
      </c>
      <c r="I309">
        <v>2</v>
      </c>
      <c r="K309">
        <v>42</v>
      </c>
      <c r="M309">
        <v>3.1</v>
      </c>
      <c r="N309">
        <v>2</v>
      </c>
      <c r="O309">
        <v>11</v>
      </c>
      <c r="P309">
        <v>54</v>
      </c>
      <c r="Q309" t="s">
        <v>64</v>
      </c>
      <c r="R309">
        <v>6.073333333333333</v>
      </c>
      <c r="S309">
        <v>2.66</v>
      </c>
      <c r="V309">
        <v>2</v>
      </c>
      <c r="W309">
        <v>11</v>
      </c>
      <c r="X309">
        <v>72</v>
      </c>
      <c r="AE309">
        <f t="shared" si="10"/>
        <v>18</v>
      </c>
    </row>
    <row r="310" spans="1:31" ht="14.25">
      <c r="A310">
        <v>4</v>
      </c>
      <c r="B310">
        <v>553</v>
      </c>
      <c r="C310">
        <v>30.401918006623518</v>
      </c>
      <c r="D310">
        <v>37.86164340752447</v>
      </c>
      <c r="E310">
        <v>4.619</v>
      </c>
      <c r="F310">
        <v>2515889.1461643702</v>
      </c>
      <c r="G310">
        <v>6861462.236603386</v>
      </c>
      <c r="H310">
        <v>188.819</v>
      </c>
      <c r="I310">
        <v>2</v>
      </c>
      <c r="K310">
        <v>30</v>
      </c>
      <c r="M310">
        <v>2.6</v>
      </c>
      <c r="N310">
        <v>2</v>
      </c>
      <c r="O310">
        <v>12</v>
      </c>
      <c r="P310">
        <v>41</v>
      </c>
      <c r="Q310" t="s">
        <v>85</v>
      </c>
      <c r="R310">
        <v>2.216666666666667</v>
      </c>
      <c r="S310">
        <v>0.7</v>
      </c>
      <c r="V310">
        <v>2</v>
      </c>
      <c r="W310">
        <v>11</v>
      </c>
      <c r="X310">
        <v>57</v>
      </c>
      <c r="Y310" t="s">
        <v>45</v>
      </c>
      <c r="AE310">
        <f t="shared" si="10"/>
        <v>16</v>
      </c>
    </row>
    <row r="311" spans="1:31" ht="14.25">
      <c r="A311">
        <v>4</v>
      </c>
      <c r="B311">
        <v>556</v>
      </c>
      <c r="C311">
        <v>32.94493279800898</v>
      </c>
      <c r="D311">
        <v>37.93211163295121</v>
      </c>
      <c r="E311">
        <v>4.771</v>
      </c>
      <c r="F311">
        <v>2515891.6855092626</v>
      </c>
      <c r="G311">
        <v>6861462.390283314</v>
      </c>
      <c r="H311">
        <v>188.97099999999998</v>
      </c>
      <c r="I311">
        <v>2</v>
      </c>
      <c r="K311">
        <v>28</v>
      </c>
      <c r="M311">
        <v>2.6</v>
      </c>
      <c r="N311">
        <v>2</v>
      </c>
      <c r="O311">
        <v>12</v>
      </c>
      <c r="P311">
        <v>42</v>
      </c>
      <c r="Q311" t="s">
        <v>85</v>
      </c>
      <c r="R311">
        <v>3.3833333333333337</v>
      </c>
      <c r="S311">
        <v>0.8166666666666669</v>
      </c>
      <c r="V311">
        <v>2</v>
      </c>
      <c r="W311">
        <v>11</v>
      </c>
      <c r="X311">
        <v>61</v>
      </c>
      <c r="Y311" t="s">
        <v>45</v>
      </c>
      <c r="AE311">
        <f t="shared" si="10"/>
        <v>19</v>
      </c>
    </row>
    <row r="312" spans="1:31" ht="14.25">
      <c r="A312">
        <v>4</v>
      </c>
      <c r="B312">
        <v>298</v>
      </c>
      <c r="C312">
        <v>33.15876025141082</v>
      </c>
      <c r="D312">
        <v>41.88906700547839</v>
      </c>
      <c r="E312">
        <v>5.509</v>
      </c>
      <c r="F312">
        <v>2515891.769685132</v>
      </c>
      <c r="G312">
        <v>6861466.35211779</v>
      </c>
      <c r="H312">
        <v>189.709</v>
      </c>
      <c r="I312">
        <v>2</v>
      </c>
      <c r="K312">
        <v>33</v>
      </c>
      <c r="M312">
        <v>3.4</v>
      </c>
      <c r="N312">
        <v>2</v>
      </c>
      <c r="O312">
        <v>11</v>
      </c>
      <c r="P312">
        <v>46</v>
      </c>
      <c r="R312">
        <v>4.1066666666666665</v>
      </c>
      <c r="S312">
        <v>0.88</v>
      </c>
      <c r="V312">
        <v>2</v>
      </c>
      <c r="W312">
        <v>11</v>
      </c>
      <c r="X312">
        <v>60</v>
      </c>
      <c r="AE312">
        <f t="shared" si="10"/>
        <v>14</v>
      </c>
    </row>
    <row r="313" spans="1:31" ht="14.25">
      <c r="A313">
        <v>4</v>
      </c>
      <c r="B313">
        <v>301</v>
      </c>
      <c r="C313">
        <v>31.90979287613652</v>
      </c>
      <c r="D313">
        <v>46.82732828810615</v>
      </c>
      <c r="E313">
        <v>5.864</v>
      </c>
      <c r="F313">
        <v>2515890.3597256606</v>
      </c>
      <c r="G313">
        <v>6861471.246845391</v>
      </c>
      <c r="H313">
        <v>190.064</v>
      </c>
      <c r="I313">
        <v>2</v>
      </c>
      <c r="K313">
        <v>33</v>
      </c>
      <c r="N313">
        <v>2</v>
      </c>
      <c r="O313">
        <v>11</v>
      </c>
      <c r="P313">
        <v>48</v>
      </c>
      <c r="Q313" t="s">
        <v>66</v>
      </c>
      <c r="R313">
        <v>3.673333333333333</v>
      </c>
      <c r="S313">
        <v>0.7666666666666667</v>
      </c>
      <c r="V313">
        <v>2</v>
      </c>
      <c r="W313">
        <v>11</v>
      </c>
      <c r="X313">
        <v>64</v>
      </c>
      <c r="AE313">
        <f t="shared" si="10"/>
        <v>16</v>
      </c>
    </row>
    <row r="314" spans="1:31" ht="14.25">
      <c r="A314">
        <v>4</v>
      </c>
      <c r="B314">
        <v>314</v>
      </c>
      <c r="C314">
        <v>38.10689729688214</v>
      </c>
      <c r="D314">
        <v>47.326032407173926</v>
      </c>
      <c r="E314">
        <v>5.819</v>
      </c>
      <c r="F314">
        <v>2515896.5371826934</v>
      </c>
      <c r="G314">
        <v>6861471.948153887</v>
      </c>
      <c r="H314">
        <v>190.01899999999998</v>
      </c>
      <c r="I314">
        <v>2</v>
      </c>
      <c r="K314">
        <v>46</v>
      </c>
      <c r="M314">
        <v>3.6</v>
      </c>
      <c r="N314">
        <v>2</v>
      </c>
      <c r="O314">
        <v>11</v>
      </c>
      <c r="P314">
        <v>63</v>
      </c>
      <c r="R314">
        <v>5.166666666666666</v>
      </c>
      <c r="S314">
        <v>1.54</v>
      </c>
      <c r="V314">
        <v>2</v>
      </c>
      <c r="W314">
        <v>11</v>
      </c>
      <c r="X314">
        <v>82</v>
      </c>
      <c r="AE314">
        <f t="shared" si="10"/>
        <v>19</v>
      </c>
    </row>
    <row r="315" spans="1:31" ht="14.25">
      <c r="A315">
        <v>4</v>
      </c>
      <c r="B315">
        <v>313</v>
      </c>
      <c r="C315">
        <v>38.16503510073427</v>
      </c>
      <c r="D315">
        <v>47.98502026424206</v>
      </c>
      <c r="E315">
        <v>5.864</v>
      </c>
      <c r="F315">
        <v>2515896.573716363</v>
      </c>
      <c r="G315">
        <v>6861472.608691768</v>
      </c>
      <c r="H315">
        <v>190.064</v>
      </c>
      <c r="I315">
        <v>2</v>
      </c>
      <c r="K315">
        <v>47</v>
      </c>
      <c r="M315">
        <v>3.3</v>
      </c>
      <c r="N315">
        <v>2</v>
      </c>
      <c r="O315">
        <v>11</v>
      </c>
      <c r="P315">
        <v>59</v>
      </c>
      <c r="R315">
        <v>5.006666666666667</v>
      </c>
      <c r="S315">
        <v>1.7266666666666668</v>
      </c>
      <c r="V315">
        <v>2</v>
      </c>
      <c r="W315">
        <v>11</v>
      </c>
      <c r="X315">
        <v>73</v>
      </c>
      <c r="AE315">
        <f t="shared" si="10"/>
        <v>14</v>
      </c>
    </row>
    <row r="316" spans="1:31" ht="14.25">
      <c r="A316">
        <v>5</v>
      </c>
      <c r="B316">
        <v>412</v>
      </c>
      <c r="C316">
        <v>43.94502303886368</v>
      </c>
      <c r="D316">
        <v>9.66981075894145</v>
      </c>
      <c r="E316">
        <v>3.811</v>
      </c>
      <c r="F316">
        <v>2515903.6049132026</v>
      </c>
      <c r="G316">
        <v>6861434.503235321</v>
      </c>
      <c r="H316">
        <v>188.011</v>
      </c>
      <c r="I316">
        <v>2</v>
      </c>
      <c r="K316">
        <v>28</v>
      </c>
      <c r="M316">
        <v>2.9</v>
      </c>
      <c r="N316">
        <v>2</v>
      </c>
      <c r="O316">
        <v>11</v>
      </c>
      <c r="P316">
        <v>35</v>
      </c>
      <c r="R316">
        <v>3.1</v>
      </c>
      <c r="S316">
        <v>1.2</v>
      </c>
      <c r="V316">
        <v>2</v>
      </c>
      <c r="W316">
        <v>11</v>
      </c>
      <c r="X316">
        <v>47</v>
      </c>
      <c r="AE316">
        <f t="shared" si="10"/>
        <v>12</v>
      </c>
    </row>
    <row r="317" spans="1:31" ht="14.25">
      <c r="A317">
        <v>5</v>
      </c>
      <c r="B317">
        <v>418</v>
      </c>
      <c r="C317">
        <v>41.95569747010112</v>
      </c>
      <c r="D317">
        <v>12.89522682225289</v>
      </c>
      <c r="E317">
        <v>3.759</v>
      </c>
      <c r="F317">
        <v>2515901.511064961</v>
      </c>
      <c r="G317">
        <v>6861437.661799004</v>
      </c>
      <c r="H317">
        <v>187.95899999999997</v>
      </c>
      <c r="I317">
        <v>2</v>
      </c>
      <c r="K317">
        <v>39</v>
      </c>
      <c r="M317">
        <v>3.2</v>
      </c>
      <c r="N317">
        <v>2</v>
      </c>
      <c r="O317">
        <v>11</v>
      </c>
      <c r="P317">
        <v>49</v>
      </c>
      <c r="R317">
        <v>3.6</v>
      </c>
      <c r="S317">
        <v>1.6</v>
      </c>
      <c r="V317">
        <v>2</v>
      </c>
      <c r="W317">
        <v>11</v>
      </c>
      <c r="X317">
        <v>59</v>
      </c>
      <c r="AE317">
        <f t="shared" si="10"/>
        <v>10</v>
      </c>
    </row>
    <row r="318" spans="1:31" ht="14.25">
      <c r="A318">
        <v>5</v>
      </c>
      <c r="B318">
        <v>393</v>
      </c>
      <c r="C318">
        <v>44.781049553741184</v>
      </c>
      <c r="D318">
        <v>14.578636042695372</v>
      </c>
      <c r="E318">
        <v>3.788</v>
      </c>
      <c r="F318">
        <v>2515904.2797937305</v>
      </c>
      <c r="G318">
        <v>6861439.436798158</v>
      </c>
      <c r="H318">
        <v>187.988</v>
      </c>
      <c r="I318">
        <v>2</v>
      </c>
      <c r="K318">
        <v>27</v>
      </c>
      <c r="M318">
        <v>2.7</v>
      </c>
      <c r="N318">
        <v>2</v>
      </c>
      <c r="O318">
        <v>11</v>
      </c>
      <c r="P318">
        <v>38</v>
      </c>
      <c r="R318">
        <v>3.5</v>
      </c>
      <c r="S318">
        <v>0.9</v>
      </c>
      <c r="V318">
        <v>2</v>
      </c>
      <c r="W318">
        <v>11</v>
      </c>
      <c r="X318">
        <v>51</v>
      </c>
      <c r="AE318">
        <f t="shared" si="10"/>
        <v>13</v>
      </c>
    </row>
    <row r="319" spans="1:31" ht="14.25">
      <c r="A319">
        <v>5</v>
      </c>
      <c r="B319">
        <v>30</v>
      </c>
      <c r="C319">
        <v>40.4926653936721</v>
      </c>
      <c r="D319">
        <v>14.65483279898171</v>
      </c>
      <c r="E319">
        <v>3.902</v>
      </c>
      <c r="F319">
        <v>2515899.9912136574</v>
      </c>
      <c r="G319">
        <v>6861439.372567272</v>
      </c>
      <c r="H319">
        <v>188.10199999999998</v>
      </c>
      <c r="I319">
        <v>2</v>
      </c>
      <c r="K319">
        <v>49</v>
      </c>
      <c r="M319">
        <v>4.2</v>
      </c>
      <c r="N319">
        <v>2</v>
      </c>
      <c r="O319">
        <v>12</v>
      </c>
      <c r="P319">
        <v>64</v>
      </c>
      <c r="Q319" t="s">
        <v>97</v>
      </c>
      <c r="R319">
        <v>5.3</v>
      </c>
      <c r="S319">
        <v>0.7</v>
      </c>
      <c r="V319">
        <v>2</v>
      </c>
      <c r="W319">
        <v>11</v>
      </c>
      <c r="X319">
        <v>82</v>
      </c>
      <c r="Y319" t="s">
        <v>45</v>
      </c>
      <c r="AE319">
        <f t="shared" si="10"/>
        <v>18</v>
      </c>
    </row>
    <row r="320" spans="1:31" ht="14.25">
      <c r="A320">
        <v>5</v>
      </c>
      <c r="B320">
        <v>398</v>
      </c>
      <c r="C320">
        <v>48.252136886865244</v>
      </c>
      <c r="D320">
        <v>14.995910204159609</v>
      </c>
      <c r="E320">
        <v>4.413</v>
      </c>
      <c r="F320">
        <v>2515907.735360511</v>
      </c>
      <c r="G320">
        <v>6861439.967480011</v>
      </c>
      <c r="H320">
        <v>188.613</v>
      </c>
      <c r="I320">
        <v>2</v>
      </c>
      <c r="K320">
        <v>67</v>
      </c>
      <c r="M320">
        <v>6.8</v>
      </c>
      <c r="N320">
        <v>2</v>
      </c>
      <c r="O320">
        <v>12</v>
      </c>
      <c r="P320">
        <v>83</v>
      </c>
      <c r="Q320" t="s">
        <v>49</v>
      </c>
      <c r="R320">
        <v>8.3</v>
      </c>
      <c r="S320">
        <v>1</v>
      </c>
      <c r="T320">
        <v>2.825</v>
      </c>
      <c r="U320">
        <v>2.225</v>
      </c>
      <c r="V320">
        <v>2</v>
      </c>
      <c r="W320">
        <v>11</v>
      </c>
      <c r="X320">
        <v>107</v>
      </c>
      <c r="Y320" t="s">
        <v>45</v>
      </c>
      <c r="AE320">
        <f t="shared" si="10"/>
        <v>24</v>
      </c>
    </row>
    <row r="321" spans="1:31" ht="14.25">
      <c r="A321">
        <v>5</v>
      </c>
      <c r="B321">
        <v>387</v>
      </c>
      <c r="C321">
        <v>44.5993830679878</v>
      </c>
      <c r="D321">
        <v>20.955674170851264</v>
      </c>
      <c r="E321">
        <v>4.059</v>
      </c>
      <c r="F321">
        <v>2515903.889462536</v>
      </c>
      <c r="G321">
        <v>6861445.804471168</v>
      </c>
      <c r="H321">
        <v>188.259</v>
      </c>
      <c r="I321">
        <v>2</v>
      </c>
      <c r="K321">
        <v>32</v>
      </c>
      <c r="M321">
        <v>2.5</v>
      </c>
      <c r="N321">
        <v>2</v>
      </c>
      <c r="O321">
        <v>11</v>
      </c>
      <c r="P321">
        <v>45</v>
      </c>
      <c r="R321">
        <v>3.9</v>
      </c>
      <c r="S321">
        <v>0.7</v>
      </c>
      <c r="V321">
        <v>2</v>
      </c>
      <c r="W321">
        <v>11</v>
      </c>
      <c r="X321">
        <v>62</v>
      </c>
      <c r="AE321">
        <f t="shared" si="10"/>
        <v>17</v>
      </c>
    </row>
    <row r="322" spans="1:31" ht="14.25">
      <c r="A322">
        <v>5</v>
      </c>
      <c r="B322">
        <v>376</v>
      </c>
      <c r="C322">
        <v>45.402003278050195</v>
      </c>
      <c r="D322">
        <v>23.921506397798606</v>
      </c>
      <c r="E322">
        <v>4.456</v>
      </c>
      <c r="F322">
        <v>2515904.5945615084</v>
      </c>
      <c r="G322">
        <v>6861448.794988756</v>
      </c>
      <c r="H322">
        <v>188.65599999999998</v>
      </c>
      <c r="I322">
        <v>2</v>
      </c>
      <c r="K322">
        <v>27</v>
      </c>
      <c r="M322">
        <v>2.5</v>
      </c>
      <c r="N322">
        <v>2</v>
      </c>
      <c r="O322">
        <v>12</v>
      </c>
      <c r="P322">
        <v>40</v>
      </c>
      <c r="Q322" t="s">
        <v>49</v>
      </c>
      <c r="R322">
        <v>3.6</v>
      </c>
      <c r="S322">
        <v>0.4</v>
      </c>
      <c r="V322">
        <v>2</v>
      </c>
      <c r="W322">
        <v>11</v>
      </c>
      <c r="X322">
        <v>57</v>
      </c>
      <c r="Y322" t="s">
        <v>45</v>
      </c>
      <c r="AE322">
        <f t="shared" si="10"/>
        <v>17</v>
      </c>
    </row>
    <row r="323" spans="1:31" ht="14.25">
      <c r="A323">
        <v>5</v>
      </c>
      <c r="B323">
        <v>372</v>
      </c>
      <c r="C323">
        <v>42.325215366875796</v>
      </c>
      <c r="D323">
        <v>24.457849804256725</v>
      </c>
      <c r="E323">
        <v>4.34</v>
      </c>
      <c r="F323">
        <v>2515901.501864685</v>
      </c>
      <c r="G323">
        <v>6861449.23032134</v>
      </c>
      <c r="H323">
        <v>188.54</v>
      </c>
      <c r="I323">
        <v>2</v>
      </c>
      <c r="K323">
        <v>32</v>
      </c>
      <c r="M323">
        <v>2.8</v>
      </c>
      <c r="N323">
        <v>2</v>
      </c>
      <c r="O323">
        <v>12</v>
      </c>
      <c r="P323">
        <v>45</v>
      </c>
      <c r="Q323" t="s">
        <v>49</v>
      </c>
      <c r="R323">
        <v>3.6</v>
      </c>
      <c r="S323">
        <v>0.8</v>
      </c>
      <c r="V323">
        <v>2</v>
      </c>
      <c r="W323">
        <v>11</v>
      </c>
      <c r="X323">
        <v>58</v>
      </c>
      <c r="Y323" t="s">
        <v>45</v>
      </c>
      <c r="AE323">
        <f aca="true" t="shared" si="11" ref="AE323:AE386">X323-P323</f>
        <v>13</v>
      </c>
    </row>
    <row r="324" spans="1:31" ht="14.25">
      <c r="A324">
        <v>5</v>
      </c>
      <c r="B324">
        <v>370</v>
      </c>
      <c r="C324">
        <v>41.22311859039298</v>
      </c>
      <c r="D324">
        <v>24.473380266779593</v>
      </c>
      <c r="E324">
        <v>4.242</v>
      </c>
      <c r="F324">
        <v>2515900.3998502013</v>
      </c>
      <c r="G324">
        <v>6861449.2097646585</v>
      </c>
      <c r="H324">
        <v>188.44199999999998</v>
      </c>
      <c r="I324">
        <v>2</v>
      </c>
      <c r="K324">
        <v>29</v>
      </c>
      <c r="M324">
        <v>2.9</v>
      </c>
      <c r="N324">
        <v>2</v>
      </c>
      <c r="O324">
        <v>11</v>
      </c>
      <c r="P324">
        <v>54</v>
      </c>
      <c r="R324">
        <v>4.8</v>
      </c>
      <c r="S324">
        <v>1.3</v>
      </c>
      <c r="V324">
        <v>2</v>
      </c>
      <c r="W324">
        <v>11</v>
      </c>
      <c r="X324">
        <v>70</v>
      </c>
      <c r="AE324">
        <f t="shared" si="11"/>
        <v>16</v>
      </c>
    </row>
    <row r="325" spans="1:31" ht="14.25">
      <c r="A325">
        <v>5</v>
      </c>
      <c r="B325">
        <v>371</v>
      </c>
      <c r="C325">
        <v>41.22311859039298</v>
      </c>
      <c r="D325">
        <v>24.473380266779593</v>
      </c>
      <c r="E325">
        <v>4.242</v>
      </c>
      <c r="F325">
        <v>2515900.3998502013</v>
      </c>
      <c r="G325">
        <v>6861449.2097646585</v>
      </c>
      <c r="H325">
        <v>188.44199999999998</v>
      </c>
      <c r="I325">
        <v>2</v>
      </c>
      <c r="K325">
        <v>30</v>
      </c>
      <c r="M325">
        <v>2.9</v>
      </c>
      <c r="N325">
        <v>2</v>
      </c>
      <c r="O325">
        <v>11</v>
      </c>
      <c r="P325">
        <v>35</v>
      </c>
      <c r="R325">
        <v>3.5</v>
      </c>
      <c r="S325">
        <v>1.2</v>
      </c>
      <c r="V325">
        <v>2</v>
      </c>
      <c r="W325">
        <v>11</v>
      </c>
      <c r="X325">
        <v>38</v>
      </c>
      <c r="AE325">
        <f t="shared" si="11"/>
        <v>3</v>
      </c>
    </row>
    <row r="326" spans="1:31" ht="14.25">
      <c r="A326">
        <v>5</v>
      </c>
      <c r="B326">
        <v>369</v>
      </c>
      <c r="C326">
        <v>41.79198768962932</v>
      </c>
      <c r="D326">
        <v>24.803761316378434</v>
      </c>
      <c r="E326">
        <v>4.242</v>
      </c>
      <c r="F326">
        <v>2515900.957598868</v>
      </c>
      <c r="G326">
        <v>6861449.558591427</v>
      </c>
      <c r="H326">
        <v>188.44199999999998</v>
      </c>
      <c r="I326">
        <v>2</v>
      </c>
      <c r="K326">
        <v>44</v>
      </c>
      <c r="M326">
        <v>3.6</v>
      </c>
      <c r="N326">
        <v>2</v>
      </c>
      <c r="O326">
        <v>11</v>
      </c>
      <c r="P326">
        <v>42</v>
      </c>
      <c r="R326">
        <v>3.7</v>
      </c>
      <c r="S326">
        <v>1</v>
      </c>
      <c r="V326">
        <v>2</v>
      </c>
      <c r="W326">
        <v>11</v>
      </c>
      <c r="X326">
        <v>53</v>
      </c>
      <c r="AE326">
        <f t="shared" si="11"/>
        <v>11</v>
      </c>
    </row>
    <row r="327" spans="1:31" ht="14.25">
      <c r="A327">
        <v>5</v>
      </c>
      <c r="B327">
        <v>367</v>
      </c>
      <c r="C327">
        <v>41.74405456645648</v>
      </c>
      <c r="D327">
        <v>28.949271430429885</v>
      </c>
      <c r="E327">
        <v>4.243</v>
      </c>
      <c r="F327">
        <v>2515900.773981833</v>
      </c>
      <c r="G327">
        <v>6861453.700310452</v>
      </c>
      <c r="H327">
        <v>188.44299999999998</v>
      </c>
      <c r="I327">
        <v>2</v>
      </c>
      <c r="K327">
        <v>38</v>
      </c>
      <c r="M327">
        <v>3.5</v>
      </c>
      <c r="N327">
        <v>2</v>
      </c>
      <c r="O327">
        <v>11</v>
      </c>
      <c r="P327">
        <v>50</v>
      </c>
      <c r="R327">
        <v>4.9</v>
      </c>
      <c r="S327">
        <v>1.3</v>
      </c>
      <c r="V327">
        <v>2</v>
      </c>
      <c r="W327">
        <v>11</v>
      </c>
      <c r="X327">
        <v>70</v>
      </c>
      <c r="AE327">
        <f t="shared" si="11"/>
        <v>20</v>
      </c>
    </row>
    <row r="328" spans="1:31" ht="14.25">
      <c r="A328">
        <v>5</v>
      </c>
      <c r="B328">
        <v>364</v>
      </c>
      <c r="C328">
        <v>43.83511181755665</v>
      </c>
      <c r="D328">
        <v>29.222834170256405</v>
      </c>
      <c r="E328">
        <v>4.546</v>
      </c>
      <c r="F328">
        <v>2515902.854962818</v>
      </c>
      <c r="G328">
        <v>6861454.042180518</v>
      </c>
      <c r="H328">
        <v>188.74599999999998</v>
      </c>
      <c r="I328">
        <v>2</v>
      </c>
      <c r="K328">
        <v>32</v>
      </c>
      <c r="M328">
        <v>2.8</v>
      </c>
      <c r="N328">
        <v>2</v>
      </c>
      <c r="O328">
        <v>11</v>
      </c>
      <c r="P328">
        <v>47</v>
      </c>
      <c r="R328">
        <v>4.3</v>
      </c>
      <c r="S328">
        <v>1.2</v>
      </c>
      <c r="V328">
        <v>2</v>
      </c>
      <c r="W328">
        <v>11</v>
      </c>
      <c r="X328">
        <v>54</v>
      </c>
      <c r="AE328">
        <f t="shared" si="11"/>
        <v>7</v>
      </c>
    </row>
    <row r="329" spans="1:31" ht="14.25">
      <c r="A329">
        <v>5</v>
      </c>
      <c r="B329">
        <v>352</v>
      </c>
      <c r="C329">
        <v>47.927191190829156</v>
      </c>
      <c r="D329">
        <v>29.601978473705234</v>
      </c>
      <c r="E329">
        <v>4.462</v>
      </c>
      <c r="F329">
        <v>2515906.9324370357</v>
      </c>
      <c r="G329">
        <v>6861454.5550820725</v>
      </c>
      <c r="H329">
        <v>188.66199999999998</v>
      </c>
      <c r="I329">
        <v>2</v>
      </c>
      <c r="K329">
        <v>53</v>
      </c>
      <c r="M329">
        <v>4.4</v>
      </c>
      <c r="N329">
        <v>2</v>
      </c>
      <c r="O329">
        <v>12</v>
      </c>
      <c r="P329">
        <v>67</v>
      </c>
      <c r="Q329" t="s">
        <v>49</v>
      </c>
      <c r="R329">
        <v>5</v>
      </c>
      <c r="S329">
        <v>0.9</v>
      </c>
      <c r="V329">
        <v>2</v>
      </c>
      <c r="W329">
        <v>11</v>
      </c>
      <c r="X329">
        <v>84</v>
      </c>
      <c r="Y329" t="s">
        <v>45</v>
      </c>
      <c r="AE329">
        <f t="shared" si="11"/>
        <v>17</v>
      </c>
    </row>
    <row r="330" spans="1:31" ht="14.25">
      <c r="A330">
        <v>5</v>
      </c>
      <c r="B330">
        <v>353</v>
      </c>
      <c r="C330">
        <v>47.85928738405386</v>
      </c>
      <c r="D330">
        <v>30.06199268329601</v>
      </c>
      <c r="E330">
        <v>4.518</v>
      </c>
      <c r="F330">
        <v>2515906.8495103563</v>
      </c>
      <c r="G330">
        <v>6861455.012626787</v>
      </c>
      <c r="H330">
        <v>188.718</v>
      </c>
      <c r="I330">
        <v>2</v>
      </c>
      <c r="K330">
        <v>30</v>
      </c>
      <c r="M330">
        <v>2.8</v>
      </c>
      <c r="N330">
        <v>2</v>
      </c>
      <c r="O330">
        <v>11</v>
      </c>
      <c r="P330">
        <v>45</v>
      </c>
      <c r="R330">
        <v>4.2</v>
      </c>
      <c r="S330">
        <v>0.8</v>
      </c>
      <c r="V330">
        <v>2</v>
      </c>
      <c r="W330">
        <v>11</v>
      </c>
      <c r="X330">
        <v>56</v>
      </c>
      <c r="AE330">
        <f t="shared" si="11"/>
        <v>11</v>
      </c>
    </row>
    <row r="331" spans="1:31" ht="14.25">
      <c r="A331">
        <v>5</v>
      </c>
      <c r="B331">
        <v>351</v>
      </c>
      <c r="C331">
        <v>49.45563133917832</v>
      </c>
      <c r="D331">
        <v>31.706658903821502</v>
      </c>
      <c r="E331">
        <v>4.568</v>
      </c>
      <c r="F331">
        <v>2515908.391158038</v>
      </c>
      <c r="G331">
        <v>6861456.70867025</v>
      </c>
      <c r="H331">
        <v>188.768</v>
      </c>
      <c r="I331">
        <v>2</v>
      </c>
      <c r="K331">
        <v>47</v>
      </c>
      <c r="M331">
        <v>3.6</v>
      </c>
      <c r="N331">
        <v>2</v>
      </c>
      <c r="O331">
        <v>12</v>
      </c>
      <c r="P331">
        <v>61</v>
      </c>
      <c r="Q331" t="s">
        <v>49</v>
      </c>
      <c r="R331">
        <v>5.5</v>
      </c>
      <c r="S331">
        <v>1</v>
      </c>
      <c r="V331">
        <v>2</v>
      </c>
      <c r="W331">
        <v>11</v>
      </c>
      <c r="X331">
        <v>79</v>
      </c>
      <c r="Y331" t="s">
        <v>45</v>
      </c>
      <c r="AE331">
        <f t="shared" si="11"/>
        <v>18</v>
      </c>
    </row>
    <row r="332" spans="1:31" ht="14.25">
      <c r="A332">
        <v>5</v>
      </c>
      <c r="B332">
        <v>354</v>
      </c>
      <c r="C332">
        <v>43.76680816360306</v>
      </c>
      <c r="D332">
        <v>32.55284852620993</v>
      </c>
      <c r="E332">
        <v>4.432</v>
      </c>
      <c r="F332">
        <v>2515902.6776826694</v>
      </c>
      <c r="G332">
        <v>6861457.368174016</v>
      </c>
      <c r="H332">
        <v>188.63199999999998</v>
      </c>
      <c r="I332">
        <v>2</v>
      </c>
      <c r="K332">
        <v>31</v>
      </c>
      <c r="M332">
        <v>2.6</v>
      </c>
      <c r="N332">
        <v>2</v>
      </c>
      <c r="O332">
        <v>12</v>
      </c>
      <c r="P332">
        <v>43</v>
      </c>
      <c r="Q332" t="s">
        <v>49</v>
      </c>
      <c r="R332">
        <v>3.7</v>
      </c>
      <c r="S332">
        <v>1</v>
      </c>
      <c r="V332">
        <v>2</v>
      </c>
      <c r="W332">
        <v>11</v>
      </c>
      <c r="X332">
        <v>55</v>
      </c>
      <c r="Y332" t="s">
        <v>45</v>
      </c>
      <c r="AE332">
        <f t="shared" si="11"/>
        <v>12</v>
      </c>
    </row>
    <row r="333" spans="1:31" ht="14.25">
      <c r="A333">
        <v>5</v>
      </c>
      <c r="B333">
        <v>348</v>
      </c>
      <c r="C333">
        <v>45.04422092370603</v>
      </c>
      <c r="D333">
        <v>34.52658144642131</v>
      </c>
      <c r="E333">
        <v>4.646</v>
      </c>
      <c r="F333">
        <v>2515903.8897975963</v>
      </c>
      <c r="G333">
        <v>6861459.382667105</v>
      </c>
      <c r="H333">
        <v>188.84599999999998</v>
      </c>
      <c r="I333">
        <v>2</v>
      </c>
      <c r="K333">
        <v>33</v>
      </c>
      <c r="M333">
        <v>3.3</v>
      </c>
      <c r="N333">
        <v>2</v>
      </c>
      <c r="O333">
        <v>12</v>
      </c>
      <c r="P333">
        <v>46</v>
      </c>
      <c r="Q333" t="s">
        <v>49</v>
      </c>
      <c r="R333">
        <v>4.2</v>
      </c>
      <c r="S333">
        <v>0.9</v>
      </c>
      <c r="V333">
        <v>2</v>
      </c>
      <c r="W333">
        <v>11</v>
      </c>
      <c r="X333">
        <v>59</v>
      </c>
      <c r="Y333" t="s">
        <v>45</v>
      </c>
      <c r="AE333">
        <f t="shared" si="11"/>
        <v>13</v>
      </c>
    </row>
    <row r="334" spans="1:31" ht="14.25">
      <c r="A334">
        <v>5</v>
      </c>
      <c r="B334">
        <v>346</v>
      </c>
      <c r="C334">
        <v>45.378256883748946</v>
      </c>
      <c r="D334">
        <v>34.698511599094445</v>
      </c>
      <c r="E334">
        <v>4.525</v>
      </c>
      <c r="F334">
        <v>2515904.2180261225</v>
      </c>
      <c r="G334">
        <v>6861459.565440282</v>
      </c>
      <c r="H334">
        <v>188.725</v>
      </c>
      <c r="I334">
        <v>2</v>
      </c>
      <c r="K334">
        <v>45</v>
      </c>
      <c r="M334">
        <v>3.6</v>
      </c>
      <c r="N334">
        <v>2</v>
      </c>
      <c r="O334">
        <v>12</v>
      </c>
      <c r="P334">
        <v>57</v>
      </c>
      <c r="Q334" t="s">
        <v>49</v>
      </c>
      <c r="R334">
        <v>4.4</v>
      </c>
      <c r="S334">
        <v>1</v>
      </c>
      <c r="V334">
        <v>2</v>
      </c>
      <c r="W334">
        <v>11</v>
      </c>
      <c r="X334">
        <v>70</v>
      </c>
      <c r="Y334" t="s">
        <v>45</v>
      </c>
      <c r="AE334">
        <f t="shared" si="11"/>
        <v>13</v>
      </c>
    </row>
    <row r="335" spans="1:31" ht="14.25">
      <c r="A335">
        <v>5</v>
      </c>
      <c r="B335">
        <v>342</v>
      </c>
      <c r="C335">
        <v>46.56366044491454</v>
      </c>
      <c r="D335">
        <v>36.62826375861543</v>
      </c>
      <c r="E335">
        <v>4.658</v>
      </c>
      <c r="F335">
        <v>2515905.339620943</v>
      </c>
      <c r="G335">
        <v>6861461.5329641225</v>
      </c>
      <c r="H335">
        <v>188.85799999999998</v>
      </c>
      <c r="I335">
        <v>2</v>
      </c>
      <c r="K335">
        <v>36</v>
      </c>
      <c r="M335">
        <v>4</v>
      </c>
      <c r="N335">
        <v>2</v>
      </c>
      <c r="O335">
        <v>11</v>
      </c>
      <c r="P335">
        <v>52</v>
      </c>
      <c r="R335">
        <v>5.4</v>
      </c>
      <c r="S335">
        <v>1</v>
      </c>
      <c r="V335">
        <v>2</v>
      </c>
      <c r="W335">
        <v>11</v>
      </c>
      <c r="X335">
        <v>68</v>
      </c>
      <c r="AE335">
        <f t="shared" si="11"/>
        <v>16</v>
      </c>
    </row>
    <row r="336" spans="1:31" ht="14.25">
      <c r="A336">
        <v>5</v>
      </c>
      <c r="B336">
        <v>344</v>
      </c>
      <c r="C336">
        <v>47.93879069192271</v>
      </c>
      <c r="D336">
        <v>37.25097621534266</v>
      </c>
      <c r="E336">
        <v>4.581</v>
      </c>
      <c r="F336">
        <v>2515906.6936287</v>
      </c>
      <c r="G336">
        <v>6861462.200359804</v>
      </c>
      <c r="H336">
        <v>188.78099999999998</v>
      </c>
      <c r="I336">
        <v>2</v>
      </c>
      <c r="K336">
        <v>40</v>
      </c>
      <c r="M336">
        <v>2.9</v>
      </c>
      <c r="N336">
        <v>2</v>
      </c>
      <c r="O336">
        <v>11</v>
      </c>
      <c r="P336">
        <v>54</v>
      </c>
      <c r="R336">
        <v>4.5</v>
      </c>
      <c r="S336">
        <v>0.7</v>
      </c>
      <c r="V336">
        <v>2</v>
      </c>
      <c r="W336">
        <v>11</v>
      </c>
      <c r="X336">
        <v>73</v>
      </c>
      <c r="AE336">
        <f t="shared" si="11"/>
        <v>19</v>
      </c>
    </row>
    <row r="337" spans="1:31" ht="14.25">
      <c r="A337">
        <v>5</v>
      </c>
      <c r="B337">
        <v>320</v>
      </c>
      <c r="C337">
        <v>43.20496203441464</v>
      </c>
      <c r="D337">
        <v>42.852966240445824</v>
      </c>
      <c r="E337">
        <v>4.952</v>
      </c>
      <c r="F337">
        <v>2515901.7789476016</v>
      </c>
      <c r="G337">
        <v>6861467.644378144</v>
      </c>
      <c r="H337">
        <v>189.152</v>
      </c>
      <c r="I337">
        <v>2</v>
      </c>
      <c r="K337">
        <v>35</v>
      </c>
      <c r="M337">
        <v>3.3</v>
      </c>
      <c r="N337">
        <v>2</v>
      </c>
      <c r="O337">
        <v>11</v>
      </c>
      <c r="P337">
        <v>46</v>
      </c>
      <c r="R337">
        <v>4.3</v>
      </c>
      <c r="S337">
        <v>0.9</v>
      </c>
      <c r="V337">
        <v>2</v>
      </c>
      <c r="W337">
        <v>11</v>
      </c>
      <c r="X337">
        <v>57</v>
      </c>
      <c r="AE337">
        <f t="shared" si="11"/>
        <v>11</v>
      </c>
    </row>
    <row r="338" spans="1:31" ht="14.25">
      <c r="A338">
        <v>5</v>
      </c>
      <c r="B338">
        <v>331</v>
      </c>
      <c r="C338">
        <v>45.79115080643815</v>
      </c>
      <c r="D338">
        <v>43.755425455845334</v>
      </c>
      <c r="E338">
        <v>4.922</v>
      </c>
      <c r="F338">
        <v>2515904.334206838</v>
      </c>
      <c r="G338">
        <v>6861468.631016494</v>
      </c>
      <c r="H338">
        <v>189.12199999999999</v>
      </c>
      <c r="I338">
        <v>2</v>
      </c>
      <c r="K338">
        <v>31</v>
      </c>
      <c r="M338">
        <v>2.4</v>
      </c>
      <c r="N338">
        <v>2</v>
      </c>
      <c r="O338">
        <v>12</v>
      </c>
      <c r="P338">
        <v>43</v>
      </c>
      <c r="Q338" t="s">
        <v>49</v>
      </c>
      <c r="R338">
        <v>3.2</v>
      </c>
      <c r="S338">
        <v>1.2</v>
      </c>
      <c r="V338">
        <v>2</v>
      </c>
      <c r="W338">
        <v>11</v>
      </c>
      <c r="X338">
        <v>54</v>
      </c>
      <c r="Y338" t="s">
        <v>45</v>
      </c>
      <c r="AE338">
        <f t="shared" si="11"/>
        <v>11</v>
      </c>
    </row>
    <row r="339" spans="1:31" ht="14.25">
      <c r="A339">
        <v>5</v>
      </c>
      <c r="B339">
        <v>322</v>
      </c>
      <c r="C339">
        <v>42.38696892888268</v>
      </c>
      <c r="D339">
        <v>47.66813739828665</v>
      </c>
      <c r="E339">
        <v>5.726</v>
      </c>
      <c r="F339">
        <v>2515900.803760947</v>
      </c>
      <c r="G339">
        <v>6861472.430190195</v>
      </c>
      <c r="H339">
        <v>189.926</v>
      </c>
      <c r="I339">
        <v>2</v>
      </c>
      <c r="K339">
        <v>51</v>
      </c>
      <c r="M339">
        <v>3.4</v>
      </c>
      <c r="N339">
        <v>2</v>
      </c>
      <c r="O339">
        <v>11</v>
      </c>
      <c r="P339">
        <v>62</v>
      </c>
      <c r="R339">
        <v>4.286666666666667</v>
      </c>
      <c r="S339">
        <v>1.3</v>
      </c>
      <c r="V339">
        <v>2</v>
      </c>
      <c r="W339">
        <v>11</v>
      </c>
      <c r="X339">
        <v>75</v>
      </c>
      <c r="AE339">
        <f t="shared" si="11"/>
        <v>13</v>
      </c>
    </row>
    <row r="340" spans="1:31" ht="14.25">
      <c r="A340">
        <v>5</v>
      </c>
      <c r="B340">
        <v>329</v>
      </c>
      <c r="C340">
        <v>46.129039527083684</v>
      </c>
      <c r="D340">
        <v>48.005354892019604</v>
      </c>
      <c r="E340">
        <v>5.416</v>
      </c>
      <c r="F340">
        <v>2515904.532786527</v>
      </c>
      <c r="G340">
        <v>6861472.889729341</v>
      </c>
      <c r="H340">
        <v>189.61599999999999</v>
      </c>
      <c r="I340">
        <v>2</v>
      </c>
      <c r="K340">
        <v>40</v>
      </c>
      <c r="M340">
        <v>3.5</v>
      </c>
      <c r="N340">
        <v>2</v>
      </c>
      <c r="O340">
        <v>11</v>
      </c>
      <c r="P340">
        <v>51</v>
      </c>
      <c r="R340">
        <v>4.873333333333333</v>
      </c>
      <c r="S340">
        <v>1.4333333333333333</v>
      </c>
      <c r="V340">
        <v>2</v>
      </c>
      <c r="W340">
        <v>11</v>
      </c>
      <c r="X340">
        <v>68</v>
      </c>
      <c r="AE340">
        <f t="shared" si="11"/>
        <v>17</v>
      </c>
    </row>
    <row r="341" spans="1:31" ht="14.25">
      <c r="A341">
        <v>2</v>
      </c>
      <c r="B341">
        <v>510</v>
      </c>
      <c r="C341">
        <v>13.659258976698604</v>
      </c>
      <c r="D341">
        <v>6.019143810167573</v>
      </c>
      <c r="E341">
        <v>2.118</v>
      </c>
      <c r="F341">
        <v>2515873.454891974</v>
      </c>
      <c r="G341">
        <v>6861429.863074345</v>
      </c>
      <c r="H341">
        <v>186.31799999999998</v>
      </c>
      <c r="I341">
        <v>2</v>
      </c>
      <c r="K341">
        <v>47</v>
      </c>
      <c r="M341">
        <v>3.8</v>
      </c>
      <c r="N341">
        <v>2</v>
      </c>
      <c r="O341">
        <v>12</v>
      </c>
      <c r="P341">
        <v>65</v>
      </c>
      <c r="Q341" t="s">
        <v>42</v>
      </c>
      <c r="R341">
        <v>4.6</v>
      </c>
      <c r="S341">
        <v>0.8</v>
      </c>
      <c r="V341">
        <v>2</v>
      </c>
      <c r="W341">
        <v>12</v>
      </c>
      <c r="X341">
        <v>92</v>
      </c>
      <c r="Y341" t="s">
        <v>43</v>
      </c>
      <c r="AE341">
        <f t="shared" si="11"/>
        <v>27</v>
      </c>
    </row>
    <row r="342" spans="1:31" ht="14.25">
      <c r="A342">
        <v>3</v>
      </c>
      <c r="B342">
        <v>488</v>
      </c>
      <c r="C342">
        <v>21.692759231343178</v>
      </c>
      <c r="D342">
        <v>3.628463852786087</v>
      </c>
      <c r="E342">
        <v>2.879</v>
      </c>
      <c r="F342">
        <v>2515881.5623489614</v>
      </c>
      <c r="G342">
        <v>6861427.736664649</v>
      </c>
      <c r="H342">
        <v>187.07899999999998</v>
      </c>
      <c r="I342">
        <v>2</v>
      </c>
      <c r="K342">
        <v>37</v>
      </c>
      <c r="M342">
        <v>3.2</v>
      </c>
      <c r="N342">
        <v>2</v>
      </c>
      <c r="O342">
        <v>12</v>
      </c>
      <c r="P342">
        <v>56</v>
      </c>
      <c r="Q342" t="s">
        <v>42</v>
      </c>
      <c r="R342">
        <v>3.9</v>
      </c>
      <c r="S342">
        <v>0.9533333333333334</v>
      </c>
      <c r="V342">
        <v>2</v>
      </c>
      <c r="W342">
        <v>12</v>
      </c>
      <c r="X342">
        <v>77</v>
      </c>
      <c r="Y342" t="s">
        <v>120</v>
      </c>
      <c r="AE342">
        <f t="shared" si="11"/>
        <v>21</v>
      </c>
    </row>
    <row r="343" spans="1:31" ht="14.25">
      <c r="A343">
        <v>1</v>
      </c>
      <c r="B343">
        <v>519</v>
      </c>
      <c r="C343">
        <v>6.979352201929424</v>
      </c>
      <c r="D343">
        <v>1.6835405672043964</v>
      </c>
      <c r="E343">
        <v>1.153</v>
      </c>
      <c r="F343">
        <v>2515866.9204981118</v>
      </c>
      <c r="G343">
        <v>6861425.311117968</v>
      </c>
      <c r="H343">
        <v>185.35299999999998</v>
      </c>
      <c r="I343">
        <v>2</v>
      </c>
      <c r="K343">
        <v>28</v>
      </c>
      <c r="M343">
        <v>2.8</v>
      </c>
      <c r="N343">
        <v>2</v>
      </c>
      <c r="O343">
        <v>11</v>
      </c>
      <c r="P343">
        <v>44</v>
      </c>
      <c r="Q343" t="s">
        <v>29</v>
      </c>
      <c r="R343">
        <v>4.2</v>
      </c>
      <c r="S343">
        <v>0.64</v>
      </c>
      <c r="V343">
        <v>2</v>
      </c>
      <c r="W343">
        <v>14</v>
      </c>
      <c r="X343">
        <v>51</v>
      </c>
      <c r="Y343" t="s">
        <v>142</v>
      </c>
      <c r="AE343">
        <f t="shared" si="11"/>
        <v>7</v>
      </c>
    </row>
    <row r="344" spans="1:31" ht="14.25">
      <c r="A344">
        <v>4</v>
      </c>
      <c r="B344">
        <v>36</v>
      </c>
      <c r="C344">
        <v>35.85498197232949</v>
      </c>
      <c r="D344">
        <v>19.038502692279327</v>
      </c>
      <c r="E344">
        <v>3.858</v>
      </c>
      <c r="F344">
        <v>2515895.2125098323</v>
      </c>
      <c r="G344">
        <v>6861443.602065942</v>
      </c>
      <c r="H344">
        <v>188.058</v>
      </c>
      <c r="I344">
        <v>2</v>
      </c>
      <c r="J344" t="s">
        <v>187</v>
      </c>
      <c r="K344">
        <v>41</v>
      </c>
      <c r="M344">
        <v>4</v>
      </c>
      <c r="N344">
        <v>2</v>
      </c>
      <c r="O344">
        <v>23</v>
      </c>
      <c r="P344">
        <v>49</v>
      </c>
      <c r="Q344" t="s">
        <v>81</v>
      </c>
      <c r="R344">
        <v>4</v>
      </c>
      <c r="V344">
        <v>2</v>
      </c>
      <c r="W344">
        <v>14</v>
      </c>
      <c r="X344">
        <v>43</v>
      </c>
      <c r="Y344" t="s">
        <v>131</v>
      </c>
      <c r="AE344">
        <f t="shared" si="11"/>
        <v>-6</v>
      </c>
    </row>
    <row r="345" spans="1:25" ht="14.25">
      <c r="A345">
        <v>2</v>
      </c>
      <c r="B345">
        <v>542</v>
      </c>
      <c r="C345">
        <v>18.49724543946546</v>
      </c>
      <c r="D345">
        <v>15.518132334536084</v>
      </c>
      <c r="E345">
        <v>3.19</v>
      </c>
      <c r="F345">
        <v>2515877.979321462</v>
      </c>
      <c r="G345">
        <v>6861439.515350439</v>
      </c>
      <c r="H345">
        <v>187.39</v>
      </c>
      <c r="I345">
        <v>2</v>
      </c>
      <c r="J345" t="s">
        <v>188</v>
      </c>
      <c r="K345">
        <v>73</v>
      </c>
      <c r="N345">
        <v>2</v>
      </c>
      <c r="O345">
        <v>31</v>
      </c>
      <c r="Q345" t="s">
        <v>47</v>
      </c>
      <c r="V345">
        <v>2</v>
      </c>
      <c r="W345">
        <v>31</v>
      </c>
      <c r="Y345" t="s">
        <v>113</v>
      </c>
    </row>
    <row r="346" spans="1:31" ht="14.25">
      <c r="A346">
        <v>1</v>
      </c>
      <c r="B346">
        <v>202</v>
      </c>
      <c r="C346">
        <v>2.641755159999103</v>
      </c>
      <c r="D346">
        <v>22.739448073218885</v>
      </c>
      <c r="E346">
        <v>1.838</v>
      </c>
      <c r="F346">
        <v>2515861.8959286716</v>
      </c>
      <c r="G346">
        <v>6861446.213741988</v>
      </c>
      <c r="H346">
        <v>186.03799999999998</v>
      </c>
      <c r="I346">
        <v>3</v>
      </c>
      <c r="K346">
        <v>40</v>
      </c>
      <c r="M346">
        <v>6</v>
      </c>
      <c r="N346">
        <v>3</v>
      </c>
      <c r="O346">
        <v>11</v>
      </c>
      <c r="P346">
        <v>41</v>
      </c>
      <c r="R346">
        <v>6.9</v>
      </c>
      <c r="S346">
        <v>2.8</v>
      </c>
      <c r="V346">
        <v>3</v>
      </c>
      <c r="W346">
        <v>11</v>
      </c>
      <c r="X346">
        <v>54</v>
      </c>
      <c r="AE346">
        <f t="shared" si="11"/>
        <v>13</v>
      </c>
    </row>
    <row r="347" spans="1:31" ht="14.25">
      <c r="A347">
        <v>1</v>
      </c>
      <c r="B347">
        <v>195</v>
      </c>
      <c r="C347">
        <v>5.479773499846727</v>
      </c>
      <c r="D347">
        <v>22.82685461009417</v>
      </c>
      <c r="E347">
        <v>2.091</v>
      </c>
      <c r="F347">
        <v>2515864.7295644935</v>
      </c>
      <c r="G347">
        <v>6861446.39400854</v>
      </c>
      <c r="H347">
        <v>186.291</v>
      </c>
      <c r="I347">
        <v>3</v>
      </c>
      <c r="K347">
        <v>33</v>
      </c>
      <c r="M347">
        <v>6.5</v>
      </c>
      <c r="N347">
        <v>3</v>
      </c>
      <c r="O347">
        <v>11</v>
      </c>
      <c r="P347">
        <v>39</v>
      </c>
      <c r="R347">
        <v>7.6</v>
      </c>
      <c r="S347">
        <v>2.2</v>
      </c>
      <c r="V347">
        <v>3</v>
      </c>
      <c r="W347">
        <v>11</v>
      </c>
      <c r="X347">
        <v>44</v>
      </c>
      <c r="AE347">
        <f t="shared" si="11"/>
        <v>5</v>
      </c>
    </row>
    <row r="348" spans="1:31" ht="14.25">
      <c r="A348">
        <v>1</v>
      </c>
      <c r="B348">
        <v>200</v>
      </c>
      <c r="C348">
        <v>4.070919491159845</v>
      </c>
      <c r="D348">
        <v>23.525149234308692</v>
      </c>
      <c r="E348">
        <v>2.054</v>
      </c>
      <c r="F348">
        <v>2515863.298605867</v>
      </c>
      <c r="G348">
        <v>6861447.045807903</v>
      </c>
      <c r="H348">
        <v>186.254</v>
      </c>
      <c r="I348">
        <v>3</v>
      </c>
      <c r="K348">
        <v>32</v>
      </c>
      <c r="M348">
        <v>4.9</v>
      </c>
      <c r="N348">
        <v>3</v>
      </c>
      <c r="O348">
        <v>11</v>
      </c>
      <c r="P348">
        <v>39</v>
      </c>
      <c r="R348">
        <v>5.9</v>
      </c>
      <c r="S348">
        <v>1.7</v>
      </c>
      <c r="V348">
        <v>3</v>
      </c>
      <c r="W348">
        <v>11</v>
      </c>
      <c r="X348">
        <v>44</v>
      </c>
      <c r="AE348">
        <f t="shared" si="11"/>
        <v>5</v>
      </c>
    </row>
    <row r="349" spans="1:31" ht="14.25">
      <c r="A349">
        <v>1</v>
      </c>
      <c r="B349">
        <v>218</v>
      </c>
      <c r="C349">
        <v>9.906213954802203</v>
      </c>
      <c r="D349">
        <v>34.496929241335124</v>
      </c>
      <c r="E349">
        <v>3.071</v>
      </c>
      <c r="F349">
        <v>2515868.771594738</v>
      </c>
      <c r="G349">
        <v>6861458.202734487</v>
      </c>
      <c r="H349">
        <v>187.271</v>
      </c>
      <c r="I349">
        <v>3</v>
      </c>
      <c r="K349">
        <v>136</v>
      </c>
      <c r="M349">
        <v>16.4</v>
      </c>
      <c r="N349">
        <v>3</v>
      </c>
      <c r="O349">
        <v>11</v>
      </c>
      <c r="P349">
        <v>161</v>
      </c>
      <c r="R349">
        <v>17.2</v>
      </c>
      <c r="S349">
        <v>6.2</v>
      </c>
      <c r="V349">
        <v>3</v>
      </c>
      <c r="W349">
        <v>11</v>
      </c>
      <c r="X349">
        <v>188</v>
      </c>
      <c r="AE349">
        <f t="shared" si="11"/>
        <v>27</v>
      </c>
    </row>
    <row r="350" spans="1:31" ht="14.25">
      <c r="A350">
        <v>1</v>
      </c>
      <c r="B350">
        <v>228</v>
      </c>
      <c r="C350">
        <v>6.000898047104884</v>
      </c>
      <c r="D350">
        <v>37.768745963140645</v>
      </c>
      <c r="E350">
        <v>2.652</v>
      </c>
      <c r="F350">
        <v>2515864.7612641</v>
      </c>
      <c r="G350">
        <v>6861461.34495109</v>
      </c>
      <c r="H350">
        <v>186.85199999999998</v>
      </c>
      <c r="I350">
        <v>3</v>
      </c>
      <c r="K350">
        <v>36</v>
      </c>
      <c r="M350">
        <v>6.4</v>
      </c>
      <c r="N350">
        <v>3</v>
      </c>
      <c r="O350">
        <v>11</v>
      </c>
      <c r="P350">
        <v>44</v>
      </c>
      <c r="R350">
        <v>6.8</v>
      </c>
      <c r="S350">
        <v>2.7</v>
      </c>
      <c r="V350">
        <v>3</v>
      </c>
      <c r="W350">
        <v>11</v>
      </c>
      <c r="X350">
        <v>45</v>
      </c>
      <c r="AE350">
        <f t="shared" si="11"/>
        <v>1</v>
      </c>
    </row>
    <row r="351" spans="1:31" ht="14.25">
      <c r="A351">
        <v>1</v>
      </c>
      <c r="B351">
        <v>229</v>
      </c>
      <c r="C351">
        <v>7.60295760913377</v>
      </c>
      <c r="D351">
        <v>38.05341095872635</v>
      </c>
      <c r="E351">
        <v>3.068</v>
      </c>
      <c r="F351">
        <v>2515866.3531460413</v>
      </c>
      <c r="G351">
        <v>6861461.681909375</v>
      </c>
      <c r="H351">
        <v>187.268</v>
      </c>
      <c r="I351">
        <v>3</v>
      </c>
      <c r="K351">
        <v>49</v>
      </c>
      <c r="M351">
        <v>8.9</v>
      </c>
      <c r="N351">
        <v>3</v>
      </c>
      <c r="O351">
        <v>11</v>
      </c>
      <c r="P351">
        <v>56</v>
      </c>
      <c r="R351">
        <v>9.6</v>
      </c>
      <c r="S351">
        <v>5.3</v>
      </c>
      <c r="V351">
        <v>3</v>
      </c>
      <c r="W351">
        <v>11</v>
      </c>
      <c r="X351">
        <v>65</v>
      </c>
      <c r="AE351">
        <f t="shared" si="11"/>
        <v>9</v>
      </c>
    </row>
    <row r="352" spans="1:31" ht="14.25">
      <c r="A352">
        <v>2</v>
      </c>
      <c r="B352">
        <v>529</v>
      </c>
      <c r="C352">
        <v>13.133327199079476</v>
      </c>
      <c r="D352">
        <v>39.820254528090594</v>
      </c>
      <c r="E352">
        <v>3.491</v>
      </c>
      <c r="F352">
        <v>2515871.8227111213</v>
      </c>
      <c r="G352">
        <v>6861463.6288510375</v>
      </c>
      <c r="H352">
        <v>187.691</v>
      </c>
      <c r="I352">
        <v>3</v>
      </c>
      <c r="K352">
        <v>30</v>
      </c>
      <c r="M352">
        <v>4.3</v>
      </c>
      <c r="N352">
        <v>3</v>
      </c>
      <c r="O352">
        <v>11</v>
      </c>
      <c r="P352">
        <v>32</v>
      </c>
      <c r="Q352" t="s">
        <v>40</v>
      </c>
      <c r="R352">
        <v>4.475</v>
      </c>
      <c r="S352">
        <v>1.975</v>
      </c>
      <c r="V352">
        <v>3</v>
      </c>
      <c r="W352">
        <v>11</v>
      </c>
      <c r="X352">
        <v>33</v>
      </c>
      <c r="AE352">
        <f t="shared" si="11"/>
        <v>1</v>
      </c>
    </row>
    <row r="353" spans="1:31" ht="14.25">
      <c r="A353">
        <v>3</v>
      </c>
      <c r="B353">
        <v>284</v>
      </c>
      <c r="C353">
        <v>22.64826026003588</v>
      </c>
      <c r="D353">
        <v>44.28126493443564</v>
      </c>
      <c r="E353">
        <v>5.724</v>
      </c>
      <c r="F353">
        <v>2515881.1865063463</v>
      </c>
      <c r="G353">
        <v>6861468.398956276</v>
      </c>
      <c r="H353">
        <v>189.92399999999998</v>
      </c>
      <c r="I353">
        <v>3</v>
      </c>
      <c r="K353">
        <v>34</v>
      </c>
      <c r="M353">
        <v>6.2</v>
      </c>
      <c r="N353">
        <v>3</v>
      </c>
      <c r="O353">
        <v>11</v>
      </c>
      <c r="P353">
        <v>42</v>
      </c>
      <c r="R353">
        <v>6.6</v>
      </c>
      <c r="S353">
        <v>2.6</v>
      </c>
      <c r="V353">
        <v>3</v>
      </c>
      <c r="W353">
        <v>11</v>
      </c>
      <c r="X353">
        <v>50</v>
      </c>
      <c r="AE353">
        <f t="shared" si="11"/>
        <v>8</v>
      </c>
    </row>
    <row r="354" spans="1:31" ht="14.25">
      <c r="A354">
        <v>5</v>
      </c>
      <c r="B354">
        <v>414</v>
      </c>
      <c r="C354">
        <v>44.12465978243279</v>
      </c>
      <c r="D354">
        <v>12.714773261232715</v>
      </c>
      <c r="E354">
        <v>3.899</v>
      </c>
      <c r="F354">
        <v>2515903.6847721674</v>
      </c>
      <c r="G354">
        <v>6861437.552446457</v>
      </c>
      <c r="H354">
        <v>188.099</v>
      </c>
      <c r="I354">
        <v>3</v>
      </c>
      <c r="K354">
        <v>110</v>
      </c>
      <c r="M354">
        <v>12.9</v>
      </c>
      <c r="N354">
        <v>3</v>
      </c>
      <c r="O354">
        <v>11</v>
      </c>
      <c r="P354">
        <v>121</v>
      </c>
      <c r="R354">
        <v>13.5</v>
      </c>
      <c r="S354">
        <v>6.1</v>
      </c>
      <c r="V354">
        <v>3</v>
      </c>
      <c r="W354">
        <v>11</v>
      </c>
      <c r="X354">
        <v>138</v>
      </c>
      <c r="AE354">
        <f t="shared" si="11"/>
        <v>17</v>
      </c>
    </row>
    <row r="355" spans="1:31" ht="14.25">
      <c r="A355">
        <v>5</v>
      </c>
      <c r="B355">
        <v>397</v>
      </c>
      <c r="C355">
        <v>48.10389285584418</v>
      </c>
      <c r="D355">
        <v>13.828941178321037</v>
      </c>
      <c r="E355">
        <v>4.458</v>
      </c>
      <c r="F355">
        <v>2515907.6253984487</v>
      </c>
      <c r="G355">
        <v>6861438.796283467</v>
      </c>
      <c r="H355">
        <v>188.658</v>
      </c>
      <c r="I355">
        <v>3</v>
      </c>
      <c r="K355">
        <v>36</v>
      </c>
      <c r="M355">
        <v>4.8</v>
      </c>
      <c r="N355">
        <v>3</v>
      </c>
      <c r="O355">
        <v>11</v>
      </c>
      <c r="P355">
        <v>41</v>
      </c>
      <c r="R355">
        <v>5.5</v>
      </c>
      <c r="S355">
        <v>2.7</v>
      </c>
      <c r="V355">
        <v>3</v>
      </c>
      <c r="W355">
        <v>11</v>
      </c>
      <c r="X355">
        <v>57</v>
      </c>
      <c r="AE355">
        <f t="shared" si="11"/>
        <v>16</v>
      </c>
    </row>
    <row r="356" spans="1:31" ht="14.25">
      <c r="A356">
        <v>5</v>
      </c>
      <c r="B356">
        <v>395</v>
      </c>
      <c r="C356">
        <v>46.20533579758347</v>
      </c>
      <c r="D356">
        <v>15.947338236600828</v>
      </c>
      <c r="E356">
        <v>4.084</v>
      </c>
      <c r="F356">
        <v>2515905.658510024</v>
      </c>
      <c r="G356">
        <v>6861440.851392935</v>
      </c>
      <c r="H356">
        <v>188.284</v>
      </c>
      <c r="I356">
        <v>3</v>
      </c>
      <c r="K356">
        <v>32</v>
      </c>
      <c r="M356">
        <v>6</v>
      </c>
      <c r="N356">
        <v>3</v>
      </c>
      <c r="O356">
        <v>11</v>
      </c>
      <c r="P356">
        <v>37</v>
      </c>
      <c r="R356">
        <v>6.1</v>
      </c>
      <c r="S356">
        <v>3.2</v>
      </c>
      <c r="V356">
        <v>3</v>
      </c>
      <c r="W356">
        <v>11</v>
      </c>
      <c r="X356">
        <v>39</v>
      </c>
      <c r="AE356">
        <f t="shared" si="11"/>
        <v>2</v>
      </c>
    </row>
    <row r="357" spans="1:31" ht="14.25">
      <c r="A357">
        <v>5</v>
      </c>
      <c r="B357">
        <v>381</v>
      </c>
      <c r="C357">
        <v>49.52086687078776</v>
      </c>
      <c r="D357">
        <v>18.48664497321554</v>
      </c>
      <c r="E357">
        <v>4.493</v>
      </c>
      <c r="F357">
        <v>2515908.8891359437</v>
      </c>
      <c r="G357">
        <v>6861443.497877616</v>
      </c>
      <c r="H357">
        <v>188.69299999999998</v>
      </c>
      <c r="I357">
        <v>3</v>
      </c>
      <c r="K357">
        <v>124</v>
      </c>
      <c r="M357">
        <v>10.7</v>
      </c>
      <c r="N357">
        <v>3</v>
      </c>
      <c r="O357">
        <v>11</v>
      </c>
      <c r="P357">
        <v>133</v>
      </c>
      <c r="R357">
        <v>11.6</v>
      </c>
      <c r="S357">
        <v>4.6</v>
      </c>
      <c r="V357">
        <v>3</v>
      </c>
      <c r="W357">
        <v>11</v>
      </c>
      <c r="X357">
        <v>144</v>
      </c>
      <c r="AE357">
        <f t="shared" si="11"/>
        <v>11</v>
      </c>
    </row>
    <row r="358" spans="1:31" ht="14.25">
      <c r="A358">
        <v>5</v>
      </c>
      <c r="B358">
        <v>385</v>
      </c>
      <c r="C358">
        <v>46.307297503642275</v>
      </c>
      <c r="D358">
        <v>20.546317015688377</v>
      </c>
      <c r="E358">
        <v>4.234</v>
      </c>
      <c r="F358">
        <v>2515905.6098624887</v>
      </c>
      <c r="G358">
        <v>6861445.4512446085</v>
      </c>
      <c r="H358">
        <v>188.434</v>
      </c>
      <c r="I358">
        <v>3</v>
      </c>
      <c r="K358">
        <v>33</v>
      </c>
      <c r="M358">
        <v>6</v>
      </c>
      <c r="N358">
        <v>3</v>
      </c>
      <c r="O358">
        <v>11</v>
      </c>
      <c r="P358">
        <v>40</v>
      </c>
      <c r="R358">
        <v>6.3</v>
      </c>
      <c r="S358">
        <v>4.6</v>
      </c>
      <c r="V358">
        <v>3</v>
      </c>
      <c r="W358">
        <v>11</v>
      </c>
      <c r="X358">
        <v>41</v>
      </c>
      <c r="AE358">
        <f t="shared" si="11"/>
        <v>1</v>
      </c>
    </row>
    <row r="359" spans="1:31" ht="14.25">
      <c r="A359">
        <v>5</v>
      </c>
      <c r="B359">
        <v>357</v>
      </c>
      <c r="C359">
        <v>43.67283992662593</v>
      </c>
      <c r="D359">
        <v>37.4868682840179</v>
      </c>
      <c r="E359">
        <v>4.845</v>
      </c>
      <c r="F359">
        <v>2515902.4222421283</v>
      </c>
      <c r="G359">
        <v>6861462.296473026</v>
      </c>
      <c r="H359">
        <v>189.045</v>
      </c>
      <c r="I359">
        <v>3</v>
      </c>
      <c r="K359">
        <v>30</v>
      </c>
      <c r="M359">
        <v>6.4</v>
      </c>
      <c r="N359">
        <v>3</v>
      </c>
      <c r="O359">
        <v>11</v>
      </c>
      <c r="P359">
        <v>42</v>
      </c>
      <c r="R359">
        <v>6</v>
      </c>
      <c r="S359">
        <v>3.7</v>
      </c>
      <c r="V359">
        <v>3</v>
      </c>
      <c r="W359">
        <v>11</v>
      </c>
      <c r="X359">
        <v>47</v>
      </c>
      <c r="AE359">
        <f t="shared" si="11"/>
        <v>5</v>
      </c>
    </row>
    <row r="360" spans="1:31" ht="14.25">
      <c r="A360">
        <v>5</v>
      </c>
      <c r="B360">
        <v>358</v>
      </c>
      <c r="C360">
        <v>43.87284159515293</v>
      </c>
      <c r="D360">
        <v>37.494826461348225</v>
      </c>
      <c r="E360">
        <v>4.856</v>
      </c>
      <c r="F360">
        <v>2515902.621876076</v>
      </c>
      <c r="G360">
        <v>6861462.310974298</v>
      </c>
      <c r="H360">
        <v>189.05599999999998</v>
      </c>
      <c r="I360">
        <v>3</v>
      </c>
      <c r="K360">
        <v>30</v>
      </c>
      <c r="M360">
        <v>4.8</v>
      </c>
      <c r="N360">
        <v>3</v>
      </c>
      <c r="O360">
        <v>11</v>
      </c>
      <c r="P360">
        <v>39</v>
      </c>
      <c r="R360">
        <v>6.7</v>
      </c>
      <c r="S360">
        <v>3.1</v>
      </c>
      <c r="V360">
        <v>3</v>
      </c>
      <c r="W360">
        <v>11</v>
      </c>
      <c r="X360">
        <v>47</v>
      </c>
      <c r="AE360">
        <f t="shared" si="11"/>
        <v>8</v>
      </c>
    </row>
    <row r="361" spans="1:31" ht="14.25">
      <c r="A361">
        <v>5</v>
      </c>
      <c r="B361">
        <v>360</v>
      </c>
      <c r="C361">
        <v>42.31593426602109</v>
      </c>
      <c r="D361">
        <v>37.9381520397842</v>
      </c>
      <c r="E361">
        <v>4.788</v>
      </c>
      <c r="F361">
        <v>2515901.051290284</v>
      </c>
      <c r="G361">
        <v>6861462.7030945225</v>
      </c>
      <c r="H361">
        <v>188.988</v>
      </c>
      <c r="I361">
        <v>3</v>
      </c>
      <c r="K361">
        <v>27</v>
      </c>
      <c r="M361">
        <v>4.8</v>
      </c>
      <c r="N361">
        <v>3</v>
      </c>
      <c r="O361">
        <v>11</v>
      </c>
      <c r="P361">
        <v>35</v>
      </c>
      <c r="R361">
        <v>5.8</v>
      </c>
      <c r="S361">
        <v>3</v>
      </c>
      <c r="V361">
        <v>3</v>
      </c>
      <c r="W361">
        <v>12</v>
      </c>
      <c r="X361">
        <v>37</v>
      </c>
      <c r="Y361" t="s">
        <v>138</v>
      </c>
      <c r="AE361">
        <f t="shared" si="11"/>
        <v>2</v>
      </c>
    </row>
    <row r="362" spans="1:31" ht="14.25">
      <c r="A362">
        <v>1</v>
      </c>
      <c r="B362">
        <v>192</v>
      </c>
      <c r="C362">
        <v>2.207506952981669</v>
      </c>
      <c r="D362">
        <v>21.552538853985105</v>
      </c>
      <c r="E362">
        <v>1.703</v>
      </c>
      <c r="F362">
        <v>2515861.5007685004</v>
      </c>
      <c r="G362">
        <v>6861445.013253154</v>
      </c>
      <c r="H362">
        <v>185.903</v>
      </c>
      <c r="I362">
        <v>3</v>
      </c>
      <c r="K362">
        <v>36</v>
      </c>
      <c r="M362">
        <v>5.4</v>
      </c>
      <c r="N362">
        <v>3</v>
      </c>
      <c r="O362">
        <v>11</v>
      </c>
      <c r="P362">
        <v>45</v>
      </c>
      <c r="R362">
        <v>7.5</v>
      </c>
      <c r="S362">
        <v>1.7</v>
      </c>
      <c r="V362">
        <v>3</v>
      </c>
      <c r="W362">
        <v>14</v>
      </c>
      <c r="X362">
        <v>54</v>
      </c>
      <c r="Y362" t="s">
        <v>106</v>
      </c>
      <c r="AE362">
        <f t="shared" si="11"/>
        <v>9</v>
      </c>
    </row>
    <row r="363" spans="1:25" ht="14.25">
      <c r="A363">
        <v>4</v>
      </c>
      <c r="B363">
        <v>303</v>
      </c>
      <c r="C363">
        <v>32.15716739117671</v>
      </c>
      <c r="D363">
        <v>48.61827659816667</v>
      </c>
      <c r="E363">
        <v>5.87</v>
      </c>
      <c r="F363">
        <v>2515890.5483381595</v>
      </c>
      <c r="G363">
        <v>6861473.044931964</v>
      </c>
      <c r="H363">
        <v>190.07</v>
      </c>
      <c r="I363">
        <v>3</v>
      </c>
      <c r="K363">
        <v>30</v>
      </c>
      <c r="M363">
        <v>5</v>
      </c>
      <c r="N363">
        <v>3</v>
      </c>
      <c r="O363">
        <v>11</v>
      </c>
      <c r="P363">
        <v>40</v>
      </c>
      <c r="R363">
        <v>5.776666666666666</v>
      </c>
      <c r="S363">
        <v>2.7733333333333334</v>
      </c>
      <c r="V363">
        <v>3</v>
      </c>
      <c r="W363">
        <v>23</v>
      </c>
      <c r="Y363" t="s">
        <v>133</v>
      </c>
    </row>
    <row r="364" spans="1:25" ht="14.25">
      <c r="A364">
        <v>5</v>
      </c>
      <c r="B364">
        <v>374</v>
      </c>
      <c r="C364">
        <v>45.27276719288772</v>
      </c>
      <c r="D364">
        <v>22.792533397992198</v>
      </c>
      <c r="E364">
        <v>4.42</v>
      </c>
      <c r="F364">
        <v>2515904.5023533464</v>
      </c>
      <c r="G364">
        <v>6861447.662390127</v>
      </c>
      <c r="H364">
        <v>188.62</v>
      </c>
      <c r="I364">
        <v>3</v>
      </c>
      <c r="K364">
        <v>26</v>
      </c>
      <c r="M364">
        <v>4.8</v>
      </c>
      <c r="N364">
        <v>3</v>
      </c>
      <c r="O364">
        <v>12</v>
      </c>
      <c r="P364">
        <v>29</v>
      </c>
      <c r="Q364" t="s">
        <v>99</v>
      </c>
      <c r="R364">
        <v>3.5</v>
      </c>
      <c r="S364">
        <v>0</v>
      </c>
      <c r="V364">
        <v>3</v>
      </c>
      <c r="W364">
        <v>23</v>
      </c>
      <c r="X364">
        <v>27</v>
      </c>
      <c r="Y364" t="s">
        <v>81</v>
      </c>
    </row>
    <row r="365" spans="1:31" ht="14.25">
      <c r="A365">
        <v>1</v>
      </c>
      <c r="B365">
        <v>523</v>
      </c>
      <c r="C365">
        <v>4.277210458620381</v>
      </c>
      <c r="D365">
        <v>5.788105708491201</v>
      </c>
      <c r="E365">
        <v>0.513</v>
      </c>
      <c r="F365">
        <v>2515864.085435466</v>
      </c>
      <c r="G365">
        <v>6861429.325024393</v>
      </c>
      <c r="H365">
        <v>184.713</v>
      </c>
      <c r="I365">
        <v>4</v>
      </c>
      <c r="K365">
        <v>30</v>
      </c>
      <c r="M365">
        <v>5.7</v>
      </c>
      <c r="N365">
        <v>4</v>
      </c>
      <c r="O365">
        <v>11</v>
      </c>
      <c r="P365">
        <v>45</v>
      </c>
      <c r="Q365" t="s">
        <v>29</v>
      </c>
      <c r="R365">
        <v>7.4</v>
      </c>
      <c r="S365">
        <v>2.4</v>
      </c>
      <c r="V365">
        <v>4</v>
      </c>
      <c r="W365">
        <v>11</v>
      </c>
      <c r="X365">
        <v>57</v>
      </c>
      <c r="AE365">
        <f t="shared" si="11"/>
        <v>12</v>
      </c>
    </row>
    <row r="366" spans="1:31" ht="14.25">
      <c r="A366">
        <v>2</v>
      </c>
      <c r="B366">
        <v>109</v>
      </c>
      <c r="C366">
        <v>12.297326195923784</v>
      </c>
      <c r="D366">
        <v>35.03342924166926</v>
      </c>
      <c r="E366">
        <v>3.251</v>
      </c>
      <c r="F366">
        <v>2515871.143862235</v>
      </c>
      <c r="G366">
        <v>6861458.817223642</v>
      </c>
      <c r="H366">
        <v>187.451</v>
      </c>
      <c r="I366">
        <v>4</v>
      </c>
      <c r="K366">
        <v>51</v>
      </c>
      <c r="M366">
        <v>8.5</v>
      </c>
      <c r="N366">
        <v>4</v>
      </c>
      <c r="O366">
        <v>11</v>
      </c>
      <c r="P366">
        <v>61</v>
      </c>
      <c r="R366">
        <v>8.4</v>
      </c>
      <c r="S366">
        <v>2.6</v>
      </c>
      <c r="V366">
        <v>4</v>
      </c>
      <c r="W366">
        <v>11</v>
      </c>
      <c r="X366">
        <v>67</v>
      </c>
      <c r="AE366">
        <f t="shared" si="11"/>
        <v>6</v>
      </c>
    </row>
    <row r="367" spans="1:31" ht="14.25">
      <c r="A367">
        <v>2</v>
      </c>
      <c r="B367">
        <v>110</v>
      </c>
      <c r="C367">
        <v>12.205642375995678</v>
      </c>
      <c r="D367">
        <v>36.54544844695847</v>
      </c>
      <c r="E367">
        <v>3.244</v>
      </c>
      <c r="F367">
        <v>2515871.002729299</v>
      </c>
      <c r="G367">
        <v>6861460.32543102</v>
      </c>
      <c r="H367">
        <v>187.444</v>
      </c>
      <c r="I367">
        <v>4</v>
      </c>
      <c r="K367">
        <v>49</v>
      </c>
      <c r="M367">
        <v>7.3</v>
      </c>
      <c r="N367">
        <v>4</v>
      </c>
      <c r="O367">
        <v>11</v>
      </c>
      <c r="P367">
        <v>57</v>
      </c>
      <c r="R367">
        <v>9.108</v>
      </c>
      <c r="S367">
        <v>2.992</v>
      </c>
      <c r="V367">
        <v>4</v>
      </c>
      <c r="W367">
        <v>11</v>
      </c>
      <c r="X367">
        <v>64</v>
      </c>
      <c r="AE367">
        <f t="shared" si="11"/>
        <v>7</v>
      </c>
    </row>
    <row r="368" spans="1:31" ht="14.25">
      <c r="A368">
        <v>2</v>
      </c>
      <c r="B368">
        <v>108</v>
      </c>
      <c r="C368">
        <v>10.298800088495609</v>
      </c>
      <c r="D368">
        <v>37.29984720796056</v>
      </c>
      <c r="E368">
        <v>3.172</v>
      </c>
      <c r="F368">
        <v>2515869.072212653</v>
      </c>
      <c r="G368">
        <v>6861461.017002041</v>
      </c>
      <c r="H368">
        <v>187.37199999999999</v>
      </c>
      <c r="I368">
        <v>4</v>
      </c>
      <c r="K368">
        <v>52</v>
      </c>
      <c r="M368">
        <v>8.9</v>
      </c>
      <c r="N368">
        <v>4</v>
      </c>
      <c r="O368">
        <v>11</v>
      </c>
      <c r="P368">
        <v>59</v>
      </c>
      <c r="R368">
        <v>11.16</v>
      </c>
      <c r="S368">
        <v>3.8</v>
      </c>
      <c r="V368">
        <v>4</v>
      </c>
      <c r="W368">
        <v>11</v>
      </c>
      <c r="X368">
        <v>64</v>
      </c>
      <c r="AE368">
        <f t="shared" si="11"/>
        <v>5</v>
      </c>
    </row>
    <row r="369" spans="1:31" ht="14.25">
      <c r="A369">
        <v>3</v>
      </c>
      <c r="B369">
        <v>480</v>
      </c>
      <c r="C369">
        <v>22.245182229680402</v>
      </c>
      <c r="D369">
        <v>10.433348483028404</v>
      </c>
      <c r="E369">
        <v>3.146</v>
      </c>
      <c r="F369">
        <v>2515881.8917075824</v>
      </c>
      <c r="G369">
        <v>6861434.555986382</v>
      </c>
      <c r="H369">
        <v>187.34599999999998</v>
      </c>
      <c r="I369">
        <v>4</v>
      </c>
      <c r="K369">
        <v>54</v>
      </c>
      <c r="M369">
        <v>7.4</v>
      </c>
      <c r="N369">
        <v>4</v>
      </c>
      <c r="O369">
        <v>11</v>
      </c>
      <c r="P369">
        <v>65</v>
      </c>
      <c r="Q369" t="s">
        <v>40</v>
      </c>
      <c r="R369">
        <v>8.06</v>
      </c>
      <c r="S369">
        <v>3.64</v>
      </c>
      <c r="V369">
        <v>4</v>
      </c>
      <c r="W369">
        <v>11</v>
      </c>
      <c r="X369">
        <v>71</v>
      </c>
      <c r="AE369">
        <f t="shared" si="11"/>
        <v>6</v>
      </c>
    </row>
    <row r="370" spans="1:31" ht="14.25">
      <c r="A370">
        <v>3</v>
      </c>
      <c r="B370">
        <v>8</v>
      </c>
      <c r="C370">
        <v>21.31288821379112</v>
      </c>
      <c r="D370">
        <v>13.809543511153562</v>
      </c>
      <c r="E370">
        <v>3.156</v>
      </c>
      <c r="F370">
        <v>2515880.8493883614</v>
      </c>
      <c r="G370">
        <v>6861437.899851756</v>
      </c>
      <c r="H370">
        <v>187.356</v>
      </c>
      <c r="I370">
        <v>4</v>
      </c>
      <c r="K370">
        <v>39</v>
      </c>
      <c r="M370">
        <v>5.4</v>
      </c>
      <c r="N370">
        <v>4</v>
      </c>
      <c r="O370">
        <v>11</v>
      </c>
      <c r="P370">
        <v>53</v>
      </c>
      <c r="R370">
        <v>6.3</v>
      </c>
      <c r="S370">
        <v>1.9222222222222223</v>
      </c>
      <c r="V370">
        <v>4</v>
      </c>
      <c r="W370">
        <v>11</v>
      </c>
      <c r="X370">
        <v>63</v>
      </c>
      <c r="AE370">
        <f t="shared" si="11"/>
        <v>10</v>
      </c>
    </row>
    <row r="371" spans="1:31" ht="14.25">
      <c r="A371">
        <v>3</v>
      </c>
      <c r="B371">
        <v>546</v>
      </c>
      <c r="C371">
        <v>21.568063002115544</v>
      </c>
      <c r="D371">
        <v>19.427490273753182</v>
      </c>
      <c r="E371">
        <v>3.36</v>
      </c>
      <c r="F371">
        <v>2515880.920514316</v>
      </c>
      <c r="G371">
        <v>6861443.523140927</v>
      </c>
      <c r="H371">
        <v>187.56</v>
      </c>
      <c r="I371">
        <v>4</v>
      </c>
      <c r="K371">
        <v>32</v>
      </c>
      <c r="M371">
        <v>5.1</v>
      </c>
      <c r="N371">
        <v>4</v>
      </c>
      <c r="O371">
        <v>11</v>
      </c>
      <c r="P371">
        <v>39</v>
      </c>
      <c r="Q371" t="s">
        <v>64</v>
      </c>
      <c r="R371">
        <v>5.1</v>
      </c>
      <c r="S371">
        <v>2.7</v>
      </c>
      <c r="V371">
        <v>4</v>
      </c>
      <c r="W371">
        <v>11</v>
      </c>
      <c r="X371">
        <v>50</v>
      </c>
      <c r="AE371">
        <f t="shared" si="11"/>
        <v>11</v>
      </c>
    </row>
    <row r="372" spans="1:31" ht="14.25">
      <c r="A372">
        <v>3</v>
      </c>
      <c r="B372">
        <v>73</v>
      </c>
      <c r="C372">
        <v>25.949204869570657</v>
      </c>
      <c r="D372">
        <v>24.887574241718507</v>
      </c>
      <c r="E372">
        <v>3.583</v>
      </c>
      <c r="F372">
        <v>2515885.1205637776</v>
      </c>
      <c r="G372">
        <v>6861449.123721747</v>
      </c>
      <c r="H372">
        <v>187.783</v>
      </c>
      <c r="I372">
        <v>4</v>
      </c>
      <c r="K372">
        <v>47</v>
      </c>
      <c r="M372">
        <v>6.1</v>
      </c>
      <c r="N372">
        <v>4</v>
      </c>
      <c r="O372">
        <v>11</v>
      </c>
      <c r="P372">
        <v>54</v>
      </c>
      <c r="R372">
        <v>6.2</v>
      </c>
      <c r="S372">
        <v>4.5</v>
      </c>
      <c r="V372">
        <v>4</v>
      </c>
      <c r="W372">
        <v>11</v>
      </c>
      <c r="X372">
        <v>60</v>
      </c>
      <c r="AE372">
        <f t="shared" si="11"/>
        <v>6</v>
      </c>
    </row>
    <row r="373" spans="1:31" ht="14.25">
      <c r="A373">
        <v>3</v>
      </c>
      <c r="B373">
        <v>591</v>
      </c>
      <c r="C373">
        <v>28.690071371754744</v>
      </c>
      <c r="D373">
        <v>29.031001182935785</v>
      </c>
      <c r="E373">
        <v>3.967</v>
      </c>
      <c r="F373">
        <v>2515887.724319813</v>
      </c>
      <c r="G373">
        <v>6861453.354654328</v>
      </c>
      <c r="H373">
        <v>188.167</v>
      </c>
      <c r="I373">
        <v>4</v>
      </c>
      <c r="K373">
        <v>34</v>
      </c>
      <c r="N373">
        <v>4</v>
      </c>
      <c r="O373">
        <v>12</v>
      </c>
      <c r="P373">
        <v>43</v>
      </c>
      <c r="Q373" t="s">
        <v>49</v>
      </c>
      <c r="R373">
        <v>6.9</v>
      </c>
      <c r="S373">
        <v>3.1</v>
      </c>
      <c r="V373">
        <v>4</v>
      </c>
      <c r="W373">
        <v>11</v>
      </c>
      <c r="X373">
        <v>50</v>
      </c>
      <c r="Y373" t="s">
        <v>45</v>
      </c>
      <c r="AE373">
        <f t="shared" si="11"/>
        <v>7</v>
      </c>
    </row>
    <row r="374" spans="1:31" ht="14.25">
      <c r="A374">
        <v>4</v>
      </c>
      <c r="B374">
        <v>439</v>
      </c>
      <c r="C374">
        <v>37.39090275750388</v>
      </c>
      <c r="D374">
        <v>4.31318119012973</v>
      </c>
      <c r="E374">
        <v>3.98</v>
      </c>
      <c r="F374">
        <v>2515897.2296632705</v>
      </c>
      <c r="G374">
        <v>6861428.934917684</v>
      </c>
      <c r="H374">
        <v>188.18</v>
      </c>
      <c r="I374">
        <v>4</v>
      </c>
      <c r="K374">
        <v>29</v>
      </c>
      <c r="M374">
        <v>5.6</v>
      </c>
      <c r="N374">
        <v>4</v>
      </c>
      <c r="O374">
        <v>11</v>
      </c>
      <c r="P374">
        <v>34</v>
      </c>
      <c r="Q374" t="s">
        <v>64</v>
      </c>
      <c r="R374">
        <v>6</v>
      </c>
      <c r="S374">
        <v>2.5</v>
      </c>
      <c r="V374">
        <v>4</v>
      </c>
      <c r="W374">
        <v>11</v>
      </c>
      <c r="X374">
        <v>34</v>
      </c>
      <c r="AE374">
        <f t="shared" si="11"/>
        <v>0</v>
      </c>
    </row>
    <row r="375" spans="1:31" ht="14.25">
      <c r="A375">
        <v>4</v>
      </c>
      <c r="B375">
        <v>437</v>
      </c>
      <c r="C375">
        <v>38.18891695970461</v>
      </c>
      <c r="D375">
        <v>4.381014316888875</v>
      </c>
      <c r="E375">
        <v>3.861</v>
      </c>
      <c r="F375">
        <v>2515898.025029129</v>
      </c>
      <c r="G375">
        <v>6861429.028838667</v>
      </c>
      <c r="H375">
        <v>188.06099999999998</v>
      </c>
      <c r="I375">
        <v>4</v>
      </c>
      <c r="K375">
        <v>28</v>
      </c>
      <c r="M375">
        <v>4.4</v>
      </c>
      <c r="N375">
        <v>4</v>
      </c>
      <c r="O375">
        <v>11</v>
      </c>
      <c r="P375">
        <v>33</v>
      </c>
      <c r="Q375" t="s">
        <v>69</v>
      </c>
      <c r="R375">
        <v>4.5</v>
      </c>
      <c r="S375">
        <v>1.9</v>
      </c>
      <c r="V375">
        <v>4</v>
      </c>
      <c r="W375">
        <v>11</v>
      </c>
      <c r="X375">
        <v>35</v>
      </c>
      <c r="AE375">
        <f t="shared" si="11"/>
        <v>2</v>
      </c>
    </row>
    <row r="376" spans="1:31" ht="14.25">
      <c r="A376">
        <v>4</v>
      </c>
      <c r="B376">
        <v>436</v>
      </c>
      <c r="C376">
        <v>39.63091734640166</v>
      </c>
      <c r="D376">
        <v>4.3827127766579075</v>
      </c>
      <c r="E376">
        <v>3.921</v>
      </c>
      <c r="F376">
        <v>2515899.4662010255</v>
      </c>
      <c r="G376">
        <v>6861429.077742301</v>
      </c>
      <c r="H376">
        <v>188.12099999999998</v>
      </c>
      <c r="I376">
        <v>4</v>
      </c>
      <c r="K376">
        <v>49</v>
      </c>
      <c r="M376">
        <v>6.9</v>
      </c>
      <c r="N376">
        <v>4</v>
      </c>
      <c r="O376">
        <v>11</v>
      </c>
      <c r="P376">
        <v>58</v>
      </c>
      <c r="Q376" t="s">
        <v>64</v>
      </c>
      <c r="R376">
        <v>8.1</v>
      </c>
      <c r="S376">
        <v>2.4</v>
      </c>
      <c r="V376">
        <v>4</v>
      </c>
      <c r="W376">
        <v>11</v>
      </c>
      <c r="X376">
        <v>61</v>
      </c>
      <c r="Y376" t="s">
        <v>125</v>
      </c>
      <c r="AE376">
        <f t="shared" si="11"/>
        <v>3</v>
      </c>
    </row>
    <row r="377" spans="1:31" ht="14.25">
      <c r="A377">
        <v>4</v>
      </c>
      <c r="B377">
        <v>435</v>
      </c>
      <c r="C377">
        <v>39.94908943901485</v>
      </c>
      <c r="D377">
        <v>5.2056462608971525</v>
      </c>
      <c r="E377">
        <v>3.916</v>
      </c>
      <c r="F377">
        <v>2515899.757262599</v>
      </c>
      <c r="G377">
        <v>6861429.910650555</v>
      </c>
      <c r="H377">
        <v>188.11599999999999</v>
      </c>
      <c r="I377">
        <v>4</v>
      </c>
      <c r="K377">
        <v>50</v>
      </c>
      <c r="M377">
        <v>7.2</v>
      </c>
      <c r="N377">
        <v>4</v>
      </c>
      <c r="O377">
        <v>11</v>
      </c>
      <c r="P377">
        <v>54</v>
      </c>
      <c r="Q377" t="s">
        <v>64</v>
      </c>
      <c r="R377">
        <v>8.4</v>
      </c>
      <c r="S377">
        <v>3.5</v>
      </c>
      <c r="V377">
        <v>4</v>
      </c>
      <c r="W377">
        <v>11</v>
      </c>
      <c r="X377">
        <v>63</v>
      </c>
      <c r="AE377">
        <f t="shared" si="11"/>
        <v>9</v>
      </c>
    </row>
    <row r="378" spans="1:31" ht="14.25">
      <c r="A378">
        <v>4</v>
      </c>
      <c r="B378">
        <v>452</v>
      </c>
      <c r="C378">
        <v>37.77169382168399</v>
      </c>
      <c r="D378">
        <v>8.096101644678118</v>
      </c>
      <c r="E378">
        <v>4.011</v>
      </c>
      <c r="F378">
        <v>2515897.48641056</v>
      </c>
      <c r="G378">
        <v>6861432.728276332</v>
      </c>
      <c r="H378">
        <v>188.21099999999998</v>
      </c>
      <c r="I378">
        <v>4</v>
      </c>
      <c r="K378">
        <v>35</v>
      </c>
      <c r="M378">
        <v>4.6</v>
      </c>
      <c r="N378">
        <v>4</v>
      </c>
      <c r="O378">
        <v>11</v>
      </c>
      <c r="P378">
        <v>40</v>
      </c>
      <c r="Q378" t="s">
        <v>64</v>
      </c>
      <c r="R378">
        <v>5.4</v>
      </c>
      <c r="S378">
        <v>1.9</v>
      </c>
      <c r="V378">
        <v>4</v>
      </c>
      <c r="W378">
        <v>11</v>
      </c>
      <c r="X378">
        <v>44</v>
      </c>
      <c r="AE378">
        <f t="shared" si="11"/>
        <v>4</v>
      </c>
    </row>
    <row r="379" spans="1:31" ht="14.25">
      <c r="A379">
        <v>4</v>
      </c>
      <c r="B379">
        <v>448</v>
      </c>
      <c r="C379">
        <v>39.36300745560906</v>
      </c>
      <c r="D379">
        <v>9.59576891393626</v>
      </c>
      <c r="E379">
        <v>4.005</v>
      </c>
      <c r="F379">
        <v>2515899.027777378</v>
      </c>
      <c r="G379">
        <v>6861434.279233885</v>
      </c>
      <c r="H379">
        <v>188.205</v>
      </c>
      <c r="I379">
        <v>4</v>
      </c>
      <c r="K379">
        <v>102</v>
      </c>
      <c r="M379">
        <v>12.5</v>
      </c>
      <c r="N379">
        <v>4</v>
      </c>
      <c r="O379">
        <v>11</v>
      </c>
      <c r="P379">
        <v>121</v>
      </c>
      <c r="Q379" t="s">
        <v>64</v>
      </c>
      <c r="R379">
        <v>13.2</v>
      </c>
      <c r="S379">
        <v>6.1</v>
      </c>
      <c r="V379">
        <v>4</v>
      </c>
      <c r="W379">
        <v>11</v>
      </c>
      <c r="X379">
        <v>140</v>
      </c>
      <c r="AE379">
        <f t="shared" si="11"/>
        <v>19</v>
      </c>
    </row>
    <row r="380" spans="1:31" ht="14.25">
      <c r="A380">
        <v>4</v>
      </c>
      <c r="B380">
        <v>21</v>
      </c>
      <c r="C380">
        <v>35.208750732185976</v>
      </c>
      <c r="D380">
        <v>13.15063769856025</v>
      </c>
      <c r="E380">
        <v>3.927</v>
      </c>
      <c r="F380">
        <v>2515894.759373212</v>
      </c>
      <c r="G380">
        <v>6861437.696201381</v>
      </c>
      <c r="H380">
        <v>188.12699999999998</v>
      </c>
      <c r="I380">
        <v>4</v>
      </c>
      <c r="K380">
        <v>71</v>
      </c>
      <c r="M380">
        <v>11.2</v>
      </c>
      <c r="N380">
        <v>4</v>
      </c>
      <c r="O380">
        <v>11</v>
      </c>
      <c r="P380">
        <v>82</v>
      </c>
      <c r="R380">
        <v>12.2</v>
      </c>
      <c r="S380">
        <v>2.7</v>
      </c>
      <c r="V380">
        <v>4</v>
      </c>
      <c r="W380">
        <v>11</v>
      </c>
      <c r="X380">
        <v>95</v>
      </c>
      <c r="AE380">
        <f t="shared" si="11"/>
        <v>13</v>
      </c>
    </row>
    <row r="381" spans="1:31" ht="14.25">
      <c r="A381">
        <v>4</v>
      </c>
      <c r="B381">
        <v>22</v>
      </c>
      <c r="C381">
        <v>36.33990900560045</v>
      </c>
      <c r="D381">
        <v>13.907401175801306</v>
      </c>
      <c r="E381">
        <v>3.981</v>
      </c>
      <c r="F381">
        <v>2515895.865151395</v>
      </c>
      <c r="G381">
        <v>6861438.48958944</v>
      </c>
      <c r="H381">
        <v>188.18099999999998</v>
      </c>
      <c r="I381">
        <v>4</v>
      </c>
      <c r="K381">
        <v>123</v>
      </c>
      <c r="M381">
        <v>12.5</v>
      </c>
      <c r="N381">
        <v>4</v>
      </c>
      <c r="O381">
        <v>11</v>
      </c>
      <c r="P381">
        <v>136</v>
      </c>
      <c r="R381">
        <v>13.4</v>
      </c>
      <c r="S381">
        <v>6.4</v>
      </c>
      <c r="V381">
        <v>4</v>
      </c>
      <c r="W381">
        <v>11</v>
      </c>
      <c r="X381">
        <v>154</v>
      </c>
      <c r="Y381" t="s">
        <v>77</v>
      </c>
      <c r="AE381">
        <f t="shared" si="11"/>
        <v>18</v>
      </c>
    </row>
    <row r="382" spans="1:31" ht="14.25">
      <c r="A382">
        <v>4</v>
      </c>
      <c r="B382">
        <v>24</v>
      </c>
      <c r="C382">
        <v>37.3389384686171</v>
      </c>
      <c r="D382">
        <v>14.048192269357143</v>
      </c>
      <c r="E382">
        <v>3.879</v>
      </c>
      <c r="F382">
        <v>2515896.8590363828</v>
      </c>
      <c r="G382">
        <v>6861438.663009826</v>
      </c>
      <c r="H382">
        <v>188.07899999999998</v>
      </c>
      <c r="I382">
        <v>4</v>
      </c>
      <c r="K382">
        <v>66</v>
      </c>
      <c r="M382">
        <v>6</v>
      </c>
      <c r="N382">
        <v>4</v>
      </c>
      <c r="O382">
        <v>11</v>
      </c>
      <c r="P382">
        <v>61</v>
      </c>
      <c r="Q382" t="s">
        <v>78</v>
      </c>
      <c r="R382">
        <v>7.7</v>
      </c>
      <c r="S382">
        <v>3</v>
      </c>
      <c r="V382">
        <v>4</v>
      </c>
      <c r="W382">
        <v>11</v>
      </c>
      <c r="X382">
        <v>64</v>
      </c>
      <c r="Y382" t="s">
        <v>129</v>
      </c>
      <c r="AE382">
        <f t="shared" si="11"/>
        <v>3</v>
      </c>
    </row>
    <row r="383" spans="1:31" ht="14.25">
      <c r="A383">
        <v>4</v>
      </c>
      <c r="B383">
        <v>566</v>
      </c>
      <c r="C383">
        <v>36.155084455010815</v>
      </c>
      <c r="D383">
        <v>14.746439843265055</v>
      </c>
      <c r="E383">
        <v>3.973</v>
      </c>
      <c r="F383">
        <v>2515895.6529586953</v>
      </c>
      <c r="G383">
        <v>6861439.322127882</v>
      </c>
      <c r="H383">
        <v>188.173</v>
      </c>
      <c r="I383">
        <v>4</v>
      </c>
      <c r="K383">
        <v>30</v>
      </c>
      <c r="M383">
        <v>5.4</v>
      </c>
      <c r="N383">
        <v>4</v>
      </c>
      <c r="O383">
        <v>11</v>
      </c>
      <c r="P383">
        <v>34</v>
      </c>
      <c r="Q383" t="s">
        <v>64</v>
      </c>
      <c r="R383">
        <v>5.2</v>
      </c>
      <c r="S383">
        <v>2.9</v>
      </c>
      <c r="V383">
        <v>4</v>
      </c>
      <c r="W383">
        <v>11</v>
      </c>
      <c r="X383">
        <v>38</v>
      </c>
      <c r="AE383">
        <f t="shared" si="11"/>
        <v>4</v>
      </c>
    </row>
    <row r="384" spans="1:31" ht="14.25">
      <c r="A384">
        <v>4</v>
      </c>
      <c r="B384">
        <v>567</v>
      </c>
      <c r="C384">
        <v>37.46710345556035</v>
      </c>
      <c r="D384">
        <v>14.83716548570979</v>
      </c>
      <c r="E384">
        <v>3.918</v>
      </c>
      <c r="F384">
        <v>2515896.9613044327</v>
      </c>
      <c r="G384">
        <v>6861439.455755842</v>
      </c>
      <c r="H384">
        <v>188.118</v>
      </c>
      <c r="I384">
        <v>4</v>
      </c>
      <c r="K384">
        <v>30</v>
      </c>
      <c r="M384">
        <v>3.1</v>
      </c>
      <c r="N384">
        <v>4</v>
      </c>
      <c r="O384">
        <v>11</v>
      </c>
      <c r="P384">
        <v>33</v>
      </c>
      <c r="Q384" t="s">
        <v>64</v>
      </c>
      <c r="R384">
        <v>5.8</v>
      </c>
      <c r="S384">
        <v>3.5</v>
      </c>
      <c r="V384">
        <v>4</v>
      </c>
      <c r="W384">
        <v>11</v>
      </c>
      <c r="X384">
        <v>40</v>
      </c>
      <c r="AE384">
        <f t="shared" si="11"/>
        <v>7</v>
      </c>
    </row>
    <row r="385" spans="1:31" ht="14.25">
      <c r="A385">
        <v>4</v>
      </c>
      <c r="B385">
        <v>37</v>
      </c>
      <c r="C385">
        <v>36.06187385665468</v>
      </c>
      <c r="D385">
        <v>18.521459417300946</v>
      </c>
      <c r="E385">
        <v>3.897</v>
      </c>
      <c r="F385">
        <v>2515895.4362170273</v>
      </c>
      <c r="G385">
        <v>6861443.092072715</v>
      </c>
      <c r="H385">
        <v>188.09699999999998</v>
      </c>
      <c r="I385">
        <v>4</v>
      </c>
      <c r="K385">
        <v>36</v>
      </c>
      <c r="M385">
        <v>5.8</v>
      </c>
      <c r="N385">
        <v>4</v>
      </c>
      <c r="O385">
        <v>11</v>
      </c>
      <c r="P385">
        <v>47</v>
      </c>
      <c r="R385">
        <v>6.6</v>
      </c>
      <c r="S385">
        <v>2.8</v>
      </c>
      <c r="V385">
        <v>4</v>
      </c>
      <c r="W385">
        <v>11</v>
      </c>
      <c r="X385">
        <v>57</v>
      </c>
      <c r="AE385">
        <f t="shared" si="11"/>
        <v>10</v>
      </c>
    </row>
    <row r="386" spans="1:31" ht="14.25">
      <c r="A386">
        <v>4</v>
      </c>
      <c r="B386">
        <v>80</v>
      </c>
      <c r="C386">
        <v>36.836588795279894</v>
      </c>
      <c r="D386">
        <v>21.94029748949315</v>
      </c>
      <c r="E386">
        <v>3.893</v>
      </c>
      <c r="F386">
        <v>2515896.098595847</v>
      </c>
      <c r="G386">
        <v>6861446.534439822</v>
      </c>
      <c r="H386">
        <v>188.093</v>
      </c>
      <c r="I386">
        <v>4</v>
      </c>
      <c r="K386">
        <v>46</v>
      </c>
      <c r="M386">
        <v>5.5</v>
      </c>
      <c r="N386">
        <v>4</v>
      </c>
      <c r="O386">
        <v>14</v>
      </c>
      <c r="P386">
        <v>51</v>
      </c>
      <c r="Q386" t="s">
        <v>82</v>
      </c>
      <c r="R386">
        <v>7.2</v>
      </c>
      <c r="S386">
        <v>3.1</v>
      </c>
      <c r="V386">
        <v>4</v>
      </c>
      <c r="W386">
        <v>11</v>
      </c>
      <c r="X386">
        <v>57</v>
      </c>
      <c r="Y386" t="s">
        <v>83</v>
      </c>
      <c r="AE386">
        <f t="shared" si="11"/>
        <v>6</v>
      </c>
    </row>
    <row r="387" spans="1:31" ht="14.25">
      <c r="A387">
        <v>4</v>
      </c>
      <c r="B387">
        <v>82</v>
      </c>
      <c r="C387">
        <v>39.3124061618266</v>
      </c>
      <c r="D387">
        <v>25.848779850654033</v>
      </c>
      <c r="E387">
        <v>4.046</v>
      </c>
      <c r="F387">
        <v>2515898.445136078</v>
      </c>
      <c r="G387">
        <v>6861450.521876963</v>
      </c>
      <c r="H387">
        <v>188.24599999999998</v>
      </c>
      <c r="I387">
        <v>4</v>
      </c>
      <c r="K387">
        <v>47</v>
      </c>
      <c r="M387">
        <v>8.7</v>
      </c>
      <c r="N387">
        <v>4</v>
      </c>
      <c r="O387">
        <v>11</v>
      </c>
      <c r="P387">
        <v>56</v>
      </c>
      <c r="R387">
        <v>9.7</v>
      </c>
      <c r="S387">
        <v>4.5</v>
      </c>
      <c r="V387">
        <v>4</v>
      </c>
      <c r="W387">
        <v>11</v>
      </c>
      <c r="X387">
        <v>69</v>
      </c>
      <c r="AE387">
        <f aca="true" t="shared" si="12" ref="AE387:AE440">X387-P387</f>
        <v>13</v>
      </c>
    </row>
    <row r="388" spans="1:31" ht="14.25">
      <c r="A388">
        <v>4</v>
      </c>
      <c r="B388">
        <v>559</v>
      </c>
      <c r="C388">
        <v>32.39945231771676</v>
      </c>
      <c r="D388">
        <v>26.07022544037542</v>
      </c>
      <c r="E388">
        <v>4.17</v>
      </c>
      <c r="F388">
        <v>2515891.5286381054</v>
      </c>
      <c r="G388">
        <v>6861450.516897762</v>
      </c>
      <c r="H388">
        <v>188.37</v>
      </c>
      <c r="I388">
        <v>4</v>
      </c>
      <c r="K388">
        <v>36</v>
      </c>
      <c r="M388">
        <v>5.6</v>
      </c>
      <c r="N388">
        <v>4</v>
      </c>
      <c r="O388">
        <v>11</v>
      </c>
      <c r="P388">
        <v>45</v>
      </c>
      <c r="Q388" t="s">
        <v>64</v>
      </c>
      <c r="R388">
        <v>6.8</v>
      </c>
      <c r="S388">
        <v>1</v>
      </c>
      <c r="V388">
        <v>4</v>
      </c>
      <c r="W388">
        <v>11</v>
      </c>
      <c r="X388">
        <v>52</v>
      </c>
      <c r="AE388">
        <f t="shared" si="12"/>
        <v>7</v>
      </c>
    </row>
    <row r="389" spans="1:31" ht="14.25">
      <c r="A389">
        <v>5</v>
      </c>
      <c r="B389">
        <v>408</v>
      </c>
      <c r="C389">
        <v>46.96350562859602</v>
      </c>
      <c r="D389">
        <v>7.195179502474576</v>
      </c>
      <c r="E389">
        <v>4.026</v>
      </c>
      <c r="F389">
        <v>2515906.7027887674</v>
      </c>
      <c r="G389">
        <v>6861432.128745063</v>
      </c>
      <c r="H389">
        <v>188.226</v>
      </c>
      <c r="I389">
        <v>4</v>
      </c>
      <c r="K389">
        <v>27</v>
      </c>
      <c r="M389">
        <v>4.6</v>
      </c>
      <c r="N389">
        <v>4</v>
      </c>
      <c r="O389">
        <v>11</v>
      </c>
      <c r="P389">
        <v>36</v>
      </c>
      <c r="R389">
        <v>5.8</v>
      </c>
      <c r="S389">
        <v>3.1</v>
      </c>
      <c r="V389">
        <v>4</v>
      </c>
      <c r="W389">
        <v>11</v>
      </c>
      <c r="X389">
        <v>45</v>
      </c>
      <c r="AE389">
        <f t="shared" si="12"/>
        <v>9</v>
      </c>
    </row>
    <row r="390" spans="1:31" ht="14.25">
      <c r="A390">
        <v>5</v>
      </c>
      <c r="B390">
        <v>425</v>
      </c>
      <c r="C390">
        <v>41.234649623236926</v>
      </c>
      <c r="D390">
        <v>7.884377492794609</v>
      </c>
      <c r="E390">
        <v>4.016</v>
      </c>
      <c r="F390">
        <v>2515900.954441387</v>
      </c>
      <c r="G390">
        <v>6861432.630030806</v>
      </c>
      <c r="H390">
        <v>188.21599999999998</v>
      </c>
      <c r="I390">
        <v>4</v>
      </c>
      <c r="K390">
        <v>90</v>
      </c>
      <c r="M390">
        <v>12.5</v>
      </c>
      <c r="N390">
        <v>4</v>
      </c>
      <c r="O390">
        <v>11</v>
      </c>
      <c r="P390">
        <v>107</v>
      </c>
      <c r="R390">
        <v>13.5</v>
      </c>
      <c r="S390">
        <v>6.3</v>
      </c>
      <c r="V390">
        <v>4</v>
      </c>
      <c r="W390">
        <v>11</v>
      </c>
      <c r="X390">
        <v>140</v>
      </c>
      <c r="AE390">
        <f t="shared" si="12"/>
        <v>33</v>
      </c>
    </row>
    <row r="391" spans="1:31" ht="14.25">
      <c r="A391">
        <v>5</v>
      </c>
      <c r="B391">
        <v>411</v>
      </c>
      <c r="C391">
        <v>44.22276749734249</v>
      </c>
      <c r="D391">
        <v>8.447752652391554</v>
      </c>
      <c r="E391">
        <v>4.129</v>
      </c>
      <c r="F391">
        <v>2515903.922514733</v>
      </c>
      <c r="G391">
        <v>6861433.290924607</v>
      </c>
      <c r="H391">
        <v>188.32899999999998</v>
      </c>
      <c r="I391">
        <v>4</v>
      </c>
      <c r="K391">
        <v>53</v>
      </c>
      <c r="M391">
        <v>8.8</v>
      </c>
      <c r="N391">
        <v>4</v>
      </c>
      <c r="O391">
        <v>11</v>
      </c>
      <c r="P391">
        <v>61</v>
      </c>
      <c r="R391">
        <v>9.3</v>
      </c>
      <c r="S391">
        <v>5.2</v>
      </c>
      <c r="V391">
        <v>4</v>
      </c>
      <c r="W391">
        <v>11</v>
      </c>
      <c r="X391">
        <v>69</v>
      </c>
      <c r="AE391">
        <f t="shared" si="12"/>
        <v>8</v>
      </c>
    </row>
    <row r="392" spans="1:31" ht="14.25">
      <c r="A392">
        <v>5</v>
      </c>
      <c r="B392">
        <v>413</v>
      </c>
      <c r="C392">
        <v>43.60091974482284</v>
      </c>
      <c r="D392">
        <v>9.175882704433263</v>
      </c>
      <c r="E392">
        <v>4.058</v>
      </c>
      <c r="F392">
        <v>2515903.277163831</v>
      </c>
      <c r="G392">
        <v>6861433.998307258</v>
      </c>
      <c r="H392">
        <v>188.25799999999998</v>
      </c>
      <c r="I392">
        <v>4</v>
      </c>
      <c r="K392">
        <v>49</v>
      </c>
      <c r="M392">
        <v>8.4</v>
      </c>
      <c r="N392">
        <v>4</v>
      </c>
      <c r="O392">
        <v>11</v>
      </c>
      <c r="P392">
        <v>59</v>
      </c>
      <c r="R392">
        <v>10</v>
      </c>
      <c r="S392">
        <v>6.1</v>
      </c>
      <c r="V392">
        <v>4</v>
      </c>
      <c r="W392">
        <v>11</v>
      </c>
      <c r="X392">
        <v>73</v>
      </c>
      <c r="AE392">
        <f t="shared" si="12"/>
        <v>14</v>
      </c>
    </row>
    <row r="393" spans="1:31" ht="14.25">
      <c r="A393">
        <v>5</v>
      </c>
      <c r="B393">
        <v>410</v>
      </c>
      <c r="C393">
        <v>45.42592514184533</v>
      </c>
      <c r="D393">
        <v>9.20150107360009</v>
      </c>
      <c r="E393">
        <v>3.988</v>
      </c>
      <c r="F393">
        <v>2515905.1003523986</v>
      </c>
      <c r="G393">
        <v>6861434.083656233</v>
      </c>
      <c r="H393">
        <v>188.188</v>
      </c>
      <c r="I393">
        <v>4</v>
      </c>
      <c r="K393">
        <v>46</v>
      </c>
      <c r="M393">
        <v>7.6</v>
      </c>
      <c r="N393">
        <v>4</v>
      </c>
      <c r="O393">
        <v>11</v>
      </c>
      <c r="P393">
        <v>54</v>
      </c>
      <c r="R393">
        <v>8.3</v>
      </c>
      <c r="S393">
        <v>4.8</v>
      </c>
      <c r="V393">
        <v>4</v>
      </c>
      <c r="W393">
        <v>11</v>
      </c>
      <c r="X393">
        <v>61</v>
      </c>
      <c r="AE393">
        <f t="shared" si="12"/>
        <v>7</v>
      </c>
    </row>
    <row r="394" spans="1:31" ht="14.25">
      <c r="A394">
        <v>5</v>
      </c>
      <c r="B394">
        <v>423</v>
      </c>
      <c r="C394">
        <v>41.708155874194354</v>
      </c>
      <c r="D394">
        <v>10.305278529661718</v>
      </c>
      <c r="E394">
        <v>4</v>
      </c>
      <c r="F394">
        <v>2515901.3484419547</v>
      </c>
      <c r="G394">
        <v>6861435.065135229</v>
      </c>
      <c r="H394">
        <v>188.2</v>
      </c>
      <c r="I394">
        <v>4</v>
      </c>
      <c r="K394">
        <v>34</v>
      </c>
      <c r="M394">
        <v>5.2</v>
      </c>
      <c r="N394">
        <v>4</v>
      </c>
      <c r="O394">
        <v>11</v>
      </c>
      <c r="P394">
        <v>38</v>
      </c>
      <c r="R394">
        <v>5</v>
      </c>
      <c r="S394">
        <v>2.9</v>
      </c>
      <c r="V394">
        <v>4</v>
      </c>
      <c r="W394">
        <v>11</v>
      </c>
      <c r="X394">
        <v>41</v>
      </c>
      <c r="AE394">
        <f t="shared" si="12"/>
        <v>3</v>
      </c>
    </row>
    <row r="395" spans="1:31" ht="14.25">
      <c r="A395">
        <v>5</v>
      </c>
      <c r="B395">
        <v>424</v>
      </c>
      <c r="C395">
        <v>41.708155874194354</v>
      </c>
      <c r="D395">
        <v>10.305278529661718</v>
      </c>
      <c r="E395">
        <v>4</v>
      </c>
      <c r="F395">
        <v>2515901.3484419547</v>
      </c>
      <c r="G395">
        <v>6861435.065135229</v>
      </c>
      <c r="H395">
        <v>188.2</v>
      </c>
      <c r="I395">
        <v>4</v>
      </c>
      <c r="K395">
        <v>31</v>
      </c>
      <c r="M395">
        <v>7</v>
      </c>
      <c r="N395">
        <v>4</v>
      </c>
      <c r="O395">
        <v>11</v>
      </c>
      <c r="P395">
        <v>34</v>
      </c>
      <c r="R395">
        <v>7</v>
      </c>
      <c r="S395">
        <v>3.6</v>
      </c>
      <c r="V395">
        <v>4</v>
      </c>
      <c r="W395">
        <v>11</v>
      </c>
      <c r="X395">
        <v>36</v>
      </c>
      <c r="AE395">
        <f t="shared" si="12"/>
        <v>2</v>
      </c>
    </row>
    <row r="396" spans="1:31" ht="14.25">
      <c r="A396">
        <v>5</v>
      </c>
      <c r="B396">
        <v>404</v>
      </c>
      <c r="C396">
        <v>47.21530108695853</v>
      </c>
      <c r="D396">
        <v>10.999126932072942</v>
      </c>
      <c r="E396">
        <v>3.952</v>
      </c>
      <c r="F396">
        <v>2515906.829921241</v>
      </c>
      <c r="G396">
        <v>6861435.938896547</v>
      </c>
      <c r="H396">
        <v>188.152</v>
      </c>
      <c r="I396">
        <v>4</v>
      </c>
      <c r="K396">
        <v>28</v>
      </c>
      <c r="M396">
        <v>5.8</v>
      </c>
      <c r="N396">
        <v>4</v>
      </c>
      <c r="O396">
        <v>11</v>
      </c>
      <c r="P396">
        <v>33</v>
      </c>
      <c r="R396">
        <v>5.9</v>
      </c>
      <c r="S396">
        <v>2.7</v>
      </c>
      <c r="V396">
        <v>4</v>
      </c>
      <c r="W396">
        <v>11</v>
      </c>
      <c r="X396">
        <v>37</v>
      </c>
      <c r="AE396">
        <f t="shared" si="12"/>
        <v>4</v>
      </c>
    </row>
    <row r="397" spans="1:31" ht="14.25">
      <c r="A397">
        <v>5</v>
      </c>
      <c r="B397">
        <v>417</v>
      </c>
      <c r="C397">
        <v>42.40449211183489</v>
      </c>
      <c r="D397">
        <v>11.913132952222613</v>
      </c>
      <c r="E397">
        <v>3.866</v>
      </c>
      <c r="F397">
        <v>2515901.991769398</v>
      </c>
      <c r="G397">
        <v>6861436.694923499</v>
      </c>
      <c r="H397">
        <v>188.066</v>
      </c>
      <c r="I397">
        <v>4</v>
      </c>
      <c r="K397">
        <v>28</v>
      </c>
      <c r="M397">
        <v>5.5</v>
      </c>
      <c r="N397">
        <v>4</v>
      </c>
      <c r="O397">
        <v>11</v>
      </c>
      <c r="P397">
        <v>32</v>
      </c>
      <c r="R397">
        <v>6.1</v>
      </c>
      <c r="S397">
        <v>4.1</v>
      </c>
      <c r="V397">
        <v>4</v>
      </c>
      <c r="W397">
        <v>11</v>
      </c>
      <c r="X397">
        <v>37</v>
      </c>
      <c r="AE397">
        <f t="shared" si="12"/>
        <v>5</v>
      </c>
    </row>
    <row r="398" spans="1:31" ht="14.25">
      <c r="A398">
        <v>5</v>
      </c>
      <c r="B398">
        <v>29</v>
      </c>
      <c r="C398">
        <v>40.687533344532746</v>
      </c>
      <c r="D398">
        <v>12.110491994032937</v>
      </c>
      <c r="E398">
        <v>3.825</v>
      </c>
      <c r="F398">
        <v>2515900.2692700434</v>
      </c>
      <c r="G398">
        <v>6861436.835969492</v>
      </c>
      <c r="H398">
        <v>188.025</v>
      </c>
      <c r="I398">
        <v>4</v>
      </c>
      <c r="K398">
        <v>38</v>
      </c>
      <c r="M398">
        <v>6.7</v>
      </c>
      <c r="N398">
        <v>4</v>
      </c>
      <c r="O398">
        <v>11</v>
      </c>
      <c r="P398">
        <v>46</v>
      </c>
      <c r="R398">
        <v>7.2</v>
      </c>
      <c r="S398">
        <v>4.6</v>
      </c>
      <c r="V398">
        <v>4</v>
      </c>
      <c r="W398">
        <v>11</v>
      </c>
      <c r="X398">
        <v>53</v>
      </c>
      <c r="Y398" t="s">
        <v>136</v>
      </c>
      <c r="AE398">
        <f t="shared" si="12"/>
        <v>7</v>
      </c>
    </row>
    <row r="399" spans="1:31" ht="14.25">
      <c r="A399">
        <v>5</v>
      </c>
      <c r="B399">
        <v>32</v>
      </c>
      <c r="C399">
        <v>40.31351137177178</v>
      </c>
      <c r="D399">
        <v>16.787570308952624</v>
      </c>
      <c r="E399">
        <v>4.058</v>
      </c>
      <c r="F399">
        <v>2515899.742337241</v>
      </c>
      <c r="G399">
        <v>6861441.498296789</v>
      </c>
      <c r="H399">
        <v>188.25799999999998</v>
      </c>
      <c r="I399">
        <v>4</v>
      </c>
      <c r="K399">
        <v>33</v>
      </c>
      <c r="M399">
        <v>4.1</v>
      </c>
      <c r="N399">
        <v>4</v>
      </c>
      <c r="O399">
        <v>11</v>
      </c>
      <c r="P399">
        <v>42</v>
      </c>
      <c r="R399">
        <v>6</v>
      </c>
      <c r="S399">
        <v>3.3</v>
      </c>
      <c r="V399">
        <v>4</v>
      </c>
      <c r="W399">
        <v>11</v>
      </c>
      <c r="X399">
        <v>51</v>
      </c>
      <c r="AE399">
        <f t="shared" si="12"/>
        <v>9</v>
      </c>
    </row>
    <row r="400" spans="1:31" ht="14.25">
      <c r="A400">
        <v>5</v>
      </c>
      <c r="B400">
        <v>386</v>
      </c>
      <c r="C400">
        <v>43.56515264864905</v>
      </c>
      <c r="D400">
        <v>19.853890417243328</v>
      </c>
      <c r="E400">
        <v>4.065</v>
      </c>
      <c r="F400">
        <v>2515902.8918550205</v>
      </c>
      <c r="G400">
        <v>6861444.669420841</v>
      </c>
      <c r="H400">
        <v>188.265</v>
      </c>
      <c r="I400">
        <v>4</v>
      </c>
      <c r="K400">
        <v>109</v>
      </c>
      <c r="M400">
        <v>10.2</v>
      </c>
      <c r="N400">
        <v>4</v>
      </c>
      <c r="O400">
        <v>11</v>
      </c>
      <c r="P400">
        <v>124</v>
      </c>
      <c r="R400">
        <v>11.6</v>
      </c>
      <c r="S400">
        <v>6</v>
      </c>
      <c r="V400">
        <v>4</v>
      </c>
      <c r="W400">
        <v>11</v>
      </c>
      <c r="X400">
        <v>137</v>
      </c>
      <c r="AE400">
        <f t="shared" si="12"/>
        <v>13</v>
      </c>
    </row>
    <row r="401" spans="1:31" ht="14.25">
      <c r="A401">
        <v>5</v>
      </c>
      <c r="B401">
        <v>421</v>
      </c>
      <c r="C401">
        <v>40.718267352788274</v>
      </c>
      <c r="D401">
        <v>10.838485539357274</v>
      </c>
      <c r="E401">
        <v>3.805</v>
      </c>
      <c r="F401">
        <v>2515900.341628652</v>
      </c>
      <c r="G401">
        <v>6861435.565650937</v>
      </c>
      <c r="H401">
        <v>188.005</v>
      </c>
      <c r="I401">
        <v>4</v>
      </c>
      <c r="K401">
        <v>29</v>
      </c>
      <c r="M401">
        <v>5.9</v>
      </c>
      <c r="N401">
        <v>4</v>
      </c>
      <c r="O401">
        <v>12</v>
      </c>
      <c r="P401">
        <v>32</v>
      </c>
      <c r="Q401" t="s">
        <v>92</v>
      </c>
      <c r="R401">
        <v>4.6</v>
      </c>
      <c r="S401">
        <v>1.8</v>
      </c>
      <c r="V401">
        <v>4</v>
      </c>
      <c r="W401">
        <v>12</v>
      </c>
      <c r="X401">
        <v>31</v>
      </c>
      <c r="Y401" t="s">
        <v>135</v>
      </c>
      <c r="AE401">
        <f t="shared" si="12"/>
        <v>-1</v>
      </c>
    </row>
    <row r="402" spans="1:31" ht="14.25">
      <c r="A402">
        <v>4</v>
      </c>
      <c r="B402">
        <v>449</v>
      </c>
      <c r="C402">
        <v>38.57794411169275</v>
      </c>
      <c r="D402">
        <v>9.292933073853</v>
      </c>
      <c r="E402">
        <v>3.894</v>
      </c>
      <c r="F402">
        <v>2515898.253048609</v>
      </c>
      <c r="G402">
        <v>6861433.950860113</v>
      </c>
      <c r="H402">
        <v>188.094</v>
      </c>
      <c r="I402">
        <v>4</v>
      </c>
      <c r="K402">
        <v>47</v>
      </c>
      <c r="M402">
        <v>7</v>
      </c>
      <c r="N402">
        <v>4</v>
      </c>
      <c r="O402">
        <v>11</v>
      </c>
      <c r="P402">
        <v>54</v>
      </c>
      <c r="Q402" t="s">
        <v>64</v>
      </c>
      <c r="R402">
        <v>8.4</v>
      </c>
      <c r="S402">
        <v>4.1</v>
      </c>
      <c r="V402">
        <v>4</v>
      </c>
      <c r="W402">
        <v>14</v>
      </c>
      <c r="X402">
        <v>59</v>
      </c>
      <c r="Y402" t="s">
        <v>126</v>
      </c>
      <c r="AE402">
        <f t="shared" si="12"/>
        <v>5</v>
      </c>
    </row>
    <row r="403" spans="1:31" ht="14.25">
      <c r="A403">
        <v>4</v>
      </c>
      <c r="B403">
        <v>451</v>
      </c>
      <c r="C403">
        <v>38.41018187624863</v>
      </c>
      <c r="D403">
        <v>10.429968179889217</v>
      </c>
      <c r="E403">
        <v>3.899</v>
      </c>
      <c r="F403">
        <v>2515898.0481537115</v>
      </c>
      <c r="G403">
        <v>6861435.0817938335</v>
      </c>
      <c r="H403">
        <v>188.099</v>
      </c>
      <c r="I403">
        <v>4</v>
      </c>
      <c r="K403">
        <v>44</v>
      </c>
      <c r="M403">
        <v>7.1</v>
      </c>
      <c r="N403">
        <v>4</v>
      </c>
      <c r="O403">
        <v>11</v>
      </c>
      <c r="P403">
        <v>52</v>
      </c>
      <c r="Q403" t="s">
        <v>64</v>
      </c>
      <c r="R403">
        <v>8.4</v>
      </c>
      <c r="S403">
        <v>4.1</v>
      </c>
      <c r="V403">
        <v>4</v>
      </c>
      <c r="W403">
        <v>14</v>
      </c>
      <c r="X403">
        <v>58</v>
      </c>
      <c r="Y403" t="s">
        <v>127</v>
      </c>
      <c r="AE403">
        <f t="shared" si="12"/>
        <v>6</v>
      </c>
    </row>
    <row r="404" spans="1:31" ht="14.25">
      <c r="A404">
        <v>4</v>
      </c>
      <c r="B404">
        <v>450</v>
      </c>
      <c r="C404">
        <v>39.35920632165911</v>
      </c>
      <c r="D404">
        <v>10.546769729593478</v>
      </c>
      <c r="E404">
        <v>3.843</v>
      </c>
      <c r="F404">
        <v>2515898.992845818</v>
      </c>
      <c r="G404">
        <v>6861435.229600544</v>
      </c>
      <c r="H404">
        <v>188.04299999999998</v>
      </c>
      <c r="I404">
        <v>4</v>
      </c>
      <c r="K404">
        <v>29</v>
      </c>
      <c r="M404">
        <v>4.4</v>
      </c>
      <c r="N404">
        <v>4</v>
      </c>
      <c r="O404">
        <v>14</v>
      </c>
      <c r="P404">
        <v>33</v>
      </c>
      <c r="Q404" t="s">
        <v>75</v>
      </c>
      <c r="R404">
        <v>5</v>
      </c>
      <c r="S404">
        <v>3</v>
      </c>
      <c r="V404">
        <v>4</v>
      </c>
      <c r="W404">
        <v>14</v>
      </c>
      <c r="X404">
        <v>35</v>
      </c>
      <c r="Y404" t="s">
        <v>143</v>
      </c>
      <c r="AE404">
        <f t="shared" si="12"/>
        <v>2</v>
      </c>
    </row>
    <row r="405" spans="1:31" ht="14.25">
      <c r="A405">
        <v>4</v>
      </c>
      <c r="B405">
        <v>20</v>
      </c>
      <c r="C405">
        <v>34.09208470922875</v>
      </c>
      <c r="D405">
        <v>14.74787124227667</v>
      </c>
      <c r="E405">
        <v>3.908</v>
      </c>
      <c r="F405">
        <v>2515893.5910178246</v>
      </c>
      <c r="G405">
        <v>6861439.256023067</v>
      </c>
      <c r="H405">
        <v>188.10799999999998</v>
      </c>
      <c r="I405">
        <v>4</v>
      </c>
      <c r="K405">
        <v>40</v>
      </c>
      <c r="M405">
        <v>6.3</v>
      </c>
      <c r="N405">
        <v>4</v>
      </c>
      <c r="O405">
        <v>11</v>
      </c>
      <c r="P405">
        <v>46</v>
      </c>
      <c r="R405">
        <v>8.2</v>
      </c>
      <c r="S405">
        <v>2.5</v>
      </c>
      <c r="V405">
        <v>4</v>
      </c>
      <c r="W405">
        <v>14</v>
      </c>
      <c r="X405">
        <v>50</v>
      </c>
      <c r="Y405" t="s">
        <v>130</v>
      </c>
      <c r="AE405">
        <f t="shared" si="12"/>
        <v>4</v>
      </c>
    </row>
    <row r="406" spans="1:31" ht="14.25">
      <c r="A406">
        <v>5</v>
      </c>
      <c r="B406">
        <v>403</v>
      </c>
      <c r="C406">
        <v>45.939317216517495</v>
      </c>
      <c r="D406">
        <v>11.076393757905997</v>
      </c>
      <c r="E406">
        <v>3.991</v>
      </c>
      <c r="F406">
        <v>2515905.552091829</v>
      </c>
      <c r="G406">
        <v>6861435.974350679</v>
      </c>
      <c r="H406">
        <v>188.191</v>
      </c>
      <c r="I406">
        <v>4</v>
      </c>
      <c r="K406">
        <v>28</v>
      </c>
      <c r="M406">
        <v>5</v>
      </c>
      <c r="N406">
        <v>4</v>
      </c>
      <c r="O406">
        <v>11</v>
      </c>
      <c r="P406">
        <v>32</v>
      </c>
      <c r="R406">
        <v>5.2</v>
      </c>
      <c r="S406">
        <v>3.2</v>
      </c>
      <c r="V406">
        <v>4</v>
      </c>
      <c r="W406">
        <v>14</v>
      </c>
      <c r="X406">
        <v>28</v>
      </c>
      <c r="Y406" t="s">
        <v>144</v>
      </c>
      <c r="AE406">
        <f t="shared" si="12"/>
        <v>-4</v>
      </c>
    </row>
    <row r="407" spans="1:31" ht="14.25">
      <c r="A407">
        <v>5</v>
      </c>
      <c r="B407">
        <v>402</v>
      </c>
      <c r="C407">
        <v>45.73140023871731</v>
      </c>
      <c r="D407">
        <v>11.473437244620538</v>
      </c>
      <c r="E407">
        <v>3.885</v>
      </c>
      <c r="F407">
        <v>2515905.3312884667</v>
      </c>
      <c r="G407">
        <v>6861436.364374877</v>
      </c>
      <c r="H407">
        <v>188.085</v>
      </c>
      <c r="I407">
        <v>4</v>
      </c>
      <c r="K407">
        <v>27</v>
      </c>
      <c r="M407">
        <v>5</v>
      </c>
      <c r="N407">
        <v>4</v>
      </c>
      <c r="O407">
        <v>11</v>
      </c>
      <c r="P407">
        <v>33</v>
      </c>
      <c r="R407">
        <v>4.7</v>
      </c>
      <c r="S407">
        <v>3.5</v>
      </c>
      <c r="V407">
        <v>4</v>
      </c>
      <c r="W407">
        <v>14</v>
      </c>
      <c r="X407">
        <v>40</v>
      </c>
      <c r="Y407" t="s">
        <v>145</v>
      </c>
      <c r="AE407">
        <f t="shared" si="12"/>
        <v>7</v>
      </c>
    </row>
    <row r="408" spans="1:31" ht="14.25">
      <c r="A408">
        <v>5</v>
      </c>
      <c r="B408">
        <v>416</v>
      </c>
      <c r="C408">
        <v>42.98645592265207</v>
      </c>
      <c r="D408">
        <v>11.740011252545326</v>
      </c>
      <c r="E408">
        <v>3.984</v>
      </c>
      <c r="F408">
        <v>2515902.579088689</v>
      </c>
      <c r="G408">
        <v>6861436.540946063</v>
      </c>
      <c r="H408">
        <v>188.184</v>
      </c>
      <c r="I408">
        <v>4</v>
      </c>
      <c r="K408">
        <v>33</v>
      </c>
      <c r="M408">
        <v>5.5</v>
      </c>
      <c r="N408">
        <v>4</v>
      </c>
      <c r="O408">
        <v>14</v>
      </c>
      <c r="P408">
        <v>39</v>
      </c>
      <c r="Q408" t="s">
        <v>93</v>
      </c>
      <c r="R408">
        <v>4.4</v>
      </c>
      <c r="S408">
        <v>3.6</v>
      </c>
      <c r="V408">
        <v>4</v>
      </c>
      <c r="W408">
        <v>14</v>
      </c>
      <c r="X408">
        <v>42</v>
      </c>
      <c r="Y408" t="s">
        <v>146</v>
      </c>
      <c r="AE408">
        <f t="shared" si="12"/>
        <v>3</v>
      </c>
    </row>
    <row r="409" spans="1:31" ht="14.25">
      <c r="A409">
        <v>5</v>
      </c>
      <c r="B409">
        <v>415</v>
      </c>
      <c r="C409">
        <v>42.93452764936752</v>
      </c>
      <c r="D409">
        <v>12.08302211889461</v>
      </c>
      <c r="E409">
        <v>3.918</v>
      </c>
      <c r="F409">
        <v>2515902.515959264</v>
      </c>
      <c r="G409">
        <v>6861436.8820731295</v>
      </c>
      <c r="H409">
        <v>188.118</v>
      </c>
      <c r="I409">
        <v>4</v>
      </c>
      <c r="K409">
        <v>35</v>
      </c>
      <c r="N409">
        <v>4</v>
      </c>
      <c r="O409">
        <v>12</v>
      </c>
      <c r="P409">
        <v>37</v>
      </c>
      <c r="Q409" t="s">
        <v>95</v>
      </c>
      <c r="R409">
        <v>3.3</v>
      </c>
      <c r="S409">
        <v>2.5</v>
      </c>
      <c r="V409">
        <v>4</v>
      </c>
      <c r="W409">
        <v>14</v>
      </c>
      <c r="X409">
        <v>40</v>
      </c>
      <c r="Y409" t="s">
        <v>147</v>
      </c>
      <c r="AE409">
        <f t="shared" si="12"/>
        <v>3</v>
      </c>
    </row>
    <row r="410" spans="1:24" ht="14.25">
      <c r="A410">
        <v>4</v>
      </c>
      <c r="B410">
        <v>447</v>
      </c>
      <c r="C410">
        <v>39.02371135975804</v>
      </c>
      <c r="D410">
        <v>8.179839834024328</v>
      </c>
      <c r="E410">
        <v>3.91</v>
      </c>
      <c r="F410">
        <v>2515898.7350157397</v>
      </c>
      <c r="G410">
        <v>6861432.852956344</v>
      </c>
      <c r="H410">
        <v>188.11</v>
      </c>
      <c r="I410">
        <v>4</v>
      </c>
      <c r="J410" t="s">
        <v>187</v>
      </c>
      <c r="K410">
        <v>40</v>
      </c>
      <c r="M410">
        <v>4.5</v>
      </c>
      <c r="N410">
        <v>4</v>
      </c>
      <c r="O410">
        <v>21</v>
      </c>
      <c r="P410">
        <v>39</v>
      </c>
      <c r="Q410" t="s">
        <v>74</v>
      </c>
      <c r="R410">
        <v>4.5</v>
      </c>
      <c r="V410">
        <v>4</v>
      </c>
      <c r="W410">
        <v>21</v>
      </c>
      <c r="X410">
        <v>39</v>
      </c>
    </row>
    <row r="411" spans="1:25" ht="14.25">
      <c r="A411">
        <v>4</v>
      </c>
      <c r="B411">
        <v>565</v>
      </c>
      <c r="C411">
        <v>35.51769970198638</v>
      </c>
      <c r="D411">
        <v>12.906573088140659</v>
      </c>
      <c r="E411">
        <v>3.955</v>
      </c>
      <c r="F411">
        <v>2515895.0761464173</v>
      </c>
      <c r="G411">
        <v>6861437.462381502</v>
      </c>
      <c r="H411">
        <v>188.155</v>
      </c>
      <c r="I411">
        <v>4</v>
      </c>
      <c r="K411">
        <v>30</v>
      </c>
      <c r="M411">
        <v>5.1</v>
      </c>
      <c r="N411">
        <v>4</v>
      </c>
      <c r="O411">
        <v>14</v>
      </c>
      <c r="P411">
        <v>33</v>
      </c>
      <c r="Q411" t="s">
        <v>76</v>
      </c>
      <c r="R411">
        <v>5.1</v>
      </c>
      <c r="S411">
        <v>2.5</v>
      </c>
      <c r="V411">
        <v>4</v>
      </c>
      <c r="W411">
        <v>21</v>
      </c>
      <c r="X411">
        <v>31</v>
      </c>
      <c r="Y411" t="s">
        <v>46</v>
      </c>
    </row>
    <row r="412" spans="1:31" ht="14.25">
      <c r="A412">
        <v>3</v>
      </c>
      <c r="B412">
        <v>481</v>
      </c>
      <c r="C412">
        <v>21.954252497834034</v>
      </c>
      <c r="D412">
        <v>10.769409327411973</v>
      </c>
      <c r="E412">
        <v>3.155</v>
      </c>
      <c r="F412">
        <v>2515881.5899323192</v>
      </c>
      <c r="G412">
        <v>6861434.882343074</v>
      </c>
      <c r="H412">
        <v>187.355</v>
      </c>
      <c r="I412">
        <v>5</v>
      </c>
      <c r="K412">
        <v>148</v>
      </c>
      <c r="M412">
        <v>14.9</v>
      </c>
      <c r="N412">
        <v>5</v>
      </c>
      <c r="O412">
        <v>11</v>
      </c>
      <c r="P412">
        <v>199</v>
      </c>
      <c r="Q412" t="s">
        <v>40</v>
      </c>
      <c r="R412">
        <v>17.05</v>
      </c>
      <c r="S412">
        <v>9.3</v>
      </c>
      <c r="V412">
        <v>5</v>
      </c>
      <c r="W412">
        <v>11</v>
      </c>
      <c r="X412">
        <v>267</v>
      </c>
      <c r="Z412">
        <v>19.3</v>
      </c>
      <c r="AA412">
        <v>10.1</v>
      </c>
      <c r="AC412">
        <f>Z412-R412</f>
        <v>2.25</v>
      </c>
      <c r="AD412">
        <f>AA412-S412</f>
        <v>0.7999999999999989</v>
      </c>
      <c r="AE412">
        <f t="shared" si="12"/>
        <v>68</v>
      </c>
    </row>
    <row r="413" spans="1:31" ht="14.25">
      <c r="A413">
        <v>1</v>
      </c>
      <c r="B413">
        <v>170</v>
      </c>
      <c r="C413">
        <v>3.0456460427114362</v>
      </c>
      <c r="D413">
        <v>12.65336339407496</v>
      </c>
      <c r="E413">
        <v>0.661</v>
      </c>
      <c r="F413">
        <v>2515862.6297864565</v>
      </c>
      <c r="G413">
        <v>6861436.146285271</v>
      </c>
      <c r="H413">
        <v>184.861</v>
      </c>
      <c r="I413">
        <v>5</v>
      </c>
      <c r="K413">
        <v>29</v>
      </c>
      <c r="M413">
        <v>5.4</v>
      </c>
      <c r="N413">
        <v>5</v>
      </c>
      <c r="O413">
        <v>11</v>
      </c>
      <c r="P413">
        <v>37</v>
      </c>
      <c r="Q413" t="s">
        <v>29</v>
      </c>
      <c r="R413">
        <v>6.4</v>
      </c>
      <c r="S413">
        <v>2.8</v>
      </c>
      <c r="V413">
        <v>5</v>
      </c>
      <c r="W413">
        <v>11</v>
      </c>
      <c r="X413">
        <v>41</v>
      </c>
      <c r="AE413">
        <f t="shared" si="12"/>
        <v>4</v>
      </c>
    </row>
    <row r="414" spans="1:31" ht="14.25">
      <c r="A414">
        <v>4</v>
      </c>
      <c r="B414">
        <v>23</v>
      </c>
      <c r="C414">
        <v>36.61430756798479</v>
      </c>
      <c r="D414">
        <v>15.813343837310674</v>
      </c>
      <c r="E414">
        <v>3.969</v>
      </c>
      <c r="F414">
        <v>2515896.0770089407</v>
      </c>
      <c r="G414">
        <v>6861440.4034934025</v>
      </c>
      <c r="H414">
        <v>188.16899999999998</v>
      </c>
      <c r="I414">
        <v>5</v>
      </c>
      <c r="K414">
        <v>88</v>
      </c>
      <c r="M414">
        <v>13.6</v>
      </c>
      <c r="N414">
        <v>5</v>
      </c>
      <c r="O414">
        <v>11</v>
      </c>
      <c r="P414">
        <v>111</v>
      </c>
      <c r="R414">
        <v>15.3</v>
      </c>
      <c r="S414">
        <v>9.3</v>
      </c>
      <c r="V414">
        <v>5</v>
      </c>
      <c r="W414">
        <v>11</v>
      </c>
      <c r="X414">
        <v>129</v>
      </c>
      <c r="AE414">
        <f t="shared" si="12"/>
        <v>18</v>
      </c>
    </row>
    <row r="415" spans="1:31" ht="14.25">
      <c r="A415">
        <v>5</v>
      </c>
      <c r="B415">
        <v>400</v>
      </c>
      <c r="C415">
        <v>48.07971699277844</v>
      </c>
      <c r="D415">
        <v>12.987946215408044</v>
      </c>
      <c r="E415">
        <v>4.303</v>
      </c>
      <c r="F415">
        <v>2515907.628766798</v>
      </c>
      <c r="G415">
        <v>6861437.954947829</v>
      </c>
      <c r="H415">
        <v>188.503</v>
      </c>
      <c r="I415">
        <v>5</v>
      </c>
      <c r="K415">
        <v>86</v>
      </c>
      <c r="M415">
        <v>11.6</v>
      </c>
      <c r="N415">
        <v>5</v>
      </c>
      <c r="O415">
        <v>11</v>
      </c>
      <c r="P415">
        <v>105</v>
      </c>
      <c r="R415">
        <v>13.1</v>
      </c>
      <c r="S415">
        <v>7.8</v>
      </c>
      <c r="V415">
        <v>5</v>
      </c>
      <c r="W415">
        <v>11</v>
      </c>
      <c r="X415">
        <v>123</v>
      </c>
      <c r="AE415">
        <f t="shared" si="12"/>
        <v>18</v>
      </c>
    </row>
    <row r="416" spans="1:31" ht="14.25">
      <c r="A416">
        <v>5</v>
      </c>
      <c r="B416">
        <v>396</v>
      </c>
      <c r="C416">
        <v>47.37692277482308</v>
      </c>
      <c r="D416">
        <v>13.972093199962945</v>
      </c>
      <c r="E416">
        <v>4.264</v>
      </c>
      <c r="F416">
        <v>2515906.8941317117</v>
      </c>
      <c r="G416">
        <v>6861438.915560286</v>
      </c>
      <c r="H416">
        <v>188.464</v>
      </c>
      <c r="I416">
        <v>5</v>
      </c>
      <c r="K416">
        <v>42</v>
      </c>
      <c r="M416">
        <v>7.8</v>
      </c>
      <c r="N416">
        <v>5</v>
      </c>
      <c r="O416">
        <v>11</v>
      </c>
      <c r="P416">
        <v>50</v>
      </c>
      <c r="R416">
        <v>10</v>
      </c>
      <c r="S416">
        <v>6.8</v>
      </c>
      <c r="V416">
        <v>5</v>
      </c>
      <c r="W416">
        <v>11</v>
      </c>
      <c r="X416">
        <v>55</v>
      </c>
      <c r="AE416">
        <f t="shared" si="12"/>
        <v>5</v>
      </c>
    </row>
    <row r="417" spans="1:31" ht="14.25">
      <c r="A417">
        <v>5</v>
      </c>
      <c r="B417">
        <v>392</v>
      </c>
      <c r="C417">
        <v>45.24699831099647</v>
      </c>
      <c r="D417">
        <v>14.333538601639258</v>
      </c>
      <c r="E417">
        <v>3.92</v>
      </c>
      <c r="F417">
        <v>2515904.753516386</v>
      </c>
      <c r="G417">
        <v>6861439.20708563</v>
      </c>
      <c r="H417">
        <v>188.12</v>
      </c>
      <c r="I417">
        <v>5</v>
      </c>
      <c r="K417">
        <v>44</v>
      </c>
      <c r="M417">
        <v>8.1</v>
      </c>
      <c r="N417">
        <v>5</v>
      </c>
      <c r="O417">
        <v>11</v>
      </c>
      <c r="P417">
        <v>54</v>
      </c>
      <c r="R417">
        <v>9</v>
      </c>
      <c r="S417">
        <v>4.4</v>
      </c>
      <c r="V417">
        <v>5</v>
      </c>
      <c r="W417">
        <v>11</v>
      </c>
      <c r="X417">
        <v>54</v>
      </c>
      <c r="AE417">
        <f t="shared" si="12"/>
        <v>0</v>
      </c>
    </row>
    <row r="418" spans="1:31" ht="14.25">
      <c r="A418">
        <v>5</v>
      </c>
      <c r="B418">
        <v>391</v>
      </c>
      <c r="C418">
        <v>44.8441522265884</v>
      </c>
      <c r="D418">
        <v>15.069622857874291</v>
      </c>
      <c r="E418">
        <v>3.962</v>
      </c>
      <c r="F418">
        <v>2515904.3267893787</v>
      </c>
      <c r="G418">
        <v>6861439.929587576</v>
      </c>
      <c r="H418">
        <v>188.16199999999998</v>
      </c>
      <c r="I418">
        <v>5</v>
      </c>
      <c r="K418">
        <v>34</v>
      </c>
      <c r="M418">
        <v>6.8</v>
      </c>
      <c r="N418">
        <v>5</v>
      </c>
      <c r="O418">
        <v>11</v>
      </c>
      <c r="P418">
        <v>40</v>
      </c>
      <c r="R418">
        <v>7.5</v>
      </c>
      <c r="S418">
        <v>3.4</v>
      </c>
      <c r="V418">
        <v>5</v>
      </c>
      <c r="W418">
        <v>11</v>
      </c>
      <c r="X418">
        <v>44</v>
      </c>
      <c r="AE418">
        <f t="shared" si="12"/>
        <v>4</v>
      </c>
    </row>
    <row r="419" spans="1:31" ht="14.25">
      <c r="A419">
        <v>4</v>
      </c>
      <c r="B419">
        <v>445</v>
      </c>
      <c r="C419">
        <v>36.922224800967776</v>
      </c>
      <c r="D419">
        <v>5.853279230209367</v>
      </c>
      <c r="E419">
        <v>4.094</v>
      </c>
      <c r="F419">
        <v>2515896.7108190567</v>
      </c>
      <c r="G419">
        <v>6861430.458847368</v>
      </c>
      <c r="H419">
        <v>188.29399999999998</v>
      </c>
      <c r="I419">
        <v>5</v>
      </c>
      <c r="K419">
        <v>62</v>
      </c>
      <c r="M419">
        <v>10</v>
      </c>
      <c r="N419">
        <v>5</v>
      </c>
      <c r="O419">
        <v>11</v>
      </c>
      <c r="P419">
        <v>78</v>
      </c>
      <c r="Q419" t="s">
        <v>71</v>
      </c>
      <c r="R419">
        <v>11.7</v>
      </c>
      <c r="S419">
        <v>7</v>
      </c>
      <c r="V419">
        <v>5</v>
      </c>
      <c r="W419">
        <v>12</v>
      </c>
      <c r="X419">
        <v>90</v>
      </c>
      <c r="Y419" t="s">
        <v>72</v>
      </c>
      <c r="AE419">
        <f t="shared" si="12"/>
        <v>12</v>
      </c>
    </row>
    <row r="420" spans="1:31" ht="14.25">
      <c r="A420">
        <v>4</v>
      </c>
      <c r="B420">
        <v>438</v>
      </c>
      <c r="C420">
        <v>37.9348943811109</v>
      </c>
      <c r="D420">
        <v>4.273067433818535</v>
      </c>
      <c r="E420">
        <v>3.945</v>
      </c>
      <c r="F420">
        <v>2515897.7746765083</v>
      </c>
      <c r="G420">
        <v>6861428.912633824</v>
      </c>
      <c r="H420">
        <v>188.145</v>
      </c>
      <c r="I420">
        <v>5</v>
      </c>
      <c r="K420">
        <v>38</v>
      </c>
      <c r="M420">
        <v>6.4</v>
      </c>
      <c r="N420">
        <v>5</v>
      </c>
      <c r="O420">
        <v>11</v>
      </c>
      <c r="P420">
        <v>45</v>
      </c>
      <c r="Q420" t="s">
        <v>64</v>
      </c>
      <c r="R420">
        <v>7.5</v>
      </c>
      <c r="S420">
        <v>3.5</v>
      </c>
      <c r="V420">
        <v>5</v>
      </c>
      <c r="W420">
        <v>13</v>
      </c>
      <c r="X420">
        <v>44</v>
      </c>
      <c r="Y420" t="s">
        <v>124</v>
      </c>
      <c r="AE420">
        <f t="shared" si="12"/>
        <v>-1</v>
      </c>
    </row>
    <row r="421" spans="1:31" ht="14.25">
      <c r="A421">
        <v>1</v>
      </c>
      <c r="B421">
        <v>177</v>
      </c>
      <c r="C421">
        <v>4.367976829740782</v>
      </c>
      <c r="D421">
        <v>14.235086912795708</v>
      </c>
      <c r="E421">
        <v>1.113</v>
      </c>
      <c r="F421">
        <v>2515863.899628361</v>
      </c>
      <c r="G421">
        <v>6861437.7704495285</v>
      </c>
      <c r="H421">
        <v>185.313</v>
      </c>
      <c r="I421">
        <v>7</v>
      </c>
      <c r="K421">
        <v>29</v>
      </c>
      <c r="M421">
        <v>5.1</v>
      </c>
      <c r="N421">
        <v>7</v>
      </c>
      <c r="O421">
        <v>11</v>
      </c>
      <c r="P421">
        <v>43</v>
      </c>
      <c r="Q421" t="s">
        <v>29</v>
      </c>
      <c r="R421">
        <v>6.2</v>
      </c>
      <c r="S421">
        <v>2.9</v>
      </c>
      <c r="V421">
        <v>13</v>
      </c>
      <c r="W421">
        <v>11</v>
      </c>
      <c r="X421">
        <v>55</v>
      </c>
      <c r="Y421" t="s">
        <v>34</v>
      </c>
      <c r="AE421">
        <f t="shared" si="12"/>
        <v>12</v>
      </c>
    </row>
    <row r="422" spans="1:31" ht="14.25">
      <c r="A422">
        <v>1</v>
      </c>
      <c r="B422">
        <v>213</v>
      </c>
      <c r="C422">
        <v>3.451668521468369</v>
      </c>
      <c r="D422">
        <v>31.88927891028432</v>
      </c>
      <c r="E422">
        <v>2.013</v>
      </c>
      <c r="F422">
        <v>2515862.4058742505</v>
      </c>
      <c r="G422">
        <v>6861455.385182414</v>
      </c>
      <c r="H422">
        <v>186.213</v>
      </c>
      <c r="I422">
        <v>7</v>
      </c>
      <c r="K422">
        <v>39</v>
      </c>
      <c r="M422">
        <v>5</v>
      </c>
      <c r="N422">
        <v>7</v>
      </c>
      <c r="O422">
        <v>11</v>
      </c>
      <c r="P422">
        <v>47</v>
      </c>
      <c r="R422">
        <v>5.3</v>
      </c>
      <c r="S422">
        <v>3</v>
      </c>
      <c r="V422">
        <v>13</v>
      </c>
      <c r="W422">
        <v>11</v>
      </c>
      <c r="X422">
        <v>51</v>
      </c>
      <c r="Y422" t="s">
        <v>34</v>
      </c>
      <c r="AE422">
        <f t="shared" si="12"/>
        <v>4</v>
      </c>
    </row>
    <row r="423" spans="1:31" ht="14.25">
      <c r="A423">
        <v>1</v>
      </c>
      <c r="B423">
        <v>220</v>
      </c>
      <c r="C423">
        <v>8.270692439911814</v>
      </c>
      <c r="D423">
        <v>36.785271299317415</v>
      </c>
      <c r="E423">
        <v>2.985</v>
      </c>
      <c r="F423">
        <v>2515867.062037465</v>
      </c>
      <c r="G423">
        <v>6861460.436308737</v>
      </c>
      <c r="H423">
        <v>187.185</v>
      </c>
      <c r="I423">
        <v>7</v>
      </c>
      <c r="K423">
        <v>38</v>
      </c>
      <c r="M423">
        <v>6</v>
      </c>
      <c r="N423">
        <v>7</v>
      </c>
      <c r="O423">
        <v>11</v>
      </c>
      <c r="P423">
        <v>49</v>
      </c>
      <c r="R423">
        <v>7.5</v>
      </c>
      <c r="S423">
        <v>2.8</v>
      </c>
      <c r="V423">
        <v>13</v>
      </c>
      <c r="W423">
        <v>11</v>
      </c>
      <c r="X423">
        <v>54</v>
      </c>
      <c r="Y423" t="s">
        <v>34</v>
      </c>
      <c r="AE423">
        <f t="shared" si="12"/>
        <v>5</v>
      </c>
    </row>
    <row r="424" spans="1:31" ht="14.25">
      <c r="A424">
        <v>3</v>
      </c>
      <c r="B424">
        <v>10</v>
      </c>
      <c r="C424">
        <v>21.37162473078414</v>
      </c>
      <c r="D424">
        <v>12.549531201066262</v>
      </c>
      <c r="E424">
        <v>3.159</v>
      </c>
      <c r="F424">
        <v>2515880.9493418233</v>
      </c>
      <c r="G424">
        <v>6861436.642437622</v>
      </c>
      <c r="H424">
        <v>187.35899999999998</v>
      </c>
      <c r="I424">
        <v>7</v>
      </c>
      <c r="K424">
        <v>54</v>
      </c>
      <c r="M424">
        <v>10</v>
      </c>
      <c r="N424">
        <v>7</v>
      </c>
      <c r="O424">
        <v>11</v>
      </c>
      <c r="P424">
        <v>70</v>
      </c>
      <c r="Q424" t="s">
        <v>58</v>
      </c>
      <c r="R424">
        <v>8.8</v>
      </c>
      <c r="S424">
        <v>3.05</v>
      </c>
      <c r="V424">
        <v>13</v>
      </c>
      <c r="W424">
        <v>11</v>
      </c>
      <c r="X424">
        <v>81</v>
      </c>
      <c r="Y424" t="s">
        <v>34</v>
      </c>
      <c r="AE424">
        <f t="shared" si="12"/>
        <v>11</v>
      </c>
    </row>
    <row r="425" spans="1:31" ht="14.25">
      <c r="A425">
        <v>3</v>
      </c>
      <c r="B425">
        <v>114</v>
      </c>
      <c r="C425">
        <v>22.303899596796498</v>
      </c>
      <c r="D425">
        <v>32.99233669772453</v>
      </c>
      <c r="E425">
        <v>4.127</v>
      </c>
      <c r="F425">
        <v>2515881.2118905564</v>
      </c>
      <c r="G425">
        <v>6861457.104805549</v>
      </c>
      <c r="H425">
        <v>188.327</v>
      </c>
      <c r="I425">
        <v>7</v>
      </c>
      <c r="K425">
        <v>114</v>
      </c>
      <c r="M425">
        <v>12.3</v>
      </c>
      <c r="N425">
        <v>7</v>
      </c>
      <c r="O425">
        <v>11</v>
      </c>
      <c r="P425">
        <v>127</v>
      </c>
      <c r="R425">
        <v>12.676000000000002</v>
      </c>
      <c r="S425">
        <v>6.83</v>
      </c>
      <c r="V425">
        <v>13</v>
      </c>
      <c r="W425">
        <v>11</v>
      </c>
      <c r="X425">
        <v>139</v>
      </c>
      <c r="Y425" t="s">
        <v>34</v>
      </c>
      <c r="AE425">
        <f t="shared" si="12"/>
        <v>12</v>
      </c>
    </row>
    <row r="426" spans="1:31" ht="14.25">
      <c r="A426">
        <v>4</v>
      </c>
      <c r="B426">
        <v>443</v>
      </c>
      <c r="C426">
        <v>36.035094752402436</v>
      </c>
      <c r="D426">
        <v>5.231464726573056</v>
      </c>
      <c r="E426">
        <v>3.943</v>
      </c>
      <c r="F426">
        <v>2515895.8445205432</v>
      </c>
      <c r="G426">
        <v>6861429.80832459</v>
      </c>
      <c r="H426">
        <v>188.143</v>
      </c>
      <c r="I426">
        <v>7</v>
      </c>
      <c r="K426">
        <v>32</v>
      </c>
      <c r="M426">
        <v>4.9</v>
      </c>
      <c r="N426">
        <v>7</v>
      </c>
      <c r="O426">
        <v>11</v>
      </c>
      <c r="P426">
        <v>50</v>
      </c>
      <c r="Q426" t="s">
        <v>64</v>
      </c>
      <c r="R426">
        <v>5.4</v>
      </c>
      <c r="S426">
        <v>3.1</v>
      </c>
      <c r="V426">
        <v>13</v>
      </c>
      <c r="W426">
        <v>11</v>
      </c>
      <c r="X426">
        <v>55</v>
      </c>
      <c r="Y426" t="s">
        <v>34</v>
      </c>
      <c r="AE426">
        <f t="shared" si="12"/>
        <v>5</v>
      </c>
    </row>
    <row r="427" spans="1:31" ht="14.25">
      <c r="A427">
        <v>4</v>
      </c>
      <c r="B427">
        <v>454</v>
      </c>
      <c r="C427">
        <v>34.56180806727817</v>
      </c>
      <c r="D427">
        <v>8.642772883781307</v>
      </c>
      <c r="E427">
        <v>4.146</v>
      </c>
      <c r="F427">
        <v>2515894.2603491344</v>
      </c>
      <c r="G427">
        <v>6861433.169574053</v>
      </c>
      <c r="H427">
        <v>188.34599999999998</v>
      </c>
      <c r="I427">
        <v>7</v>
      </c>
      <c r="K427">
        <v>28</v>
      </c>
      <c r="M427">
        <v>5</v>
      </c>
      <c r="N427">
        <v>7</v>
      </c>
      <c r="O427">
        <v>11</v>
      </c>
      <c r="P427">
        <v>39</v>
      </c>
      <c r="Q427" t="s">
        <v>64</v>
      </c>
      <c r="R427">
        <v>5.5</v>
      </c>
      <c r="S427">
        <v>2.3</v>
      </c>
      <c r="V427">
        <v>13</v>
      </c>
      <c r="W427">
        <v>11</v>
      </c>
      <c r="X427">
        <v>49</v>
      </c>
      <c r="Y427" t="s">
        <v>34</v>
      </c>
      <c r="AE427">
        <f t="shared" si="12"/>
        <v>10</v>
      </c>
    </row>
    <row r="428" spans="1:31" ht="14.25">
      <c r="A428">
        <v>4</v>
      </c>
      <c r="B428">
        <v>472</v>
      </c>
      <c r="C428">
        <v>32.09433822135968</v>
      </c>
      <c r="D428">
        <v>11.178288917941401</v>
      </c>
      <c r="E428">
        <v>4.044</v>
      </c>
      <c r="F428">
        <v>2515891.7111978238</v>
      </c>
      <c r="G428">
        <v>6861435.6229547</v>
      </c>
      <c r="H428">
        <v>188.244</v>
      </c>
      <c r="I428">
        <v>7</v>
      </c>
      <c r="K428">
        <v>47</v>
      </c>
      <c r="M428">
        <v>6.7</v>
      </c>
      <c r="N428">
        <v>7</v>
      </c>
      <c r="O428">
        <v>11</v>
      </c>
      <c r="P428">
        <v>61</v>
      </c>
      <c r="Q428" t="s">
        <v>64</v>
      </c>
      <c r="R428">
        <v>8</v>
      </c>
      <c r="S428">
        <v>3.1</v>
      </c>
      <c r="V428">
        <v>13</v>
      </c>
      <c r="W428">
        <v>11</v>
      </c>
      <c r="X428">
        <v>69</v>
      </c>
      <c r="Y428" t="s">
        <v>34</v>
      </c>
      <c r="AE428">
        <f t="shared" si="12"/>
        <v>8</v>
      </c>
    </row>
    <row r="429" spans="1:31" ht="14.25">
      <c r="A429">
        <v>5</v>
      </c>
      <c r="B429">
        <v>427</v>
      </c>
      <c r="C429">
        <v>45.65709872427637</v>
      </c>
      <c r="D429">
        <v>5.249452645912747</v>
      </c>
      <c r="E429">
        <v>4.071</v>
      </c>
      <c r="F429">
        <v>2515905.460778415</v>
      </c>
      <c r="G429">
        <v>6861430.141293859</v>
      </c>
      <c r="H429">
        <v>188.271</v>
      </c>
      <c r="I429">
        <v>7</v>
      </c>
      <c r="K429">
        <v>38</v>
      </c>
      <c r="N429">
        <v>7</v>
      </c>
      <c r="O429">
        <v>11</v>
      </c>
      <c r="P429">
        <v>38</v>
      </c>
      <c r="Q429" t="s">
        <v>89</v>
      </c>
      <c r="R429">
        <v>3.25</v>
      </c>
      <c r="S429">
        <v>1</v>
      </c>
      <c r="V429">
        <v>13</v>
      </c>
      <c r="W429">
        <v>11</v>
      </c>
      <c r="X429">
        <v>48</v>
      </c>
      <c r="Y429" t="s">
        <v>34</v>
      </c>
      <c r="AE429">
        <f t="shared" si="12"/>
        <v>10</v>
      </c>
    </row>
    <row r="430" spans="1:31" ht="14.25">
      <c r="A430">
        <v>5</v>
      </c>
      <c r="B430">
        <v>384</v>
      </c>
      <c r="C430">
        <v>46.553311927024424</v>
      </c>
      <c r="D430">
        <v>20.6152655725112</v>
      </c>
      <c r="E430">
        <v>4.283</v>
      </c>
      <c r="F430">
        <v>2515905.8534879163</v>
      </c>
      <c r="G430">
        <v>6861445.528209868</v>
      </c>
      <c r="H430">
        <v>188.48299999999998</v>
      </c>
      <c r="I430">
        <v>7</v>
      </c>
      <c r="K430">
        <v>31</v>
      </c>
      <c r="M430">
        <v>4</v>
      </c>
      <c r="N430">
        <v>7</v>
      </c>
      <c r="O430">
        <v>11</v>
      </c>
      <c r="P430">
        <v>40</v>
      </c>
      <c r="R430">
        <v>5.9</v>
      </c>
      <c r="S430">
        <v>4.7</v>
      </c>
      <c r="V430">
        <v>13</v>
      </c>
      <c r="W430">
        <v>11</v>
      </c>
      <c r="X430">
        <v>48</v>
      </c>
      <c r="Y430" t="s">
        <v>34</v>
      </c>
      <c r="AE430">
        <f t="shared" si="12"/>
        <v>8</v>
      </c>
    </row>
    <row r="431" spans="1:31" ht="14.25">
      <c r="A431">
        <v>5</v>
      </c>
      <c r="B431">
        <v>383</v>
      </c>
      <c r="C431">
        <v>46.751389712535605</v>
      </c>
      <c r="D431">
        <v>20.98722416010797</v>
      </c>
      <c r="E431">
        <v>4.217</v>
      </c>
      <c r="F431">
        <v>2515906.0392829026</v>
      </c>
      <c r="G431">
        <v>6861445.906453471</v>
      </c>
      <c r="H431">
        <v>188.417</v>
      </c>
      <c r="I431">
        <v>7</v>
      </c>
      <c r="K431">
        <v>31</v>
      </c>
      <c r="M431">
        <v>5.4</v>
      </c>
      <c r="N431">
        <v>7</v>
      </c>
      <c r="O431">
        <v>11</v>
      </c>
      <c r="P431">
        <v>53</v>
      </c>
      <c r="R431">
        <v>7.8</v>
      </c>
      <c r="S431">
        <v>3.5</v>
      </c>
      <c r="V431">
        <v>13</v>
      </c>
      <c r="W431">
        <v>11</v>
      </c>
      <c r="X431">
        <v>75</v>
      </c>
      <c r="Y431" t="s">
        <v>34</v>
      </c>
      <c r="AE431">
        <f t="shared" si="12"/>
        <v>22</v>
      </c>
    </row>
    <row r="432" spans="1:31" ht="14.25">
      <c r="A432">
        <v>5</v>
      </c>
      <c r="B432">
        <v>341</v>
      </c>
      <c r="C432">
        <v>47.317910526947756</v>
      </c>
      <c r="D432">
        <v>37.82410606166082</v>
      </c>
      <c r="E432">
        <v>4.75</v>
      </c>
      <c r="F432">
        <v>2515906.054319036</v>
      </c>
      <c r="G432">
        <v>6861462.7528570015</v>
      </c>
      <c r="H432">
        <v>188.95</v>
      </c>
      <c r="I432">
        <v>7</v>
      </c>
      <c r="K432">
        <v>37</v>
      </c>
      <c r="M432">
        <v>5.7</v>
      </c>
      <c r="N432">
        <v>7</v>
      </c>
      <c r="O432">
        <v>11</v>
      </c>
      <c r="P432">
        <v>57</v>
      </c>
      <c r="R432">
        <v>8.2</v>
      </c>
      <c r="S432">
        <v>3.7</v>
      </c>
      <c r="V432">
        <v>13</v>
      </c>
      <c r="W432">
        <v>11</v>
      </c>
      <c r="X432">
        <v>74</v>
      </c>
      <c r="Y432" t="s">
        <v>34</v>
      </c>
      <c r="AE432">
        <f t="shared" si="12"/>
        <v>17</v>
      </c>
    </row>
    <row r="433" spans="1:31" ht="14.25">
      <c r="A433">
        <v>5</v>
      </c>
      <c r="B433">
        <v>340</v>
      </c>
      <c r="C433">
        <v>46.931916181424064</v>
      </c>
      <c r="D433">
        <v>37.85118677848538</v>
      </c>
      <c r="E433">
        <v>4.677</v>
      </c>
      <c r="F433">
        <v>2515905.667645049</v>
      </c>
      <c r="G433">
        <v>6861462.7672870895</v>
      </c>
      <c r="H433">
        <v>188.87699999999998</v>
      </c>
      <c r="I433">
        <v>7</v>
      </c>
      <c r="K433">
        <v>35</v>
      </c>
      <c r="M433">
        <v>5.5</v>
      </c>
      <c r="N433">
        <v>7</v>
      </c>
      <c r="O433">
        <v>11</v>
      </c>
      <c r="P433">
        <v>45</v>
      </c>
      <c r="R433">
        <v>7.5</v>
      </c>
      <c r="S433">
        <v>3.6</v>
      </c>
      <c r="V433">
        <v>13</v>
      </c>
      <c r="W433">
        <v>11</v>
      </c>
      <c r="X433">
        <v>53</v>
      </c>
      <c r="Y433" t="s">
        <v>34</v>
      </c>
      <c r="AE433">
        <f t="shared" si="12"/>
        <v>8</v>
      </c>
    </row>
    <row r="434" spans="1:31" ht="14.25">
      <c r="A434">
        <v>3</v>
      </c>
      <c r="B434">
        <v>115</v>
      </c>
      <c r="C434">
        <v>22.58791360112286</v>
      </c>
      <c r="D434">
        <v>33.059277308317085</v>
      </c>
      <c r="E434">
        <v>4.058</v>
      </c>
      <c r="F434">
        <v>2515881.4935609302</v>
      </c>
      <c r="G434">
        <v>6861457.181007912</v>
      </c>
      <c r="H434">
        <v>188.25799999999998</v>
      </c>
      <c r="I434">
        <v>7</v>
      </c>
      <c r="K434">
        <v>83</v>
      </c>
      <c r="M434">
        <v>11.2</v>
      </c>
      <c r="N434">
        <v>7</v>
      </c>
      <c r="O434">
        <v>11</v>
      </c>
      <c r="P434">
        <v>92</v>
      </c>
      <c r="R434">
        <v>13.25</v>
      </c>
      <c r="S434">
        <v>7.8</v>
      </c>
      <c r="V434">
        <v>13</v>
      </c>
      <c r="W434">
        <v>14</v>
      </c>
      <c r="X434">
        <v>96</v>
      </c>
      <c r="Y434" t="s">
        <v>123</v>
      </c>
      <c r="AE434">
        <f t="shared" si="12"/>
        <v>4</v>
      </c>
    </row>
    <row r="435" spans="1:25" ht="14.25">
      <c r="A435">
        <v>5</v>
      </c>
      <c r="B435">
        <v>428</v>
      </c>
      <c r="C435">
        <v>45.58204665691021</v>
      </c>
      <c r="D435">
        <v>5.000468334792422</v>
      </c>
      <c r="E435">
        <v>4.196</v>
      </c>
      <c r="F435">
        <v>2515905.393917456</v>
      </c>
      <c r="G435">
        <v>6861429.889986056</v>
      </c>
      <c r="H435">
        <v>188.396</v>
      </c>
      <c r="I435">
        <v>7</v>
      </c>
      <c r="J435" t="s">
        <v>187</v>
      </c>
      <c r="K435">
        <v>28</v>
      </c>
      <c r="N435">
        <v>7</v>
      </c>
      <c r="O435">
        <v>21</v>
      </c>
      <c r="P435">
        <v>28</v>
      </c>
      <c r="Q435" t="s">
        <v>88</v>
      </c>
      <c r="R435">
        <v>1.1875</v>
      </c>
      <c r="S435">
        <v>1</v>
      </c>
      <c r="V435">
        <v>13</v>
      </c>
      <c r="W435">
        <v>22</v>
      </c>
      <c r="X435">
        <v>28</v>
      </c>
      <c r="Y435" t="s">
        <v>134</v>
      </c>
    </row>
    <row r="436" spans="1:25" ht="14.25">
      <c r="A436">
        <v>4</v>
      </c>
      <c r="B436">
        <v>471</v>
      </c>
      <c r="C436">
        <v>32.06326210509699</v>
      </c>
      <c r="D436">
        <v>10.81429540838659</v>
      </c>
      <c r="E436">
        <v>4.156</v>
      </c>
      <c r="F436">
        <v>2515891.692054247</v>
      </c>
      <c r="G436">
        <v>6861435.25813896</v>
      </c>
      <c r="H436">
        <v>188.356</v>
      </c>
      <c r="I436">
        <v>7</v>
      </c>
      <c r="J436" t="s">
        <v>187</v>
      </c>
      <c r="K436">
        <v>37</v>
      </c>
      <c r="M436">
        <v>2.3</v>
      </c>
      <c r="N436">
        <v>7</v>
      </c>
      <c r="O436">
        <v>21</v>
      </c>
      <c r="P436">
        <v>35</v>
      </c>
      <c r="Q436" t="s">
        <v>64</v>
      </c>
      <c r="R436">
        <v>2.3</v>
      </c>
      <c r="V436">
        <v>13</v>
      </c>
      <c r="W436">
        <v>23</v>
      </c>
      <c r="Y436" t="s">
        <v>128</v>
      </c>
    </row>
    <row r="437" spans="1:31" ht="14.25">
      <c r="A437">
        <v>1</v>
      </c>
      <c r="B437">
        <v>257</v>
      </c>
      <c r="C437">
        <v>8.953717285234715</v>
      </c>
      <c r="D437">
        <v>41.686128577454745</v>
      </c>
      <c r="E437">
        <v>3.244</v>
      </c>
      <c r="F437">
        <v>2515867.5842591743</v>
      </c>
      <c r="G437">
        <v>6861465.356899097</v>
      </c>
      <c r="H437">
        <v>187.444</v>
      </c>
      <c r="I437">
        <v>7</v>
      </c>
      <c r="K437">
        <v>50</v>
      </c>
      <c r="M437">
        <v>5.6</v>
      </c>
      <c r="N437">
        <v>7</v>
      </c>
      <c r="O437">
        <v>11</v>
      </c>
      <c r="P437">
        <v>59</v>
      </c>
      <c r="R437">
        <v>6.5</v>
      </c>
      <c r="S437">
        <v>2.5</v>
      </c>
      <c r="V437">
        <v>16</v>
      </c>
      <c r="W437">
        <v>11</v>
      </c>
      <c r="X437">
        <v>69</v>
      </c>
      <c r="Y437" t="s">
        <v>38</v>
      </c>
      <c r="AE437">
        <f t="shared" si="12"/>
        <v>10</v>
      </c>
    </row>
    <row r="438" spans="1:31" ht="14.25">
      <c r="A438">
        <v>2</v>
      </c>
      <c r="B438">
        <v>496</v>
      </c>
      <c r="C438">
        <v>19.24740439680427</v>
      </c>
      <c r="D438">
        <v>6.713975274446552</v>
      </c>
      <c r="E438">
        <v>2.952</v>
      </c>
      <c r="F438">
        <v>2515879.0172958695</v>
      </c>
      <c r="G438">
        <v>6861430.740469863</v>
      </c>
      <c r="H438">
        <v>187.152</v>
      </c>
      <c r="I438">
        <v>7</v>
      </c>
      <c r="K438">
        <v>28</v>
      </c>
      <c r="M438">
        <v>3.6</v>
      </c>
      <c r="N438">
        <v>7</v>
      </c>
      <c r="O438">
        <v>11</v>
      </c>
      <c r="P438">
        <v>34</v>
      </c>
      <c r="Q438" t="s">
        <v>40</v>
      </c>
      <c r="R438">
        <v>5.125</v>
      </c>
      <c r="S438">
        <v>1.625</v>
      </c>
      <c r="V438">
        <v>16</v>
      </c>
      <c r="W438">
        <v>11</v>
      </c>
      <c r="X438">
        <v>47</v>
      </c>
      <c r="Y438" t="s">
        <v>38</v>
      </c>
      <c r="AE438">
        <f t="shared" si="12"/>
        <v>13</v>
      </c>
    </row>
    <row r="439" spans="1:31" ht="14.25">
      <c r="A439">
        <v>4</v>
      </c>
      <c r="B439">
        <v>88</v>
      </c>
      <c r="C439">
        <v>37.34503667896352</v>
      </c>
      <c r="D439">
        <v>28.864191318082494</v>
      </c>
      <c r="E439">
        <v>4.184</v>
      </c>
      <c r="F439">
        <v>2515896.3801069753</v>
      </c>
      <c r="G439">
        <v>6861453.471267374</v>
      </c>
      <c r="H439">
        <v>188.384</v>
      </c>
      <c r="I439">
        <v>7</v>
      </c>
      <c r="K439">
        <v>36</v>
      </c>
      <c r="M439">
        <v>6</v>
      </c>
      <c r="N439">
        <v>7</v>
      </c>
      <c r="O439">
        <v>11</v>
      </c>
      <c r="P439">
        <v>45</v>
      </c>
      <c r="R439">
        <v>6.866666666666666</v>
      </c>
      <c r="S439">
        <v>3.033333333333333</v>
      </c>
      <c r="V439">
        <v>16</v>
      </c>
      <c r="W439">
        <v>11</v>
      </c>
      <c r="X439">
        <v>55</v>
      </c>
      <c r="Y439" t="s">
        <v>38</v>
      </c>
      <c r="AE439">
        <f t="shared" si="12"/>
        <v>10</v>
      </c>
    </row>
    <row r="440" spans="1:31" ht="14.25">
      <c r="A440">
        <v>5</v>
      </c>
      <c r="B440">
        <v>433</v>
      </c>
      <c r="C440">
        <v>44.95428633766415</v>
      </c>
      <c r="D440">
        <v>1.3645995278110563</v>
      </c>
      <c r="E440">
        <v>4.345</v>
      </c>
      <c r="F440">
        <v>2515904.8855193225</v>
      </c>
      <c r="G440">
        <v>6861426.2355153235</v>
      </c>
      <c r="H440">
        <v>188.545</v>
      </c>
      <c r="I440">
        <v>7</v>
      </c>
      <c r="K440">
        <v>27</v>
      </c>
      <c r="M440">
        <v>4.2</v>
      </c>
      <c r="N440">
        <v>7</v>
      </c>
      <c r="O440">
        <v>11</v>
      </c>
      <c r="P440">
        <v>43</v>
      </c>
      <c r="Q440" t="s">
        <v>64</v>
      </c>
      <c r="R440">
        <v>5.55</v>
      </c>
      <c r="S440">
        <v>2.55</v>
      </c>
      <c r="V440">
        <v>16</v>
      </c>
      <c r="W440">
        <v>11</v>
      </c>
      <c r="X440">
        <v>46</v>
      </c>
      <c r="Y440" t="s">
        <v>38</v>
      </c>
      <c r="AE440">
        <f t="shared" si="12"/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19" ht="14.25">
      <c r="A1" s="39" t="s">
        <v>183</v>
      </c>
      <c r="B1" s="39" t="s">
        <v>184</v>
      </c>
      <c r="C1" s="39" t="s">
        <v>180</v>
      </c>
      <c r="D1" s="39" t="s">
        <v>185</v>
      </c>
      <c r="E1" s="5" t="s">
        <v>2</v>
      </c>
      <c r="F1" s="5" t="s">
        <v>181</v>
      </c>
      <c r="G1" s="5" t="s">
        <v>182</v>
      </c>
      <c r="H1" s="5" t="s">
        <v>2</v>
      </c>
      <c r="I1" s="5" t="s">
        <v>181</v>
      </c>
      <c r="J1" s="5" t="s">
        <v>182</v>
      </c>
      <c r="K1" s="5" t="s">
        <v>2</v>
      </c>
      <c r="L1" s="5" t="s">
        <v>181</v>
      </c>
      <c r="M1" s="5" t="s">
        <v>182</v>
      </c>
      <c r="N1" s="5" t="s">
        <v>2</v>
      </c>
      <c r="O1" s="5" t="s">
        <v>181</v>
      </c>
      <c r="P1" s="5" t="s">
        <v>182</v>
      </c>
      <c r="Q1" s="5" t="s">
        <v>2</v>
      </c>
      <c r="R1" s="5" t="s">
        <v>181</v>
      </c>
      <c r="S1" s="5" t="s">
        <v>182</v>
      </c>
    </row>
    <row r="2" spans="1:19" ht="14.25">
      <c r="A2">
        <v>2</v>
      </c>
      <c r="B2">
        <v>701</v>
      </c>
      <c r="C2">
        <v>2</v>
      </c>
      <c r="D2">
        <v>4</v>
      </c>
      <c r="E2">
        <v>430</v>
      </c>
      <c r="F2">
        <v>-99</v>
      </c>
      <c r="G2">
        <v>74</v>
      </c>
      <c r="H2">
        <v>407</v>
      </c>
      <c r="I2">
        <v>-99</v>
      </c>
      <c r="J2">
        <v>33</v>
      </c>
      <c r="K2">
        <v>399</v>
      </c>
      <c r="L2">
        <v>-99</v>
      </c>
      <c r="M2">
        <v>21</v>
      </c>
      <c r="N2">
        <v>444</v>
      </c>
      <c r="O2">
        <v>-99</v>
      </c>
      <c r="P2">
        <v>268</v>
      </c>
      <c r="Q2">
        <v>-99</v>
      </c>
      <c r="R2">
        <v>-99</v>
      </c>
      <c r="S2">
        <v>-99</v>
      </c>
    </row>
    <row r="3" spans="1:19" ht="14.25">
      <c r="A3">
        <v>2</v>
      </c>
      <c r="B3">
        <v>702</v>
      </c>
      <c r="C3">
        <v>2</v>
      </c>
      <c r="D3">
        <v>5</v>
      </c>
      <c r="E3">
        <v>434</v>
      </c>
      <c r="F3">
        <v>-99</v>
      </c>
      <c r="G3">
        <v>95</v>
      </c>
      <c r="H3">
        <v>426</v>
      </c>
      <c r="I3">
        <v>-99</v>
      </c>
      <c r="J3">
        <v>69</v>
      </c>
      <c r="K3">
        <v>27</v>
      </c>
      <c r="L3">
        <v>-99</v>
      </c>
      <c r="M3">
        <v>18</v>
      </c>
      <c r="N3">
        <v>19</v>
      </c>
      <c r="O3">
        <v>-99</v>
      </c>
      <c r="P3">
        <v>343</v>
      </c>
      <c r="Q3">
        <v>465</v>
      </c>
      <c r="R3">
        <v>-99</v>
      </c>
      <c r="S3">
        <v>276</v>
      </c>
    </row>
    <row r="4" spans="1:19" ht="14.25">
      <c r="A4">
        <v>2</v>
      </c>
      <c r="B4">
        <v>703</v>
      </c>
      <c r="C4">
        <v>2</v>
      </c>
      <c r="D4">
        <v>5</v>
      </c>
      <c r="E4">
        <v>468</v>
      </c>
      <c r="F4">
        <v>-99</v>
      </c>
      <c r="G4">
        <v>255</v>
      </c>
      <c r="H4">
        <v>474</v>
      </c>
      <c r="I4">
        <v>-99</v>
      </c>
      <c r="J4">
        <v>301</v>
      </c>
      <c r="K4">
        <v>17</v>
      </c>
      <c r="L4">
        <v>-99</v>
      </c>
      <c r="M4">
        <v>325</v>
      </c>
      <c r="N4">
        <v>27</v>
      </c>
      <c r="O4">
        <v>-99</v>
      </c>
      <c r="P4">
        <v>20</v>
      </c>
      <c r="Q4">
        <v>429</v>
      </c>
      <c r="R4">
        <v>-99</v>
      </c>
      <c r="S4">
        <v>85</v>
      </c>
    </row>
    <row r="5" spans="1:19" ht="14.25">
      <c r="A5">
        <v>2</v>
      </c>
      <c r="B5">
        <v>704</v>
      </c>
      <c r="C5">
        <v>2</v>
      </c>
      <c r="D5">
        <v>5</v>
      </c>
      <c r="E5">
        <v>507</v>
      </c>
      <c r="F5">
        <v>-99</v>
      </c>
      <c r="G5">
        <v>243</v>
      </c>
      <c r="H5">
        <v>505</v>
      </c>
      <c r="I5">
        <v>-99</v>
      </c>
      <c r="J5">
        <v>266</v>
      </c>
      <c r="K5">
        <v>495</v>
      </c>
      <c r="L5">
        <v>-99</v>
      </c>
      <c r="M5">
        <v>307</v>
      </c>
      <c r="N5">
        <v>484</v>
      </c>
      <c r="O5">
        <v>-99</v>
      </c>
      <c r="P5">
        <v>336</v>
      </c>
      <c r="Q5">
        <v>463</v>
      </c>
      <c r="R5">
        <v>-99</v>
      </c>
      <c r="S5">
        <v>42</v>
      </c>
    </row>
    <row r="6" spans="1:19" ht="14.25">
      <c r="A6">
        <v>2</v>
      </c>
      <c r="B6">
        <v>705</v>
      </c>
      <c r="C6">
        <v>2</v>
      </c>
      <c r="D6">
        <v>5</v>
      </c>
      <c r="E6">
        <v>474</v>
      </c>
      <c r="F6">
        <v>-99</v>
      </c>
      <c r="G6">
        <v>182</v>
      </c>
      <c r="H6">
        <v>19</v>
      </c>
      <c r="I6">
        <v>-99</v>
      </c>
      <c r="J6">
        <v>98</v>
      </c>
      <c r="K6">
        <v>41</v>
      </c>
      <c r="L6">
        <v>-99</v>
      </c>
      <c r="M6">
        <v>18</v>
      </c>
      <c r="N6">
        <v>75</v>
      </c>
      <c r="O6">
        <v>-99</v>
      </c>
      <c r="P6">
        <v>336</v>
      </c>
      <c r="Q6">
        <v>14</v>
      </c>
      <c r="R6">
        <v>-99</v>
      </c>
      <c r="S6">
        <v>238</v>
      </c>
    </row>
    <row r="7" spans="1:19" ht="14.25">
      <c r="A7">
        <v>2</v>
      </c>
      <c r="B7">
        <v>706</v>
      </c>
      <c r="C7">
        <v>2</v>
      </c>
      <c r="D7">
        <v>5</v>
      </c>
      <c r="E7">
        <v>27</v>
      </c>
      <c r="F7">
        <v>-99</v>
      </c>
      <c r="G7">
        <v>154</v>
      </c>
      <c r="H7">
        <v>39</v>
      </c>
      <c r="I7">
        <v>-99</v>
      </c>
      <c r="J7">
        <v>223</v>
      </c>
      <c r="K7">
        <v>78</v>
      </c>
      <c r="L7">
        <v>-99</v>
      </c>
      <c r="M7">
        <v>295</v>
      </c>
      <c r="N7">
        <v>90</v>
      </c>
      <c r="O7">
        <v>-99</v>
      </c>
      <c r="P7">
        <v>340</v>
      </c>
      <c r="Q7">
        <v>83</v>
      </c>
      <c r="R7">
        <v>-99</v>
      </c>
      <c r="S7">
        <v>36</v>
      </c>
    </row>
    <row r="8" spans="1:19" ht="14.25">
      <c r="A8">
        <v>2</v>
      </c>
      <c r="B8">
        <v>707</v>
      </c>
      <c r="C8">
        <v>2</v>
      </c>
      <c r="D8">
        <v>5</v>
      </c>
      <c r="E8">
        <v>434</v>
      </c>
      <c r="F8">
        <v>-99</v>
      </c>
      <c r="G8">
        <v>129</v>
      </c>
      <c r="H8">
        <v>426</v>
      </c>
      <c r="I8">
        <v>-99</v>
      </c>
      <c r="J8">
        <v>105</v>
      </c>
      <c r="K8">
        <v>27</v>
      </c>
      <c r="L8">
        <v>-99</v>
      </c>
      <c r="M8">
        <v>19</v>
      </c>
      <c r="N8">
        <v>16</v>
      </c>
      <c r="O8">
        <v>-99</v>
      </c>
      <c r="P8">
        <v>303</v>
      </c>
      <c r="Q8">
        <v>470</v>
      </c>
      <c r="R8">
        <v>-99</v>
      </c>
      <c r="S8">
        <v>243</v>
      </c>
    </row>
    <row r="9" spans="1:19" ht="14.25">
      <c r="A9">
        <v>2</v>
      </c>
      <c r="B9">
        <v>708</v>
      </c>
      <c r="C9">
        <v>2</v>
      </c>
      <c r="D9">
        <v>5</v>
      </c>
      <c r="E9">
        <v>394</v>
      </c>
      <c r="F9">
        <v>-99</v>
      </c>
      <c r="G9">
        <v>133</v>
      </c>
      <c r="H9">
        <v>390</v>
      </c>
      <c r="I9">
        <v>-99</v>
      </c>
      <c r="J9">
        <v>157</v>
      </c>
      <c r="K9">
        <v>39</v>
      </c>
      <c r="L9">
        <v>-99</v>
      </c>
      <c r="M9">
        <v>243</v>
      </c>
      <c r="N9">
        <v>78</v>
      </c>
      <c r="O9">
        <v>-99</v>
      </c>
      <c r="P9">
        <v>280</v>
      </c>
      <c r="Q9">
        <v>378</v>
      </c>
      <c r="R9">
        <v>-99</v>
      </c>
      <c r="S9">
        <v>27</v>
      </c>
    </row>
    <row r="10" spans="1:19" ht="14.25">
      <c r="A10">
        <v>2</v>
      </c>
      <c r="B10">
        <v>709</v>
      </c>
      <c r="C10">
        <v>2</v>
      </c>
      <c r="D10">
        <v>5</v>
      </c>
      <c r="E10">
        <v>27</v>
      </c>
      <c r="F10">
        <v>-99</v>
      </c>
      <c r="G10">
        <v>197</v>
      </c>
      <c r="H10">
        <v>394</v>
      </c>
      <c r="I10">
        <v>-99</v>
      </c>
      <c r="J10">
        <v>145</v>
      </c>
      <c r="K10">
        <v>377</v>
      </c>
      <c r="L10">
        <v>-99</v>
      </c>
      <c r="M10">
        <v>18</v>
      </c>
      <c r="N10">
        <v>380</v>
      </c>
      <c r="O10">
        <v>-99</v>
      </c>
      <c r="P10">
        <v>58</v>
      </c>
      <c r="Q10">
        <v>365</v>
      </c>
      <c r="R10">
        <v>-99</v>
      </c>
      <c r="S10">
        <v>350</v>
      </c>
    </row>
    <row r="11" spans="1:19" ht="14.25">
      <c r="A11">
        <v>2</v>
      </c>
      <c r="B11">
        <v>710</v>
      </c>
      <c r="C11">
        <v>2</v>
      </c>
      <c r="D11">
        <v>5</v>
      </c>
      <c r="E11">
        <v>39</v>
      </c>
      <c r="F11">
        <v>-99</v>
      </c>
      <c r="G11">
        <v>140</v>
      </c>
      <c r="H11">
        <v>15</v>
      </c>
      <c r="I11">
        <v>-99</v>
      </c>
      <c r="J11">
        <v>206</v>
      </c>
      <c r="K11">
        <v>48</v>
      </c>
      <c r="L11">
        <v>-99</v>
      </c>
      <c r="M11">
        <v>252</v>
      </c>
      <c r="N11">
        <v>75</v>
      </c>
      <c r="O11">
        <v>-99</v>
      </c>
      <c r="P11">
        <v>306</v>
      </c>
      <c r="Q11">
        <v>91</v>
      </c>
      <c r="R11">
        <v>-99</v>
      </c>
      <c r="S11">
        <v>360</v>
      </c>
    </row>
    <row r="12" spans="1:19" ht="14.25">
      <c r="A12">
        <v>2</v>
      </c>
      <c r="B12">
        <v>711</v>
      </c>
      <c r="C12">
        <v>16</v>
      </c>
      <c r="D12">
        <v>5</v>
      </c>
      <c r="E12">
        <v>17</v>
      </c>
      <c r="F12">
        <v>-99</v>
      </c>
      <c r="G12">
        <v>164</v>
      </c>
      <c r="H12">
        <v>13</v>
      </c>
      <c r="I12">
        <v>-99</v>
      </c>
      <c r="J12">
        <v>215</v>
      </c>
      <c r="K12">
        <v>48</v>
      </c>
      <c r="L12">
        <v>-99</v>
      </c>
      <c r="M12">
        <v>246</v>
      </c>
      <c r="N12">
        <v>75</v>
      </c>
      <c r="O12">
        <v>-99</v>
      </c>
      <c r="P12">
        <v>310</v>
      </c>
      <c r="Q12">
        <v>78</v>
      </c>
      <c r="R12">
        <v>-99</v>
      </c>
      <c r="S12">
        <v>45</v>
      </c>
    </row>
    <row r="13" spans="1:19" ht="14.25">
      <c r="A13">
        <v>2</v>
      </c>
      <c r="B13">
        <v>712</v>
      </c>
      <c r="C13">
        <v>2</v>
      </c>
      <c r="D13">
        <v>5</v>
      </c>
      <c r="E13">
        <v>48</v>
      </c>
      <c r="F13">
        <v>-99</v>
      </c>
      <c r="G13">
        <v>101</v>
      </c>
      <c r="H13">
        <v>13</v>
      </c>
      <c r="I13">
        <v>-99</v>
      </c>
      <c r="J13">
        <v>160</v>
      </c>
      <c r="K13">
        <v>72</v>
      </c>
      <c r="L13">
        <v>-99</v>
      </c>
      <c r="M13">
        <v>42</v>
      </c>
      <c r="N13">
        <v>100</v>
      </c>
      <c r="O13">
        <v>-99</v>
      </c>
      <c r="P13">
        <v>350</v>
      </c>
      <c r="Q13">
        <v>78</v>
      </c>
      <c r="R13">
        <v>-99</v>
      </c>
      <c r="S13">
        <v>72</v>
      </c>
    </row>
    <row r="14" spans="1:19" ht="14.25">
      <c r="A14">
        <v>2</v>
      </c>
      <c r="B14">
        <v>713</v>
      </c>
      <c r="C14">
        <v>2</v>
      </c>
      <c r="D14">
        <v>5</v>
      </c>
      <c r="E14">
        <v>13</v>
      </c>
      <c r="F14">
        <v>-99</v>
      </c>
      <c r="G14">
        <v>122</v>
      </c>
      <c r="H14">
        <v>15</v>
      </c>
      <c r="I14">
        <v>-99</v>
      </c>
      <c r="J14">
        <v>106</v>
      </c>
      <c r="K14">
        <v>48</v>
      </c>
      <c r="L14">
        <v>-99</v>
      </c>
      <c r="M14">
        <v>72</v>
      </c>
      <c r="N14">
        <v>68</v>
      </c>
      <c r="O14">
        <v>-99</v>
      </c>
      <c r="P14">
        <v>354</v>
      </c>
      <c r="Q14">
        <v>62</v>
      </c>
      <c r="R14">
        <v>-99</v>
      </c>
      <c r="S14">
        <v>287</v>
      </c>
    </row>
    <row r="15" spans="1:19" ht="14.25">
      <c r="A15">
        <v>2</v>
      </c>
      <c r="B15">
        <v>714</v>
      </c>
      <c r="C15">
        <v>2</v>
      </c>
      <c r="D15">
        <v>5</v>
      </c>
      <c r="E15">
        <v>197</v>
      </c>
      <c r="F15">
        <v>-99</v>
      </c>
      <c r="G15">
        <v>262</v>
      </c>
      <c r="H15">
        <v>207</v>
      </c>
      <c r="I15">
        <v>-99</v>
      </c>
      <c r="J15">
        <v>295</v>
      </c>
      <c r="K15">
        <v>104</v>
      </c>
      <c r="L15">
        <v>-99</v>
      </c>
      <c r="M15">
        <v>359</v>
      </c>
      <c r="N15">
        <v>68</v>
      </c>
      <c r="O15">
        <v>-99</v>
      </c>
      <c r="P15">
        <v>35</v>
      </c>
      <c r="Q15">
        <v>53</v>
      </c>
      <c r="R15">
        <v>-99</v>
      </c>
      <c r="S15">
        <v>96</v>
      </c>
    </row>
    <row r="16" spans="1:19" ht="14.25">
      <c r="A16">
        <v>2</v>
      </c>
      <c r="B16">
        <v>715</v>
      </c>
      <c r="C16">
        <v>2</v>
      </c>
      <c r="D16">
        <v>5</v>
      </c>
      <c r="E16">
        <v>54</v>
      </c>
      <c r="F16">
        <v>-99</v>
      </c>
      <c r="G16">
        <v>144</v>
      </c>
      <c r="H16">
        <v>53</v>
      </c>
      <c r="I16">
        <v>-99</v>
      </c>
      <c r="J16">
        <v>113</v>
      </c>
      <c r="K16">
        <v>72</v>
      </c>
      <c r="L16">
        <v>-99</v>
      </c>
      <c r="M16">
        <v>78</v>
      </c>
      <c r="N16">
        <v>104</v>
      </c>
      <c r="O16">
        <v>-99</v>
      </c>
      <c r="P16">
        <v>350</v>
      </c>
      <c r="Q16">
        <v>207</v>
      </c>
      <c r="R16">
        <v>-99</v>
      </c>
      <c r="S16">
        <v>283</v>
      </c>
    </row>
    <row r="17" spans="1:19" ht="14.25">
      <c r="A17">
        <v>2</v>
      </c>
      <c r="B17">
        <v>716</v>
      </c>
      <c r="C17">
        <v>2</v>
      </c>
      <c r="D17">
        <v>5</v>
      </c>
      <c r="E17">
        <v>484</v>
      </c>
      <c r="F17">
        <v>-99</v>
      </c>
      <c r="G17">
        <v>134</v>
      </c>
      <c r="H17">
        <v>498</v>
      </c>
      <c r="I17">
        <v>-99</v>
      </c>
      <c r="J17">
        <v>161</v>
      </c>
      <c r="K17">
        <v>163</v>
      </c>
      <c r="L17">
        <v>-99</v>
      </c>
      <c r="M17">
        <v>228</v>
      </c>
      <c r="N17">
        <v>187</v>
      </c>
      <c r="O17">
        <v>-99</v>
      </c>
      <c r="P17">
        <v>285</v>
      </c>
      <c r="Q17">
        <v>54</v>
      </c>
      <c r="R17">
        <v>-99</v>
      </c>
      <c r="S17">
        <v>13</v>
      </c>
    </row>
    <row r="18" spans="1:19" ht="14.25">
      <c r="A18">
        <v>2</v>
      </c>
      <c r="B18">
        <v>717</v>
      </c>
      <c r="C18">
        <v>2</v>
      </c>
      <c r="D18">
        <v>5</v>
      </c>
      <c r="E18">
        <v>163</v>
      </c>
      <c r="F18">
        <v>-99</v>
      </c>
      <c r="G18">
        <v>282</v>
      </c>
      <c r="H18">
        <v>60</v>
      </c>
      <c r="I18">
        <v>-99</v>
      </c>
      <c r="J18">
        <v>323</v>
      </c>
      <c r="K18">
        <v>53</v>
      </c>
      <c r="L18">
        <v>-99</v>
      </c>
      <c r="M18">
        <v>4</v>
      </c>
      <c r="N18">
        <v>13</v>
      </c>
      <c r="O18">
        <v>-99</v>
      </c>
      <c r="P18">
        <v>35</v>
      </c>
      <c r="Q18">
        <v>474</v>
      </c>
      <c r="R18">
        <v>-99</v>
      </c>
      <c r="S18">
        <v>77</v>
      </c>
    </row>
    <row r="19" spans="1:19" ht="14.25">
      <c r="A19">
        <v>2</v>
      </c>
      <c r="B19">
        <v>718</v>
      </c>
      <c r="C19">
        <v>2</v>
      </c>
      <c r="D19">
        <v>5</v>
      </c>
      <c r="E19">
        <v>495</v>
      </c>
      <c r="F19">
        <v>-99</v>
      </c>
      <c r="G19">
        <v>67</v>
      </c>
      <c r="H19">
        <v>484</v>
      </c>
      <c r="I19">
        <v>-99</v>
      </c>
      <c r="J19">
        <v>44</v>
      </c>
      <c r="K19">
        <v>2</v>
      </c>
      <c r="L19">
        <v>-99</v>
      </c>
      <c r="M19">
        <v>350</v>
      </c>
      <c r="N19">
        <v>163</v>
      </c>
      <c r="O19">
        <v>-99</v>
      </c>
      <c r="P19">
        <v>325</v>
      </c>
      <c r="Q19">
        <v>511</v>
      </c>
      <c r="R19">
        <v>-99</v>
      </c>
      <c r="S19">
        <v>310</v>
      </c>
    </row>
    <row r="20" spans="1:19" ht="14.25">
      <c r="A20">
        <v>2</v>
      </c>
      <c r="B20">
        <v>719</v>
      </c>
      <c r="C20">
        <v>13</v>
      </c>
      <c r="D20">
        <v>5</v>
      </c>
      <c r="E20">
        <v>149</v>
      </c>
      <c r="F20">
        <v>-99</v>
      </c>
      <c r="G20">
        <v>288</v>
      </c>
      <c r="H20">
        <v>155</v>
      </c>
      <c r="I20">
        <v>-99</v>
      </c>
      <c r="J20">
        <v>318</v>
      </c>
      <c r="K20">
        <v>160</v>
      </c>
      <c r="L20">
        <v>-99</v>
      </c>
      <c r="M20">
        <v>6</v>
      </c>
      <c r="N20">
        <v>516</v>
      </c>
      <c r="O20">
        <v>-99</v>
      </c>
      <c r="P20">
        <v>65</v>
      </c>
      <c r="Q20">
        <v>508</v>
      </c>
      <c r="R20">
        <v>-99</v>
      </c>
      <c r="S20">
        <v>84</v>
      </c>
    </row>
    <row r="21" spans="1:19" ht="14.25">
      <c r="A21">
        <v>2</v>
      </c>
      <c r="B21">
        <v>720</v>
      </c>
      <c r="C21">
        <v>2</v>
      </c>
      <c r="D21">
        <v>5</v>
      </c>
      <c r="E21">
        <v>203</v>
      </c>
      <c r="F21">
        <v>-99</v>
      </c>
      <c r="G21">
        <v>317</v>
      </c>
      <c r="H21">
        <v>205</v>
      </c>
      <c r="I21">
        <v>-99</v>
      </c>
      <c r="J21">
        <v>350</v>
      </c>
      <c r="K21">
        <v>194</v>
      </c>
      <c r="L21">
        <v>-99</v>
      </c>
      <c r="M21">
        <v>30</v>
      </c>
      <c r="N21">
        <v>187</v>
      </c>
      <c r="O21">
        <v>-99</v>
      </c>
      <c r="P21">
        <v>93</v>
      </c>
      <c r="Q21">
        <v>169</v>
      </c>
      <c r="R21">
        <v>-99</v>
      </c>
      <c r="S21">
        <v>157</v>
      </c>
    </row>
    <row r="22" spans="1:19" ht="14.25">
      <c r="A22">
        <v>2</v>
      </c>
      <c r="B22">
        <v>721</v>
      </c>
      <c r="C22">
        <v>2</v>
      </c>
      <c r="D22">
        <v>5</v>
      </c>
      <c r="E22">
        <v>197</v>
      </c>
      <c r="F22">
        <v>-99</v>
      </c>
      <c r="G22">
        <v>51</v>
      </c>
      <c r="H22">
        <v>199</v>
      </c>
      <c r="I22">
        <v>-99</v>
      </c>
      <c r="J22">
        <v>22</v>
      </c>
      <c r="K22">
        <v>205</v>
      </c>
      <c r="L22">
        <v>-99</v>
      </c>
      <c r="M22">
        <v>350</v>
      </c>
      <c r="N22">
        <v>203</v>
      </c>
      <c r="O22">
        <v>-99</v>
      </c>
      <c r="P22">
        <v>316</v>
      </c>
      <c r="Q22">
        <v>187</v>
      </c>
      <c r="R22">
        <v>-99</v>
      </c>
      <c r="S22">
        <v>93</v>
      </c>
    </row>
    <row r="23" spans="1:19" ht="14.25">
      <c r="A23">
        <v>2</v>
      </c>
      <c r="B23">
        <v>722</v>
      </c>
      <c r="C23">
        <v>2</v>
      </c>
      <c r="D23">
        <v>5</v>
      </c>
      <c r="E23">
        <v>507</v>
      </c>
      <c r="F23">
        <v>-99</v>
      </c>
      <c r="G23">
        <v>84</v>
      </c>
      <c r="H23">
        <v>508</v>
      </c>
      <c r="I23">
        <v>-99</v>
      </c>
      <c r="J23">
        <v>76</v>
      </c>
      <c r="K23">
        <v>516</v>
      </c>
      <c r="L23">
        <v>-99</v>
      </c>
      <c r="M23">
        <v>55</v>
      </c>
      <c r="N23">
        <v>160</v>
      </c>
      <c r="O23">
        <v>-99</v>
      </c>
      <c r="P23">
        <v>7</v>
      </c>
      <c r="Q23">
        <v>149</v>
      </c>
      <c r="R23">
        <v>-99</v>
      </c>
      <c r="S23">
        <v>301</v>
      </c>
    </row>
    <row r="24" spans="1:19" ht="14.25">
      <c r="A24">
        <v>2</v>
      </c>
      <c r="B24">
        <v>723</v>
      </c>
      <c r="C24">
        <v>2</v>
      </c>
      <c r="D24">
        <v>5</v>
      </c>
      <c r="E24">
        <v>147</v>
      </c>
      <c r="F24">
        <v>-99</v>
      </c>
      <c r="G24">
        <v>320</v>
      </c>
      <c r="H24">
        <v>153</v>
      </c>
      <c r="I24">
        <v>-99</v>
      </c>
      <c r="J24">
        <v>350</v>
      </c>
      <c r="K24">
        <v>149</v>
      </c>
      <c r="L24">
        <v>-99</v>
      </c>
      <c r="M24">
        <v>24</v>
      </c>
      <c r="N24">
        <v>156</v>
      </c>
      <c r="O24">
        <v>-99</v>
      </c>
      <c r="P24">
        <v>7</v>
      </c>
      <c r="Q24">
        <v>520</v>
      </c>
      <c r="R24">
        <v>-99</v>
      </c>
      <c r="S24">
        <v>76</v>
      </c>
    </row>
    <row r="25" spans="1:19" ht="14.25">
      <c r="A25">
        <v>2</v>
      </c>
      <c r="B25">
        <v>724</v>
      </c>
      <c r="C25">
        <v>2</v>
      </c>
      <c r="D25">
        <v>5</v>
      </c>
      <c r="E25">
        <v>149</v>
      </c>
      <c r="F25">
        <v>-99</v>
      </c>
      <c r="G25">
        <v>217</v>
      </c>
      <c r="H25">
        <v>520</v>
      </c>
      <c r="I25">
        <v>-99</v>
      </c>
      <c r="J25">
        <v>153</v>
      </c>
      <c r="K25">
        <v>160</v>
      </c>
      <c r="L25">
        <v>-99</v>
      </c>
      <c r="M25">
        <v>36</v>
      </c>
      <c r="N25">
        <v>169</v>
      </c>
      <c r="O25">
        <v>-99</v>
      </c>
      <c r="P25">
        <v>348</v>
      </c>
      <c r="Q25">
        <v>156</v>
      </c>
      <c r="R25">
        <v>-99</v>
      </c>
      <c r="S25">
        <v>320</v>
      </c>
    </row>
    <row r="26" spans="1:19" ht="14.25">
      <c r="A26">
        <v>2</v>
      </c>
      <c r="B26">
        <v>725</v>
      </c>
      <c r="C26">
        <v>2</v>
      </c>
      <c r="D26">
        <v>5</v>
      </c>
      <c r="E26">
        <v>173</v>
      </c>
      <c r="F26">
        <v>-99</v>
      </c>
      <c r="G26">
        <v>318</v>
      </c>
      <c r="H26">
        <v>190</v>
      </c>
      <c r="I26">
        <v>-99</v>
      </c>
      <c r="J26">
        <v>350</v>
      </c>
      <c r="K26">
        <v>189</v>
      </c>
      <c r="L26">
        <v>-99</v>
      </c>
      <c r="M26">
        <v>17</v>
      </c>
      <c r="N26">
        <v>169</v>
      </c>
      <c r="O26">
        <v>-99</v>
      </c>
      <c r="P26">
        <v>73</v>
      </c>
      <c r="Q26">
        <v>155</v>
      </c>
      <c r="R26">
        <v>-99</v>
      </c>
      <c r="S26">
        <v>175</v>
      </c>
    </row>
    <row r="27" spans="1:19" ht="14.25">
      <c r="A27">
        <v>2</v>
      </c>
      <c r="B27">
        <v>726</v>
      </c>
      <c r="C27">
        <v>2</v>
      </c>
      <c r="D27">
        <v>5</v>
      </c>
      <c r="E27">
        <v>155</v>
      </c>
      <c r="F27">
        <v>-99</v>
      </c>
      <c r="G27">
        <v>187</v>
      </c>
      <c r="H27">
        <v>156</v>
      </c>
      <c r="I27">
        <v>-99</v>
      </c>
      <c r="J27">
        <v>139</v>
      </c>
      <c r="K27">
        <v>169</v>
      </c>
      <c r="L27">
        <v>-99</v>
      </c>
      <c r="M27">
        <v>72</v>
      </c>
      <c r="N27">
        <v>189</v>
      </c>
      <c r="O27">
        <v>-99</v>
      </c>
      <c r="P27">
        <v>14</v>
      </c>
      <c r="Q27">
        <v>190</v>
      </c>
      <c r="R27">
        <v>-99</v>
      </c>
      <c r="S27">
        <v>344</v>
      </c>
    </row>
    <row r="28" spans="1:19" ht="14.25">
      <c r="A28">
        <v>2</v>
      </c>
      <c r="B28">
        <v>727</v>
      </c>
      <c r="C28">
        <v>2</v>
      </c>
      <c r="D28">
        <v>5</v>
      </c>
      <c r="E28">
        <v>173</v>
      </c>
      <c r="F28">
        <v>-99</v>
      </c>
      <c r="G28">
        <v>312</v>
      </c>
      <c r="H28">
        <v>190</v>
      </c>
      <c r="I28">
        <v>-99</v>
      </c>
      <c r="J28">
        <v>351</v>
      </c>
      <c r="K28">
        <v>189</v>
      </c>
      <c r="L28">
        <v>-99</v>
      </c>
      <c r="M28">
        <v>20</v>
      </c>
      <c r="N28">
        <v>169</v>
      </c>
      <c r="O28">
        <v>-99</v>
      </c>
      <c r="P28">
        <v>81</v>
      </c>
      <c r="Q28">
        <v>156</v>
      </c>
      <c r="R28">
        <v>-99</v>
      </c>
      <c r="S28">
        <v>135</v>
      </c>
    </row>
    <row r="29" spans="1:19" ht="14.25">
      <c r="A29">
        <v>2</v>
      </c>
      <c r="B29">
        <v>728</v>
      </c>
      <c r="C29">
        <v>2</v>
      </c>
      <c r="D29">
        <v>5</v>
      </c>
      <c r="E29">
        <v>156</v>
      </c>
      <c r="F29">
        <v>-99</v>
      </c>
      <c r="G29">
        <v>135</v>
      </c>
      <c r="H29">
        <v>169</v>
      </c>
      <c r="I29">
        <v>-99</v>
      </c>
      <c r="J29">
        <v>89</v>
      </c>
      <c r="K29">
        <v>187</v>
      </c>
      <c r="L29">
        <v>-99</v>
      </c>
      <c r="M29">
        <v>43</v>
      </c>
      <c r="N29">
        <v>189</v>
      </c>
      <c r="O29">
        <v>-99</v>
      </c>
      <c r="P29">
        <v>25</v>
      </c>
      <c r="Q29">
        <v>190</v>
      </c>
      <c r="R29">
        <v>-99</v>
      </c>
      <c r="S29">
        <v>357</v>
      </c>
    </row>
    <row r="30" spans="1:19" ht="14.25">
      <c r="A30">
        <v>2</v>
      </c>
      <c r="B30">
        <v>729</v>
      </c>
      <c r="C30">
        <v>2</v>
      </c>
      <c r="D30">
        <v>5</v>
      </c>
      <c r="E30">
        <v>160</v>
      </c>
      <c r="F30">
        <v>-99</v>
      </c>
      <c r="G30">
        <v>273</v>
      </c>
      <c r="H30">
        <v>185</v>
      </c>
      <c r="I30">
        <v>-99</v>
      </c>
      <c r="J30">
        <v>330</v>
      </c>
      <c r="K30">
        <v>163</v>
      </c>
      <c r="L30">
        <v>-99</v>
      </c>
      <c r="M30">
        <v>340</v>
      </c>
      <c r="N30">
        <v>2</v>
      </c>
      <c r="O30">
        <v>-99</v>
      </c>
      <c r="P30">
        <v>23</v>
      </c>
      <c r="Q30">
        <v>498</v>
      </c>
      <c r="R30">
        <v>-99</v>
      </c>
      <c r="S30">
        <v>59</v>
      </c>
    </row>
    <row r="31" spans="1:19" ht="14.25">
      <c r="A31">
        <v>2</v>
      </c>
      <c r="B31">
        <v>730</v>
      </c>
      <c r="C31">
        <v>2</v>
      </c>
      <c r="D31">
        <v>5</v>
      </c>
      <c r="E31">
        <v>160</v>
      </c>
      <c r="F31">
        <v>-99</v>
      </c>
      <c r="G31">
        <v>276</v>
      </c>
      <c r="H31">
        <v>163</v>
      </c>
      <c r="I31">
        <v>-99</v>
      </c>
      <c r="J31">
        <v>323</v>
      </c>
      <c r="K31">
        <v>2</v>
      </c>
      <c r="L31">
        <v>-99</v>
      </c>
      <c r="M31">
        <v>3</v>
      </c>
      <c r="N31">
        <v>498</v>
      </c>
      <c r="O31">
        <v>-99</v>
      </c>
      <c r="P31">
        <v>42</v>
      </c>
      <c r="Q31">
        <v>501</v>
      </c>
      <c r="R31">
        <v>-99</v>
      </c>
      <c r="S31">
        <v>129</v>
      </c>
    </row>
    <row r="32" spans="1:19" ht="14.25">
      <c r="A32">
        <v>2</v>
      </c>
      <c r="B32">
        <v>731</v>
      </c>
      <c r="C32">
        <v>2</v>
      </c>
      <c r="D32">
        <v>5</v>
      </c>
      <c r="E32">
        <v>190</v>
      </c>
      <c r="F32">
        <v>-99</v>
      </c>
      <c r="G32">
        <v>274</v>
      </c>
      <c r="H32">
        <v>169</v>
      </c>
      <c r="I32">
        <v>-99</v>
      </c>
      <c r="J32">
        <v>221</v>
      </c>
      <c r="K32">
        <v>163</v>
      </c>
      <c r="L32">
        <v>-99</v>
      </c>
      <c r="M32">
        <v>153</v>
      </c>
      <c r="N32">
        <v>60</v>
      </c>
      <c r="O32">
        <v>-99</v>
      </c>
      <c r="P32">
        <v>32</v>
      </c>
      <c r="Q32">
        <v>197</v>
      </c>
      <c r="R32">
        <v>-99</v>
      </c>
      <c r="S32">
        <v>344</v>
      </c>
    </row>
    <row r="33" spans="1:19" ht="14.25">
      <c r="A33">
        <v>2</v>
      </c>
      <c r="B33">
        <v>732</v>
      </c>
      <c r="C33">
        <v>2</v>
      </c>
      <c r="D33">
        <v>5</v>
      </c>
      <c r="E33">
        <v>184</v>
      </c>
      <c r="F33">
        <v>-99</v>
      </c>
      <c r="G33">
        <v>132</v>
      </c>
      <c r="H33">
        <v>185</v>
      </c>
      <c r="I33">
        <v>-99</v>
      </c>
      <c r="J33">
        <v>157</v>
      </c>
      <c r="K33">
        <v>190</v>
      </c>
      <c r="L33">
        <v>-99</v>
      </c>
      <c r="M33">
        <v>261</v>
      </c>
      <c r="N33">
        <v>189</v>
      </c>
      <c r="O33">
        <v>-99</v>
      </c>
      <c r="P33">
        <v>302</v>
      </c>
      <c r="Q33">
        <v>197</v>
      </c>
      <c r="R33">
        <v>-99</v>
      </c>
      <c r="S33">
        <v>358</v>
      </c>
    </row>
    <row r="34" spans="1:19" ht="14.25">
      <c r="A34">
        <v>2</v>
      </c>
      <c r="B34">
        <v>733</v>
      </c>
      <c r="C34">
        <v>2</v>
      </c>
      <c r="D34">
        <v>5</v>
      </c>
      <c r="E34">
        <v>186</v>
      </c>
      <c r="F34">
        <v>-99</v>
      </c>
      <c r="G34">
        <v>137</v>
      </c>
      <c r="H34">
        <v>190</v>
      </c>
      <c r="I34">
        <v>-99</v>
      </c>
      <c r="J34">
        <v>244</v>
      </c>
      <c r="K34">
        <v>191</v>
      </c>
      <c r="L34">
        <v>-99</v>
      </c>
      <c r="M34">
        <v>284</v>
      </c>
      <c r="N34">
        <v>194</v>
      </c>
      <c r="O34">
        <v>-99</v>
      </c>
      <c r="P34">
        <v>314</v>
      </c>
      <c r="Q34">
        <v>197</v>
      </c>
      <c r="R34">
        <v>-99</v>
      </c>
      <c r="S34">
        <v>19</v>
      </c>
    </row>
    <row r="35" spans="1:19" ht="14.25">
      <c r="A35">
        <v>2</v>
      </c>
      <c r="B35">
        <v>734</v>
      </c>
      <c r="C35">
        <v>2</v>
      </c>
      <c r="D35">
        <v>5</v>
      </c>
      <c r="E35">
        <v>226</v>
      </c>
      <c r="F35">
        <v>-99</v>
      </c>
      <c r="G35">
        <v>9</v>
      </c>
      <c r="H35">
        <v>223</v>
      </c>
      <c r="I35">
        <v>-99</v>
      </c>
      <c r="J35">
        <v>18</v>
      </c>
      <c r="K35">
        <v>222</v>
      </c>
      <c r="L35">
        <v>-99</v>
      </c>
      <c r="M35">
        <v>47</v>
      </c>
      <c r="N35">
        <v>214</v>
      </c>
      <c r="O35">
        <v>-99</v>
      </c>
      <c r="P35">
        <v>80</v>
      </c>
      <c r="Q35">
        <v>215</v>
      </c>
      <c r="R35">
        <v>-99</v>
      </c>
      <c r="S35">
        <v>107</v>
      </c>
    </row>
    <row r="36" spans="1:19" ht="14.25">
      <c r="A36">
        <v>2</v>
      </c>
      <c r="B36">
        <v>735</v>
      </c>
      <c r="C36">
        <v>2</v>
      </c>
      <c r="D36">
        <v>5</v>
      </c>
      <c r="E36">
        <v>224</v>
      </c>
      <c r="F36">
        <v>-99</v>
      </c>
      <c r="G36">
        <v>249</v>
      </c>
      <c r="H36">
        <v>223</v>
      </c>
      <c r="I36">
        <v>-99</v>
      </c>
      <c r="J36">
        <v>276</v>
      </c>
      <c r="K36">
        <v>226</v>
      </c>
      <c r="L36">
        <v>-99</v>
      </c>
      <c r="M36">
        <v>311</v>
      </c>
      <c r="N36">
        <v>222</v>
      </c>
      <c r="O36">
        <v>-99</v>
      </c>
      <c r="P36">
        <v>2</v>
      </c>
      <c r="Q36">
        <v>217</v>
      </c>
      <c r="R36">
        <v>-99</v>
      </c>
      <c r="S36">
        <v>112</v>
      </c>
    </row>
    <row r="37" spans="1:19" ht="14.25">
      <c r="A37">
        <v>2</v>
      </c>
      <c r="B37">
        <v>736</v>
      </c>
      <c r="C37">
        <v>2</v>
      </c>
      <c r="D37">
        <v>5</v>
      </c>
      <c r="E37">
        <v>191</v>
      </c>
      <c r="F37">
        <v>-99</v>
      </c>
      <c r="G37">
        <v>197</v>
      </c>
      <c r="H37">
        <v>198</v>
      </c>
      <c r="I37">
        <v>-99</v>
      </c>
      <c r="J37">
        <v>150</v>
      </c>
      <c r="K37">
        <v>217</v>
      </c>
      <c r="L37">
        <v>-99</v>
      </c>
      <c r="M37">
        <v>47</v>
      </c>
      <c r="N37">
        <v>222</v>
      </c>
      <c r="O37">
        <v>-99</v>
      </c>
      <c r="P37">
        <v>343</v>
      </c>
      <c r="Q37">
        <v>214</v>
      </c>
      <c r="R37">
        <v>-99</v>
      </c>
      <c r="S37">
        <v>298</v>
      </c>
    </row>
    <row r="38" spans="1:19" ht="14.25">
      <c r="A38">
        <v>2</v>
      </c>
      <c r="B38">
        <v>737</v>
      </c>
      <c r="C38">
        <v>2</v>
      </c>
      <c r="D38">
        <v>5</v>
      </c>
      <c r="E38">
        <v>207</v>
      </c>
      <c r="F38">
        <v>-99</v>
      </c>
      <c r="G38">
        <v>193</v>
      </c>
      <c r="H38">
        <v>215</v>
      </c>
      <c r="I38">
        <v>-99</v>
      </c>
      <c r="J38">
        <v>261</v>
      </c>
      <c r="K38">
        <v>222</v>
      </c>
      <c r="L38">
        <v>-99</v>
      </c>
      <c r="M38">
        <v>306</v>
      </c>
      <c r="N38">
        <v>221</v>
      </c>
      <c r="O38">
        <v>-99</v>
      </c>
      <c r="P38">
        <v>326</v>
      </c>
      <c r="Q38">
        <v>112</v>
      </c>
      <c r="R38">
        <v>-99</v>
      </c>
      <c r="S38">
        <v>36</v>
      </c>
    </row>
    <row r="39" spans="1:19" ht="14.25">
      <c r="A39">
        <v>2</v>
      </c>
      <c r="B39">
        <v>738</v>
      </c>
      <c r="C39">
        <v>2</v>
      </c>
      <c r="D39">
        <v>4</v>
      </c>
      <c r="E39">
        <v>104</v>
      </c>
      <c r="F39">
        <v>-99</v>
      </c>
      <c r="G39">
        <v>151</v>
      </c>
      <c r="H39">
        <v>221</v>
      </c>
      <c r="I39">
        <v>-99</v>
      </c>
      <c r="J39">
        <v>277</v>
      </c>
      <c r="K39">
        <v>232</v>
      </c>
      <c r="L39">
        <v>-99</v>
      </c>
      <c r="M39">
        <v>299</v>
      </c>
      <c r="N39">
        <v>142</v>
      </c>
      <c r="O39">
        <v>-99</v>
      </c>
      <c r="P39">
        <v>59</v>
      </c>
      <c r="Q39">
        <v>-99</v>
      </c>
      <c r="R39">
        <v>-99</v>
      </c>
      <c r="S39">
        <v>-99</v>
      </c>
    </row>
    <row r="40" spans="1:19" ht="14.25">
      <c r="A40">
        <v>2</v>
      </c>
      <c r="B40">
        <v>739</v>
      </c>
      <c r="C40">
        <v>2</v>
      </c>
      <c r="D40">
        <v>5</v>
      </c>
      <c r="E40">
        <v>104</v>
      </c>
      <c r="F40">
        <v>-99</v>
      </c>
      <c r="G40">
        <v>115</v>
      </c>
      <c r="H40">
        <v>113</v>
      </c>
      <c r="I40">
        <v>-99</v>
      </c>
      <c r="J40">
        <v>74</v>
      </c>
      <c r="K40">
        <v>112</v>
      </c>
      <c r="L40">
        <v>-99</v>
      </c>
      <c r="M40">
        <v>20</v>
      </c>
      <c r="N40">
        <v>145</v>
      </c>
      <c r="O40">
        <v>-99</v>
      </c>
      <c r="P40">
        <v>345</v>
      </c>
      <c r="Q40">
        <v>107</v>
      </c>
      <c r="R40">
        <v>-99</v>
      </c>
      <c r="S40">
        <v>248</v>
      </c>
    </row>
    <row r="41" spans="1:19" ht="14.25">
      <c r="A41">
        <v>2</v>
      </c>
      <c r="B41">
        <v>740</v>
      </c>
      <c r="C41">
        <v>2</v>
      </c>
      <c r="D41">
        <v>5</v>
      </c>
      <c r="E41">
        <v>102</v>
      </c>
      <c r="F41">
        <v>-99</v>
      </c>
      <c r="G41">
        <v>157</v>
      </c>
      <c r="H41">
        <v>140</v>
      </c>
      <c r="I41">
        <v>-99</v>
      </c>
      <c r="J41">
        <v>51</v>
      </c>
      <c r="K41">
        <v>142</v>
      </c>
      <c r="L41">
        <v>-99</v>
      </c>
      <c r="M41">
        <v>5</v>
      </c>
      <c r="N41">
        <v>145</v>
      </c>
      <c r="O41">
        <v>-99</v>
      </c>
      <c r="P41">
        <v>298</v>
      </c>
      <c r="Q41">
        <v>112</v>
      </c>
      <c r="R41">
        <v>-99</v>
      </c>
      <c r="S41">
        <v>270</v>
      </c>
    </row>
    <row r="42" spans="1:19" ht="14.25">
      <c r="A42">
        <v>2</v>
      </c>
      <c r="B42">
        <v>741</v>
      </c>
      <c r="C42">
        <v>2</v>
      </c>
      <c r="D42">
        <v>5</v>
      </c>
      <c r="E42">
        <v>100</v>
      </c>
      <c r="F42">
        <v>-99</v>
      </c>
      <c r="G42">
        <v>187</v>
      </c>
      <c r="H42">
        <v>102</v>
      </c>
      <c r="I42">
        <v>-99</v>
      </c>
      <c r="J42">
        <v>233</v>
      </c>
      <c r="K42">
        <v>113</v>
      </c>
      <c r="L42">
        <v>-99</v>
      </c>
      <c r="M42">
        <v>265</v>
      </c>
      <c r="N42">
        <v>140</v>
      </c>
      <c r="O42">
        <v>-99</v>
      </c>
      <c r="P42">
        <v>346</v>
      </c>
      <c r="Q42">
        <v>116</v>
      </c>
      <c r="R42">
        <v>-99</v>
      </c>
      <c r="S42">
        <v>80</v>
      </c>
    </row>
    <row r="43" spans="1:19" ht="14.25">
      <c r="A43">
        <v>2</v>
      </c>
      <c r="B43">
        <v>742</v>
      </c>
      <c r="C43">
        <v>2</v>
      </c>
      <c r="D43">
        <v>5</v>
      </c>
      <c r="E43">
        <v>380</v>
      </c>
      <c r="F43">
        <v>-99</v>
      </c>
      <c r="G43">
        <v>127</v>
      </c>
      <c r="H43">
        <v>375</v>
      </c>
      <c r="I43">
        <v>-99</v>
      </c>
      <c r="J43">
        <v>179</v>
      </c>
      <c r="K43">
        <v>365</v>
      </c>
      <c r="L43">
        <v>-99</v>
      </c>
      <c r="M43">
        <v>292</v>
      </c>
      <c r="N43">
        <v>347</v>
      </c>
      <c r="O43">
        <v>-99</v>
      </c>
      <c r="P43">
        <v>348</v>
      </c>
      <c r="Q43">
        <v>350</v>
      </c>
      <c r="R43">
        <v>-99</v>
      </c>
      <c r="S43">
        <v>11</v>
      </c>
    </row>
    <row r="44" spans="1:19" ht="14.25">
      <c r="A44">
        <v>2</v>
      </c>
      <c r="B44">
        <v>743</v>
      </c>
      <c r="C44">
        <v>2</v>
      </c>
      <c r="D44">
        <v>5</v>
      </c>
      <c r="E44">
        <v>380</v>
      </c>
      <c r="F44">
        <v>-99</v>
      </c>
      <c r="G44">
        <v>166</v>
      </c>
      <c r="H44">
        <v>378</v>
      </c>
      <c r="I44">
        <v>-99</v>
      </c>
      <c r="J44">
        <v>213</v>
      </c>
      <c r="K44">
        <v>365</v>
      </c>
      <c r="L44">
        <v>-99</v>
      </c>
      <c r="M44">
        <v>253</v>
      </c>
      <c r="N44">
        <v>350</v>
      </c>
      <c r="O44">
        <v>-99</v>
      </c>
      <c r="P44">
        <v>315</v>
      </c>
      <c r="Q44">
        <v>345</v>
      </c>
      <c r="R44">
        <v>-99</v>
      </c>
      <c r="S44">
        <v>341</v>
      </c>
    </row>
    <row r="45" spans="1:19" ht="14.25">
      <c r="A45">
        <v>2</v>
      </c>
      <c r="B45">
        <v>744</v>
      </c>
      <c r="C45">
        <v>2</v>
      </c>
      <c r="D45">
        <v>5</v>
      </c>
      <c r="E45">
        <v>350</v>
      </c>
      <c r="F45">
        <v>-99</v>
      </c>
      <c r="G45">
        <v>193</v>
      </c>
      <c r="H45">
        <v>347</v>
      </c>
      <c r="I45">
        <v>-99</v>
      </c>
      <c r="J45">
        <v>244</v>
      </c>
      <c r="K45">
        <v>356</v>
      </c>
      <c r="L45">
        <v>-99</v>
      </c>
      <c r="M45">
        <v>286</v>
      </c>
      <c r="N45">
        <v>343</v>
      </c>
      <c r="O45">
        <v>-99</v>
      </c>
      <c r="P45">
        <v>316</v>
      </c>
      <c r="Q45">
        <v>337</v>
      </c>
      <c r="R45">
        <v>-99</v>
      </c>
      <c r="S45">
        <v>342</v>
      </c>
    </row>
    <row r="46" spans="1:19" ht="14.25">
      <c r="A46">
        <v>2</v>
      </c>
      <c r="B46">
        <v>745</v>
      </c>
      <c r="C46">
        <v>2</v>
      </c>
      <c r="D46">
        <v>5</v>
      </c>
      <c r="E46">
        <v>377</v>
      </c>
      <c r="F46">
        <v>-99</v>
      </c>
      <c r="G46">
        <v>127</v>
      </c>
      <c r="H46">
        <v>81</v>
      </c>
      <c r="I46">
        <v>-99</v>
      </c>
      <c r="J46">
        <v>209</v>
      </c>
      <c r="K46">
        <v>85</v>
      </c>
      <c r="L46">
        <v>-99</v>
      </c>
      <c r="M46">
        <v>262</v>
      </c>
      <c r="N46">
        <v>125</v>
      </c>
      <c r="O46">
        <v>-99</v>
      </c>
      <c r="P46">
        <v>302</v>
      </c>
      <c r="Q46">
        <v>355</v>
      </c>
      <c r="R46">
        <v>-99</v>
      </c>
      <c r="S46">
        <v>350</v>
      </c>
    </row>
    <row r="47" spans="1:19" ht="14.25">
      <c r="A47">
        <v>2</v>
      </c>
      <c r="B47">
        <v>746</v>
      </c>
      <c r="C47">
        <v>2</v>
      </c>
      <c r="D47">
        <v>5</v>
      </c>
      <c r="E47">
        <v>125</v>
      </c>
      <c r="F47">
        <v>-99</v>
      </c>
      <c r="G47">
        <v>53</v>
      </c>
      <c r="H47">
        <v>365</v>
      </c>
      <c r="I47">
        <v>-99</v>
      </c>
      <c r="J47">
        <v>99</v>
      </c>
      <c r="K47">
        <v>124</v>
      </c>
      <c r="L47">
        <v>-99</v>
      </c>
      <c r="M47">
        <v>331</v>
      </c>
      <c r="N47">
        <v>123</v>
      </c>
      <c r="O47">
        <v>-99</v>
      </c>
      <c r="P47">
        <v>305</v>
      </c>
      <c r="Q47">
        <v>120</v>
      </c>
      <c r="R47">
        <v>-99</v>
      </c>
      <c r="S47">
        <v>251</v>
      </c>
    </row>
    <row r="48" spans="1:19" ht="14.25">
      <c r="A48">
        <v>2</v>
      </c>
      <c r="B48">
        <v>747</v>
      </c>
      <c r="C48">
        <v>2</v>
      </c>
      <c r="D48">
        <v>5</v>
      </c>
      <c r="E48">
        <v>124</v>
      </c>
      <c r="F48">
        <v>-99</v>
      </c>
      <c r="G48">
        <v>153</v>
      </c>
      <c r="H48">
        <v>123</v>
      </c>
      <c r="I48">
        <v>-99</v>
      </c>
      <c r="J48">
        <v>179</v>
      </c>
      <c r="K48">
        <v>133</v>
      </c>
      <c r="L48">
        <v>-99</v>
      </c>
      <c r="M48">
        <v>256</v>
      </c>
      <c r="N48">
        <v>297</v>
      </c>
      <c r="O48">
        <v>-99</v>
      </c>
      <c r="P48">
        <v>299</v>
      </c>
      <c r="Q48">
        <v>308</v>
      </c>
      <c r="R48">
        <v>-99</v>
      </c>
      <c r="S48">
        <v>37</v>
      </c>
    </row>
    <row r="49" spans="1:19" ht="14.25">
      <c r="A49">
        <v>2</v>
      </c>
      <c r="B49">
        <v>748</v>
      </c>
      <c r="C49">
        <v>2</v>
      </c>
      <c r="D49">
        <v>5</v>
      </c>
      <c r="E49">
        <v>222</v>
      </c>
      <c r="F49">
        <v>-99</v>
      </c>
      <c r="G49">
        <v>223</v>
      </c>
      <c r="H49">
        <v>226</v>
      </c>
      <c r="I49">
        <v>-99</v>
      </c>
      <c r="J49">
        <v>260</v>
      </c>
      <c r="K49">
        <v>234</v>
      </c>
      <c r="L49">
        <v>-99</v>
      </c>
      <c r="M49">
        <v>301</v>
      </c>
      <c r="N49">
        <v>256</v>
      </c>
      <c r="O49">
        <v>-99</v>
      </c>
      <c r="P49">
        <v>354</v>
      </c>
      <c r="Q49">
        <v>145</v>
      </c>
      <c r="R49">
        <v>-99</v>
      </c>
      <c r="S49">
        <v>61</v>
      </c>
    </row>
    <row r="50" spans="1:19" ht="14.25">
      <c r="A50">
        <v>2</v>
      </c>
      <c r="B50">
        <v>749</v>
      </c>
      <c r="C50">
        <v>2</v>
      </c>
      <c r="D50">
        <v>5</v>
      </c>
      <c r="E50">
        <v>297</v>
      </c>
      <c r="F50">
        <v>-99</v>
      </c>
      <c r="G50">
        <v>97</v>
      </c>
      <c r="H50">
        <v>131</v>
      </c>
      <c r="I50">
        <v>-99</v>
      </c>
      <c r="J50">
        <v>125</v>
      </c>
      <c r="K50">
        <v>133</v>
      </c>
      <c r="L50">
        <v>-99</v>
      </c>
      <c r="M50">
        <v>164</v>
      </c>
      <c r="N50">
        <v>286</v>
      </c>
      <c r="O50">
        <v>-99</v>
      </c>
      <c r="P50">
        <v>230</v>
      </c>
      <c r="Q50">
        <v>287</v>
      </c>
      <c r="R50">
        <v>-99</v>
      </c>
      <c r="S50">
        <v>271</v>
      </c>
    </row>
    <row r="51" spans="1:19" ht="14.25">
      <c r="A51">
        <v>2</v>
      </c>
      <c r="B51">
        <v>750</v>
      </c>
      <c r="C51">
        <v>2</v>
      </c>
      <c r="D51">
        <v>5</v>
      </c>
      <c r="E51">
        <v>291</v>
      </c>
      <c r="F51">
        <v>-99</v>
      </c>
      <c r="G51">
        <v>261</v>
      </c>
      <c r="H51">
        <v>287</v>
      </c>
      <c r="I51">
        <v>-99</v>
      </c>
      <c r="J51">
        <v>231</v>
      </c>
      <c r="K51">
        <v>133</v>
      </c>
      <c r="L51">
        <v>-99</v>
      </c>
      <c r="M51">
        <v>178</v>
      </c>
      <c r="N51">
        <v>297</v>
      </c>
      <c r="O51">
        <v>-99</v>
      </c>
      <c r="P51">
        <v>158</v>
      </c>
      <c r="Q51">
        <v>304</v>
      </c>
      <c r="R51">
        <v>-99</v>
      </c>
      <c r="S51">
        <v>90</v>
      </c>
    </row>
    <row r="52" spans="1:19" ht="14.25">
      <c r="A52">
        <v>2</v>
      </c>
      <c r="B52">
        <v>751</v>
      </c>
      <c r="C52">
        <v>2</v>
      </c>
      <c r="D52">
        <v>5</v>
      </c>
      <c r="E52">
        <v>312</v>
      </c>
      <c r="F52">
        <v>-99</v>
      </c>
      <c r="G52">
        <v>50</v>
      </c>
      <c r="H52">
        <v>316</v>
      </c>
      <c r="I52">
        <v>-99</v>
      </c>
      <c r="J52">
        <v>83</v>
      </c>
      <c r="K52">
        <v>299</v>
      </c>
      <c r="L52">
        <v>-99</v>
      </c>
      <c r="M52">
        <v>155</v>
      </c>
      <c r="N52">
        <v>297</v>
      </c>
      <c r="O52">
        <v>-99</v>
      </c>
      <c r="P52">
        <v>186</v>
      </c>
      <c r="Q52">
        <v>135</v>
      </c>
      <c r="R52">
        <v>-99</v>
      </c>
      <c r="S52">
        <v>206</v>
      </c>
    </row>
    <row r="53" spans="1:19" ht="14.25">
      <c r="A53">
        <v>2</v>
      </c>
      <c r="B53">
        <v>752</v>
      </c>
      <c r="C53">
        <v>2</v>
      </c>
      <c r="D53">
        <v>5</v>
      </c>
      <c r="E53">
        <v>312</v>
      </c>
      <c r="F53">
        <v>-99</v>
      </c>
      <c r="G53">
        <v>271</v>
      </c>
      <c r="H53">
        <v>316</v>
      </c>
      <c r="I53">
        <v>-99</v>
      </c>
      <c r="J53">
        <v>214</v>
      </c>
      <c r="K53">
        <v>308</v>
      </c>
      <c r="L53">
        <v>-99</v>
      </c>
      <c r="M53">
        <v>193</v>
      </c>
      <c r="N53">
        <v>317</v>
      </c>
      <c r="O53">
        <v>-99</v>
      </c>
      <c r="P53">
        <v>171</v>
      </c>
      <c r="Q53">
        <v>321</v>
      </c>
      <c r="R53">
        <v>-99</v>
      </c>
      <c r="S53">
        <v>141</v>
      </c>
    </row>
    <row r="54" spans="1:19" ht="14.25">
      <c r="A54">
        <v>2</v>
      </c>
      <c r="B54">
        <v>753</v>
      </c>
      <c r="C54">
        <v>2</v>
      </c>
      <c r="D54">
        <v>5</v>
      </c>
      <c r="E54">
        <v>324</v>
      </c>
      <c r="F54">
        <v>-99</v>
      </c>
      <c r="G54">
        <v>294</v>
      </c>
      <c r="H54">
        <v>316</v>
      </c>
      <c r="I54">
        <v>-99</v>
      </c>
      <c r="J54">
        <v>237</v>
      </c>
      <c r="K54">
        <v>317</v>
      </c>
      <c r="L54">
        <v>-99</v>
      </c>
      <c r="M54">
        <v>201</v>
      </c>
      <c r="N54">
        <v>321</v>
      </c>
      <c r="O54">
        <v>-99</v>
      </c>
      <c r="P54">
        <v>182</v>
      </c>
      <c r="Q54">
        <v>326</v>
      </c>
      <c r="R54">
        <v>-99</v>
      </c>
      <c r="S54">
        <v>55</v>
      </c>
    </row>
    <row r="55" spans="1:19" ht="14.25">
      <c r="A55">
        <v>2</v>
      </c>
      <c r="B55">
        <v>754</v>
      </c>
      <c r="C55">
        <v>2</v>
      </c>
      <c r="D55">
        <v>5</v>
      </c>
      <c r="E55">
        <v>327</v>
      </c>
      <c r="F55">
        <v>-99</v>
      </c>
      <c r="G55">
        <v>7</v>
      </c>
      <c r="H55">
        <v>328</v>
      </c>
      <c r="I55">
        <v>-99</v>
      </c>
      <c r="J55">
        <v>354</v>
      </c>
      <c r="K55">
        <v>321</v>
      </c>
      <c r="L55">
        <v>-99</v>
      </c>
      <c r="M55">
        <v>288</v>
      </c>
      <c r="N55">
        <v>361</v>
      </c>
      <c r="O55">
        <v>-99</v>
      </c>
      <c r="P55">
        <v>228</v>
      </c>
      <c r="Q55">
        <v>335</v>
      </c>
      <c r="R55">
        <v>-99</v>
      </c>
      <c r="S55">
        <v>194</v>
      </c>
    </row>
    <row r="56" spans="1:19" ht="14.25">
      <c r="A56">
        <v>2</v>
      </c>
      <c r="B56">
        <v>755</v>
      </c>
      <c r="C56">
        <v>2</v>
      </c>
      <c r="D56">
        <v>5</v>
      </c>
      <c r="E56">
        <v>324</v>
      </c>
      <c r="F56">
        <v>-99</v>
      </c>
      <c r="G56">
        <v>290</v>
      </c>
      <c r="H56">
        <v>321</v>
      </c>
      <c r="I56">
        <v>-99</v>
      </c>
      <c r="J56">
        <v>233</v>
      </c>
      <c r="K56">
        <v>332</v>
      </c>
      <c r="L56">
        <v>-99</v>
      </c>
      <c r="M56">
        <v>191</v>
      </c>
      <c r="N56">
        <v>337</v>
      </c>
      <c r="O56">
        <v>-99</v>
      </c>
      <c r="P56">
        <v>157</v>
      </c>
      <c r="Q56">
        <v>327</v>
      </c>
      <c r="R56">
        <v>-99</v>
      </c>
      <c r="S56">
        <v>26</v>
      </c>
    </row>
    <row r="57" spans="1:19" ht="14.25">
      <c r="A57">
        <v>2</v>
      </c>
      <c r="B57">
        <v>756</v>
      </c>
      <c r="C57">
        <v>2</v>
      </c>
      <c r="D57">
        <v>5</v>
      </c>
      <c r="E57">
        <v>327</v>
      </c>
      <c r="F57">
        <v>-99</v>
      </c>
      <c r="G57">
        <v>18</v>
      </c>
      <c r="H57">
        <v>326</v>
      </c>
      <c r="I57">
        <v>-99</v>
      </c>
      <c r="J57">
        <v>296</v>
      </c>
      <c r="K57">
        <v>324</v>
      </c>
      <c r="L57">
        <v>-99</v>
      </c>
      <c r="M57">
        <v>272</v>
      </c>
      <c r="N57">
        <v>321</v>
      </c>
      <c r="O57">
        <v>-99</v>
      </c>
      <c r="P57">
        <v>228</v>
      </c>
      <c r="Q57">
        <v>337</v>
      </c>
      <c r="R57">
        <v>-99</v>
      </c>
      <c r="S57">
        <v>171</v>
      </c>
    </row>
    <row r="58" spans="1:19" ht="14.25">
      <c r="A58">
        <v>2</v>
      </c>
      <c r="B58">
        <v>757</v>
      </c>
      <c r="C58">
        <v>2</v>
      </c>
      <c r="D58">
        <v>5</v>
      </c>
      <c r="E58">
        <v>327</v>
      </c>
      <c r="F58">
        <v>-99</v>
      </c>
      <c r="G58">
        <v>354</v>
      </c>
      <c r="H58">
        <v>328</v>
      </c>
      <c r="I58">
        <v>-99</v>
      </c>
      <c r="J58">
        <v>332</v>
      </c>
      <c r="K58">
        <v>321</v>
      </c>
      <c r="L58">
        <v>-99</v>
      </c>
      <c r="M58">
        <v>279</v>
      </c>
      <c r="N58">
        <v>332</v>
      </c>
      <c r="O58">
        <v>-99</v>
      </c>
      <c r="P58">
        <v>253</v>
      </c>
      <c r="Q58">
        <v>337</v>
      </c>
      <c r="R58">
        <v>-99</v>
      </c>
      <c r="S58">
        <v>188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ajhovi</dc:creator>
  <cp:keywords/>
  <dc:description/>
  <cp:lastModifiedBy>ajhovi</cp:lastModifiedBy>
  <dcterms:created xsi:type="dcterms:W3CDTF">2009-09-24T12:55:22Z</dcterms:created>
  <dcterms:modified xsi:type="dcterms:W3CDTF">2009-10-07T12:18:37Z</dcterms:modified>
  <cp:category/>
  <cp:version/>
  <cp:contentType/>
  <cp:contentStatus/>
</cp:coreProperties>
</file>