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25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Sheet1!$A$1:$AF$333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G28" i="2"/>
  <c r="D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G5"/>
  <c r="D5"/>
  <c r="G4"/>
  <c r="D4"/>
  <c r="G3"/>
  <c r="D3"/>
  <c r="J2"/>
  <c r="G2"/>
  <c r="E2"/>
  <c r="D2"/>
</calcChain>
</file>

<file path=xl/sharedStrings.xml><?xml version="1.0" encoding="utf-8"?>
<sst xmlns="http://schemas.openxmlformats.org/spreadsheetml/2006/main" count="790" uniqueCount="59">
  <si>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</si>
  <si>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</si>
  <si>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</si>
  <si>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</si>
  <si>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</si>
  <si>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</si>
  <si>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</si>
  <si>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</si>
  <si>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</si>
  <si>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</si>
  <si>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</si>
  <si>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</si>
  <si>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</si>
  <si>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</si>
  <si>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</si>
  <si>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</si>
  <si>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</si>
  <si>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h-foto</t>
  </si>
  <si>
    <t>plaji-foto</t>
  </si>
  <si>
    <t>Id</t>
  </si>
  <si>
    <t>Dist [m]</t>
  </si>
  <si>
    <t>Azim [ast]</t>
  </si>
  <si>
    <t/>
  </si>
  <si>
    <t>12a3</t>
  </si>
  <si>
    <t>12a1</t>
  </si>
  <si>
    <t>12a2</t>
  </si>
  <si>
    <t>14a1</t>
  </si>
  <si>
    <t>12a1a3</t>
  </si>
  <si>
    <t>12a7</t>
  </si>
  <si>
    <t>12a4</t>
  </si>
  <si>
    <t>12a6</t>
  </si>
  <si>
    <t>14a3</t>
  </si>
  <si>
    <t>12a3a7</t>
  </si>
  <si>
    <t>12a7a3</t>
  </si>
  <si>
    <t>12a2a3</t>
  </si>
  <si>
    <t>14a7</t>
  </si>
  <si>
    <t>12a4a1a5a7</t>
  </si>
  <si>
    <t>h</t>
  </si>
  <si>
    <t>(h-foto)-h</t>
  </si>
  <si>
    <t>STD</t>
  </si>
  <si>
    <t>d1.3</t>
  </si>
  <si>
    <t>ih</t>
  </si>
  <si>
    <t>id</t>
  </si>
  <si>
    <t>AVERAGE</t>
  </si>
  <si>
    <t>5m</t>
  </si>
  <si>
    <t>8m</t>
  </si>
  <si>
    <t>15m</t>
  </si>
  <si>
    <t>14m</t>
  </si>
  <si>
    <t>16m</t>
  </si>
  <si>
    <t>13m</t>
  </si>
  <si>
    <t>11m</t>
  </si>
  <si>
    <t>3,5m</t>
  </si>
  <si>
    <t>10m</t>
  </si>
  <si>
    <t>6m</t>
  </si>
  <si>
    <t>12m</t>
  </si>
  <si>
    <t>2m</t>
  </si>
  <si>
    <t>4m</t>
  </si>
  <si>
    <t>7m</t>
  </si>
  <si>
    <t>VALEPUU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</si>
</sst>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4" fillId="0" borderId="1" xfId="1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textRotation="90" wrapText="1"/>
    </xf>
    <xf numFmtId="0" fontId="3" fillId="0" borderId="5" xfId="0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textRotation="90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textRotation="90" wrapText="1"/>
    </xf>
    <xf numFmtId="0" fontId="0" fillId="0" borderId="0" xfId="0" applyBorder="1" applyAlignment="1">
      <alignment horizontal="center" textRotation="90" wrapText="1"/>
    </xf>
    <xf numFmtId="0" fontId="3" fillId="0" borderId="0" xfId="0" applyFont="1" applyBorder="1" applyAlignment="1">
      <alignment horizontal="center" textRotation="90" wrapText="1"/>
    </xf>
    <xf numFmtId="165" fontId="0" fillId="0" borderId="0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textRotation="90" wrapText="1"/>
    </xf>
    <xf numFmtId="0" fontId="4" fillId="0" borderId="0" xfId="1" applyFont="1" applyBorder="1" applyAlignment="1">
      <alignment horizontal="center" textRotation="90" wrapText="1"/>
    </xf>
    <xf numFmtId="1" fontId="3" fillId="0" borderId="0" xfId="1" applyNumberFormat="1" applyFont="1" applyBorder="1" applyAlignment="1">
      <alignment horizont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plotArea>
      <c:layout/>
      <c:scatterChart>
        <c:scatterStyle val="lineMarker"/>
        <c:ser>
          <c:idx val="0"/>
          <c:order val="0"/>
          <c:tx>
            <c:v>Mitattu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Sheet2!$G$2:$G$28</c:f>
              <c:numCache>
                <c:formatCode>General</c:formatCode>
                <c:ptCount val="27"/>
                <c:pt idx="0">
                  <c:v>32</c:v>
                </c:pt>
                <c:pt idx="1">
                  <c:v>29.200000000000003</c:v>
                </c:pt>
                <c:pt idx="2">
                  <c:v>27.8</c:v>
                </c:pt>
                <c:pt idx="3">
                  <c:v>24.900000000000002</c:v>
                </c:pt>
                <c:pt idx="4">
                  <c:v>40</c:v>
                </c:pt>
                <c:pt idx="5">
                  <c:v>35.800000000000004</c:v>
                </c:pt>
                <c:pt idx="6">
                  <c:v>20.3</c:v>
                </c:pt>
                <c:pt idx="7">
                  <c:v>28.1</c:v>
                </c:pt>
                <c:pt idx="8">
                  <c:v>40.700000000000003</c:v>
                </c:pt>
                <c:pt idx="9">
                  <c:v>33.1</c:v>
                </c:pt>
                <c:pt idx="10">
                  <c:v>26.5</c:v>
                </c:pt>
                <c:pt idx="11">
                  <c:v>21.8</c:v>
                </c:pt>
                <c:pt idx="12">
                  <c:v>27.200000000000003</c:v>
                </c:pt>
                <c:pt idx="13">
                  <c:v>30.200000000000003</c:v>
                </c:pt>
                <c:pt idx="14">
                  <c:v>21.900000000000002</c:v>
                </c:pt>
                <c:pt idx="15">
                  <c:v>19.8</c:v>
                </c:pt>
                <c:pt idx="16">
                  <c:v>25</c:v>
                </c:pt>
                <c:pt idx="17">
                  <c:v>23.6</c:v>
                </c:pt>
                <c:pt idx="18">
                  <c:v>25.8</c:v>
                </c:pt>
                <c:pt idx="19">
                  <c:v>22.900000000000002</c:v>
                </c:pt>
                <c:pt idx="20">
                  <c:v>18.5</c:v>
                </c:pt>
                <c:pt idx="21">
                  <c:v>37.5</c:v>
                </c:pt>
                <c:pt idx="22">
                  <c:v>24.3</c:v>
                </c:pt>
                <c:pt idx="23">
                  <c:v>38</c:v>
                </c:pt>
                <c:pt idx="24">
                  <c:v>15.5</c:v>
                </c:pt>
                <c:pt idx="25">
                  <c:v>44.6</c:v>
                </c:pt>
                <c:pt idx="26">
                  <c:v>32.800000000000004</c:v>
                </c:pt>
              </c:numCache>
            </c:numRef>
          </c:xVal>
          <c:yVal>
            <c:numRef>
              <c:f>Sheet2!$C$2:$C$28</c:f>
              <c:numCache>
                <c:formatCode>General</c:formatCode>
                <c:ptCount val="27"/>
                <c:pt idx="0">
                  <c:v>24</c:v>
                </c:pt>
                <c:pt idx="1">
                  <c:v>25.5</c:v>
                </c:pt>
                <c:pt idx="2">
                  <c:v>27</c:v>
                </c:pt>
                <c:pt idx="3">
                  <c:v>21</c:v>
                </c:pt>
                <c:pt idx="4">
                  <c:v>26</c:v>
                </c:pt>
                <c:pt idx="5">
                  <c:v>26</c:v>
                </c:pt>
                <c:pt idx="6">
                  <c:v>20</c:v>
                </c:pt>
                <c:pt idx="7">
                  <c:v>22</c:v>
                </c:pt>
                <c:pt idx="8">
                  <c:v>26</c:v>
                </c:pt>
                <c:pt idx="9">
                  <c:v>23</c:v>
                </c:pt>
                <c:pt idx="10">
                  <c:v>23.5</c:v>
                </c:pt>
                <c:pt idx="11">
                  <c:v>18</c:v>
                </c:pt>
                <c:pt idx="12">
                  <c:v>21</c:v>
                </c:pt>
                <c:pt idx="13">
                  <c:v>23</c:v>
                </c:pt>
                <c:pt idx="14">
                  <c:v>18.5</c:v>
                </c:pt>
                <c:pt idx="15">
                  <c:v>18.5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24</c:v>
                </c:pt>
                <c:pt idx="20">
                  <c:v>17.5</c:v>
                </c:pt>
                <c:pt idx="21">
                  <c:v>23</c:v>
                </c:pt>
                <c:pt idx="22">
                  <c:v>22</c:v>
                </c:pt>
                <c:pt idx="23">
                  <c:v>18</c:v>
                </c:pt>
                <c:pt idx="24">
                  <c:v>12</c:v>
                </c:pt>
                <c:pt idx="25">
                  <c:v>22.5</c:v>
                </c:pt>
                <c:pt idx="26">
                  <c:v>25.5</c:v>
                </c:pt>
              </c:numCache>
            </c:numRef>
          </c:yVal>
        </c:ser>
        <c:axId val="87210624"/>
        <c:axId val="51495680"/>
      </c:scatterChart>
      <c:valAx>
        <c:axId val="8721062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läpimitta, cm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495680"/>
        <c:crosses val="autoZero"/>
        <c:crossBetween val="midCat"/>
      </c:valAx>
      <c:valAx>
        <c:axId val="51495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pituus,</a:t>
                </a:r>
                <a:r>
                  <a:rPr lang="fi-FI" baseline="0"/>
                  <a:t> m</a:t>
                </a:r>
                <a:endParaRPr lang="fi-FI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1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plotArea>
      <c:layout/>
      <c:scatterChart>
        <c:scatterStyle val="lineMarker"/>
        <c:ser>
          <c:idx val="0"/>
          <c:order val="0"/>
          <c:tx>
            <c:v>h-foto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Sheet2!$G$2:$G$28</c:f>
              <c:numCache>
                <c:formatCode>General</c:formatCode>
                <c:ptCount val="27"/>
                <c:pt idx="0">
                  <c:v>32</c:v>
                </c:pt>
                <c:pt idx="1">
                  <c:v>29.200000000000003</c:v>
                </c:pt>
                <c:pt idx="2">
                  <c:v>27.8</c:v>
                </c:pt>
                <c:pt idx="3">
                  <c:v>24.900000000000002</c:v>
                </c:pt>
                <c:pt idx="4">
                  <c:v>40</c:v>
                </c:pt>
                <c:pt idx="5">
                  <c:v>35.800000000000004</c:v>
                </c:pt>
                <c:pt idx="6">
                  <c:v>20.3</c:v>
                </c:pt>
                <c:pt idx="7">
                  <c:v>28.1</c:v>
                </c:pt>
                <c:pt idx="8">
                  <c:v>40.700000000000003</c:v>
                </c:pt>
                <c:pt idx="9">
                  <c:v>33.1</c:v>
                </c:pt>
                <c:pt idx="10">
                  <c:v>26.5</c:v>
                </c:pt>
                <c:pt idx="11">
                  <c:v>21.8</c:v>
                </c:pt>
                <c:pt idx="12">
                  <c:v>27.200000000000003</c:v>
                </c:pt>
                <c:pt idx="13">
                  <c:v>30.200000000000003</c:v>
                </c:pt>
                <c:pt idx="14">
                  <c:v>21.900000000000002</c:v>
                </c:pt>
                <c:pt idx="15">
                  <c:v>19.8</c:v>
                </c:pt>
                <c:pt idx="16">
                  <c:v>25</c:v>
                </c:pt>
                <c:pt idx="17">
                  <c:v>23.6</c:v>
                </c:pt>
                <c:pt idx="18">
                  <c:v>25.8</c:v>
                </c:pt>
                <c:pt idx="19">
                  <c:v>22.900000000000002</c:v>
                </c:pt>
                <c:pt idx="20">
                  <c:v>18.5</c:v>
                </c:pt>
                <c:pt idx="21">
                  <c:v>37.5</c:v>
                </c:pt>
                <c:pt idx="22">
                  <c:v>24.3</c:v>
                </c:pt>
                <c:pt idx="23">
                  <c:v>38</c:v>
                </c:pt>
                <c:pt idx="24">
                  <c:v>15.5</c:v>
                </c:pt>
                <c:pt idx="25">
                  <c:v>44.6</c:v>
                </c:pt>
                <c:pt idx="26">
                  <c:v>32.800000000000004</c:v>
                </c:pt>
              </c:numCache>
            </c:numRef>
          </c:xVal>
          <c:yVal>
            <c:numRef>
              <c:f>Sheet2!$B$2:$B$28</c:f>
              <c:numCache>
                <c:formatCode>General</c:formatCode>
                <c:ptCount val="27"/>
                <c:pt idx="0" formatCode="0.0">
                  <c:v>24.92</c:v>
                </c:pt>
                <c:pt idx="1">
                  <c:v>25.14</c:v>
                </c:pt>
                <c:pt idx="2" formatCode="0.0">
                  <c:v>24.61</c:v>
                </c:pt>
                <c:pt idx="3" formatCode="0.0">
                  <c:v>20.68</c:v>
                </c:pt>
                <c:pt idx="4" formatCode="0.0">
                  <c:v>25.3</c:v>
                </c:pt>
                <c:pt idx="5" formatCode="0.0">
                  <c:v>25.65</c:v>
                </c:pt>
                <c:pt idx="6" formatCode="0.0">
                  <c:v>19.61</c:v>
                </c:pt>
                <c:pt idx="7" formatCode="0.0">
                  <c:v>22.22</c:v>
                </c:pt>
                <c:pt idx="8" formatCode="0.0">
                  <c:v>26.59</c:v>
                </c:pt>
                <c:pt idx="9" formatCode="0.0">
                  <c:v>22.38</c:v>
                </c:pt>
                <c:pt idx="10" formatCode="0.0">
                  <c:v>23.91</c:v>
                </c:pt>
                <c:pt idx="11" formatCode="0.0">
                  <c:v>19.829999999999998</c:v>
                </c:pt>
                <c:pt idx="12" formatCode="0.0">
                  <c:v>21.42</c:v>
                </c:pt>
                <c:pt idx="13" formatCode="0.0">
                  <c:v>22.49</c:v>
                </c:pt>
                <c:pt idx="14" formatCode="0.0">
                  <c:v>18.899999999999999</c:v>
                </c:pt>
                <c:pt idx="15" formatCode="0.0">
                  <c:v>18.309999999999999</c:v>
                </c:pt>
                <c:pt idx="16" formatCode="0.0">
                  <c:v>19.88</c:v>
                </c:pt>
                <c:pt idx="17" formatCode="0.0">
                  <c:v>20.05</c:v>
                </c:pt>
                <c:pt idx="18" formatCode="0.0">
                  <c:v>20.45</c:v>
                </c:pt>
                <c:pt idx="19" formatCode="0.0">
                  <c:v>24.1</c:v>
                </c:pt>
                <c:pt idx="20" formatCode="0.0">
                  <c:v>16.68</c:v>
                </c:pt>
                <c:pt idx="21" formatCode="0.0">
                  <c:v>23.93</c:v>
                </c:pt>
                <c:pt idx="22" formatCode="0.0">
                  <c:v>23.12</c:v>
                </c:pt>
                <c:pt idx="23" formatCode="0.0">
                  <c:v>20.25</c:v>
                </c:pt>
                <c:pt idx="24" formatCode="0.0">
                  <c:v>12.9</c:v>
                </c:pt>
                <c:pt idx="25" formatCode="0.0">
                  <c:v>22.81</c:v>
                </c:pt>
                <c:pt idx="26" formatCode="0.0">
                  <c:v>25.4</c:v>
                </c:pt>
              </c:numCache>
            </c:numRef>
          </c:yVal>
        </c:ser>
        <c:axId val="52049024"/>
        <c:axId val="52050944"/>
      </c:scatterChart>
      <c:valAx>
        <c:axId val="5204902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läpimitta,</a:t>
                </a:r>
                <a:r>
                  <a:rPr lang="fi-FI" baseline="0"/>
                  <a:t> cm</a:t>
                </a:r>
                <a:endParaRPr lang="fi-FI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050944"/>
        <c:crosses val="autoZero"/>
        <c:crossBetween val="midCat"/>
      </c:valAx>
      <c:valAx>
        <c:axId val="52050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Pituus,</a:t>
                </a:r>
                <a:r>
                  <a:rPr lang="fi-FI" baseline="0"/>
                  <a:t> m</a:t>
                </a:r>
                <a:endParaRPr lang="fi-FI"/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049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Kasvujen</a:t>
            </a:r>
            <a:r>
              <a:rPr lang="fi-FI" baseline="0"/>
              <a:t> relaatiot</a:t>
            </a:r>
          </a:p>
        </c:rich>
      </c:tx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v>ih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Sheet2!$G$2:$G$28</c:f>
              <c:numCache>
                <c:formatCode>General</c:formatCode>
                <c:ptCount val="27"/>
                <c:pt idx="0">
                  <c:v>32</c:v>
                </c:pt>
                <c:pt idx="1">
                  <c:v>29.200000000000003</c:v>
                </c:pt>
                <c:pt idx="2">
                  <c:v>27.8</c:v>
                </c:pt>
                <c:pt idx="3">
                  <c:v>24.900000000000002</c:v>
                </c:pt>
                <c:pt idx="4">
                  <c:v>40</c:v>
                </c:pt>
                <c:pt idx="5">
                  <c:v>35.800000000000004</c:v>
                </c:pt>
                <c:pt idx="6">
                  <c:v>20.3</c:v>
                </c:pt>
                <c:pt idx="7">
                  <c:v>28.1</c:v>
                </c:pt>
                <c:pt idx="8">
                  <c:v>40.700000000000003</c:v>
                </c:pt>
                <c:pt idx="9">
                  <c:v>33.1</c:v>
                </c:pt>
                <c:pt idx="10">
                  <c:v>26.5</c:v>
                </c:pt>
                <c:pt idx="11">
                  <c:v>21.8</c:v>
                </c:pt>
                <c:pt idx="12">
                  <c:v>27.200000000000003</c:v>
                </c:pt>
                <c:pt idx="13">
                  <c:v>30.200000000000003</c:v>
                </c:pt>
                <c:pt idx="14">
                  <c:v>21.900000000000002</c:v>
                </c:pt>
                <c:pt idx="15">
                  <c:v>19.8</c:v>
                </c:pt>
                <c:pt idx="16">
                  <c:v>25</c:v>
                </c:pt>
                <c:pt idx="17">
                  <c:v>23.6</c:v>
                </c:pt>
                <c:pt idx="18">
                  <c:v>25.8</c:v>
                </c:pt>
                <c:pt idx="19">
                  <c:v>22.900000000000002</c:v>
                </c:pt>
                <c:pt idx="20">
                  <c:v>18.5</c:v>
                </c:pt>
                <c:pt idx="21">
                  <c:v>37.5</c:v>
                </c:pt>
                <c:pt idx="22">
                  <c:v>24.3</c:v>
                </c:pt>
                <c:pt idx="23">
                  <c:v>38</c:v>
                </c:pt>
                <c:pt idx="24">
                  <c:v>15.5</c:v>
                </c:pt>
                <c:pt idx="25">
                  <c:v>44.6</c:v>
                </c:pt>
                <c:pt idx="26">
                  <c:v>32.800000000000004</c:v>
                </c:pt>
              </c:numCache>
            </c:numRef>
          </c:xVal>
          <c:yVal>
            <c:numRef>
              <c:f>Sheet2!$C$32:$C$43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yVal>
        </c:ser>
        <c:ser>
          <c:idx val="1"/>
          <c:order val="1"/>
          <c:tx>
            <c:v>id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Sheet2!$G$2:$G$28</c:f>
              <c:numCache>
                <c:formatCode>General</c:formatCode>
                <c:ptCount val="27"/>
                <c:pt idx="0">
                  <c:v>32</c:v>
                </c:pt>
                <c:pt idx="1">
                  <c:v>29.200000000000003</c:v>
                </c:pt>
                <c:pt idx="2">
                  <c:v>27.8</c:v>
                </c:pt>
                <c:pt idx="3">
                  <c:v>24.900000000000002</c:v>
                </c:pt>
                <c:pt idx="4">
                  <c:v>40</c:v>
                </c:pt>
                <c:pt idx="5">
                  <c:v>35.800000000000004</c:v>
                </c:pt>
                <c:pt idx="6">
                  <c:v>20.3</c:v>
                </c:pt>
                <c:pt idx="7">
                  <c:v>28.1</c:v>
                </c:pt>
                <c:pt idx="8">
                  <c:v>40.700000000000003</c:v>
                </c:pt>
                <c:pt idx="9">
                  <c:v>33.1</c:v>
                </c:pt>
                <c:pt idx="10">
                  <c:v>26.5</c:v>
                </c:pt>
                <c:pt idx="11">
                  <c:v>21.8</c:v>
                </c:pt>
                <c:pt idx="12">
                  <c:v>27.200000000000003</c:v>
                </c:pt>
                <c:pt idx="13">
                  <c:v>30.200000000000003</c:v>
                </c:pt>
                <c:pt idx="14">
                  <c:v>21.900000000000002</c:v>
                </c:pt>
                <c:pt idx="15">
                  <c:v>19.8</c:v>
                </c:pt>
                <c:pt idx="16">
                  <c:v>25</c:v>
                </c:pt>
                <c:pt idx="17">
                  <c:v>23.6</c:v>
                </c:pt>
                <c:pt idx="18">
                  <c:v>25.8</c:v>
                </c:pt>
                <c:pt idx="19">
                  <c:v>22.900000000000002</c:v>
                </c:pt>
                <c:pt idx="20">
                  <c:v>18.5</c:v>
                </c:pt>
                <c:pt idx="21">
                  <c:v>37.5</c:v>
                </c:pt>
                <c:pt idx="22">
                  <c:v>24.3</c:v>
                </c:pt>
                <c:pt idx="23">
                  <c:v>38</c:v>
                </c:pt>
                <c:pt idx="24">
                  <c:v>15.5</c:v>
                </c:pt>
                <c:pt idx="25">
                  <c:v>44.6</c:v>
                </c:pt>
                <c:pt idx="26">
                  <c:v>32.800000000000004</c:v>
                </c:pt>
              </c:numCache>
            </c:numRef>
          </c:xVal>
          <c:yVal>
            <c:numRef>
              <c:f>Sheet2!$B$32:$B$43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2</c:v>
                </c:pt>
                <c:pt idx="10">
                  <c:v>8</c:v>
                </c:pt>
                <c:pt idx="11">
                  <c:v>6</c:v>
                </c:pt>
              </c:numCache>
            </c:numRef>
          </c:yVal>
        </c:ser>
        <c:axId val="52105984"/>
        <c:axId val="52107904"/>
      </c:scatterChart>
      <c:valAx>
        <c:axId val="5210598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läpimitta, cm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107904"/>
        <c:crosses val="autoZero"/>
        <c:crossBetween val="midCat"/>
      </c:valAx>
      <c:valAx>
        <c:axId val="52107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Kasvu,</a:t>
                </a:r>
                <a:r>
                  <a:rPr lang="fi-FI" baseline="0"/>
                  <a:t> mm</a:t>
                </a:r>
                <a:endParaRPr lang="fi-FI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105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19</xdr:col>
      <xdr:colOff>244209</xdr:colOff>
      <xdr:row>18</xdr:row>
      <xdr:rowOff>31400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476250</xdr:colOff>
      <xdr:row>0</xdr:row>
      <xdr:rowOff>314325</xdr:rowOff>
    </xdr:from>
    <xdr:to>
      <xdr:col>27</xdr:col>
      <xdr:colOff>171450</xdr:colOff>
      <xdr:row>17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19</xdr:col>
      <xdr:colOff>304800</xdr:colOff>
      <xdr:row>41</xdr:row>
      <xdr:rowOff>98610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359"/>
  <sheetViews>
    <sheetView tabSelected="1" zoomScaleNormal="100" zoomScalePageLayoutView="110" workbookViewId="0">
      <selection sqref="A1:AF1"/>
    </sheetView>
  </sheetViews>
  <sheetFormatPr defaultColWidth="9.140625" defaultRowHeight="12.75"/>
  <cols>
    <col min="1" max="1" width="4" style="11" bestFit="1" customWidth="1"/>
    <col min="2" max="2" width="2.7109375" style="12" customWidth="1"/>
    <col min="3" max="3" width="2.5703125" style="12" customWidth="1"/>
    <col min="4" max="4" width="4.5703125" style="13" bestFit="1" customWidth="1"/>
    <col min="5" max="5" width="2.7109375" style="12" customWidth="1"/>
    <col min="6" max="6" width="2.85546875" style="12" customWidth="1"/>
    <col min="7" max="7" width="7" style="18" bestFit="1" customWidth="1"/>
    <col min="8" max="8" width="3" style="12" customWidth="1"/>
    <col min="9" max="9" width="4.7109375" style="14" customWidth="1"/>
    <col min="10" max="10" width="2.7109375" style="20" customWidth="1"/>
    <col min="11" max="11" width="4" style="15" customWidth="1"/>
    <col min="12" max="12" width="4" style="12" customWidth="1"/>
    <col min="13" max="13" width="5" style="12" customWidth="1"/>
    <col min="14" max="14" width="4.7109375" style="12" customWidth="1"/>
    <col min="15" max="18" width="4.28515625" style="12" customWidth="1"/>
    <col min="19" max="19" width="4" style="22" bestFit="1" customWidth="1"/>
    <col min="20" max="20" width="4.7109375" style="15" customWidth="1"/>
    <col min="21" max="21" width="2.7109375" style="12" customWidth="1"/>
    <col min="22" max="23" width="4.7109375" style="12" customWidth="1"/>
    <col min="24" max="24" width="2.7109375" style="12" customWidth="1"/>
    <col min="25" max="26" width="4.7109375" style="12" customWidth="1"/>
    <col min="27" max="27" width="2.7109375" style="12" customWidth="1"/>
    <col min="28" max="29" width="4.7109375" style="12" customWidth="1"/>
    <col min="30" max="30" width="2.7109375" style="12" customWidth="1"/>
    <col min="31" max="31" width="4.7109375" style="12" customWidth="1"/>
    <col min="32" max="32" width="21.7109375" style="16" customWidth="1"/>
    <col min="33" max="33" width="5.28515625" style="17" customWidth="1"/>
    <col min="34" max="16384" width="9.140625" style="17"/>
  </cols>
  <sheetData>
    <row r="1" spans="1:45" s="1" customFormat="1" ht="90.75">
      <c r="A1" s="9" t="s">
        <v>14</v>
      </c>
      <c r="B1" s="2" t="s">
        <v>3</v>
      </c>
      <c r="C1" s="3" t="s">
        <v>18</v>
      </c>
      <c r="D1" s="4" t="s">
        <v>17</v>
      </c>
      <c r="E1" s="6" t="s">
        <v>1</v>
      </c>
      <c r="F1" s="6" t="s">
        <v>0</v>
      </c>
      <c r="G1" s="7" t="s">
        <v>15</v>
      </c>
      <c r="H1" s="6" t="s">
        <v>16</v>
      </c>
      <c r="I1" s="10" t="s">
        <v>4</v>
      </c>
      <c r="J1" s="19" t="s">
        <v>2</v>
      </c>
      <c r="K1" s="8" t="s">
        <v>10</v>
      </c>
      <c r="L1" s="6" t="s">
        <v>5</v>
      </c>
      <c r="M1" s="6" t="s">
        <v>6</v>
      </c>
      <c r="N1" s="6" t="s">
        <v>11</v>
      </c>
      <c r="O1" s="6" t="s">
        <v>12</v>
      </c>
      <c r="P1" s="6" t="s">
        <v>7</v>
      </c>
      <c r="Q1" s="6" t="s">
        <v>8</v>
      </c>
      <c r="R1" s="6" t="s">
        <v>9</v>
      </c>
      <c r="S1" s="21" t="s">
        <v>14</v>
      </c>
      <c r="T1" s="8" t="s">
        <v>19</v>
      </c>
      <c r="U1" s="6" t="s">
        <v>20</v>
      </c>
      <c r="V1" s="6" t="s">
        <v>21</v>
      </c>
      <c r="W1" s="8" t="s">
        <v>19</v>
      </c>
      <c r="X1" s="6" t="s">
        <v>20</v>
      </c>
      <c r="Y1" s="6" t="s">
        <v>21</v>
      </c>
      <c r="Z1" s="8" t="s">
        <v>19</v>
      </c>
      <c r="AA1" s="6" t="s">
        <v>20</v>
      </c>
      <c r="AB1" s="6" t="s">
        <v>21</v>
      </c>
      <c r="AC1" s="8" t="s">
        <v>19</v>
      </c>
      <c r="AD1" s="6" t="s">
        <v>20</v>
      </c>
      <c r="AE1" s="6" t="s">
        <v>21</v>
      </c>
      <c r="AF1" s="33" t="s">
        <v>13</v>
      </c>
      <c r="AG1" s="35"/>
      <c r="AH1" s="31"/>
      <c r="AI1" s="30"/>
      <c r="AJ1" s="30"/>
      <c r="AK1" s="30"/>
      <c r="AL1" s="30"/>
      <c r="AM1" s="30"/>
      <c r="AN1" s="30"/>
      <c r="AO1" s="30"/>
      <c r="AP1" s="30"/>
      <c r="AQ1" s="30"/>
      <c r="AR1" s="31"/>
      <c r="AS1" s="30"/>
    </row>
    <row r="2" spans="1:45" ht="15.95" customHeight="1">
      <c r="A2" s="11">
        <v>4</v>
      </c>
      <c r="B2" s="12">
        <v>0</v>
      </c>
      <c r="C2" s="12">
        <v>3</v>
      </c>
      <c r="D2" s="13">
        <v>24.92</v>
      </c>
      <c r="E2" s="12">
        <v>1</v>
      </c>
      <c r="F2" s="12">
        <v>3</v>
      </c>
      <c r="G2" s="12" t="s">
        <v>23</v>
      </c>
      <c r="H2" s="12">
        <v>1</v>
      </c>
      <c r="I2" s="14">
        <v>320</v>
      </c>
      <c r="M2" s="12">
        <v>24</v>
      </c>
      <c r="N2" s="12">
        <v>19</v>
      </c>
      <c r="P2" s="12">
        <v>6</v>
      </c>
      <c r="R2" s="12">
        <v>70</v>
      </c>
      <c r="S2" s="22">
        <v>4</v>
      </c>
      <c r="AF2" s="34" t="s">
        <v>22</v>
      </c>
      <c r="AG2" s="24"/>
      <c r="AH2" s="25"/>
      <c r="AI2" s="23"/>
      <c r="AJ2" s="24"/>
      <c r="AK2" s="36"/>
      <c r="AL2" s="37"/>
      <c r="AM2" s="31"/>
      <c r="AN2" s="26"/>
      <c r="AO2" s="26"/>
      <c r="AP2" s="26"/>
      <c r="AQ2" s="26"/>
      <c r="AR2" s="32"/>
      <c r="AS2" s="26"/>
    </row>
    <row r="3" spans="1:45" ht="15.95" customHeight="1">
      <c r="A3" s="11">
        <v>8</v>
      </c>
      <c r="B3" s="12">
        <v>0</v>
      </c>
      <c r="C3" s="12">
        <v>2</v>
      </c>
      <c r="D3" s="13">
        <v>25.14</v>
      </c>
      <c r="E3" s="12">
        <v>1</v>
      </c>
      <c r="F3" s="12">
        <v>2</v>
      </c>
      <c r="G3" s="12" t="s">
        <v>24</v>
      </c>
      <c r="H3" s="12">
        <v>1</v>
      </c>
      <c r="I3" s="14">
        <v>292</v>
      </c>
      <c r="M3" s="12">
        <v>25.5</v>
      </c>
      <c r="N3" s="12">
        <v>16</v>
      </c>
      <c r="O3" s="12">
        <v>8</v>
      </c>
      <c r="P3" s="12">
        <v>12</v>
      </c>
      <c r="Q3" s="12">
        <v>5</v>
      </c>
      <c r="R3" s="12">
        <v>175</v>
      </c>
      <c r="S3" s="22">
        <v>8</v>
      </c>
      <c r="AF3" s="34" t="s">
        <v>22</v>
      </c>
      <c r="AG3" s="24"/>
      <c r="AH3" s="25"/>
      <c r="AI3" s="23"/>
      <c r="AJ3" s="26"/>
      <c r="AK3" s="23"/>
      <c r="AL3" s="25"/>
      <c r="AM3" s="25"/>
      <c r="AN3" s="26"/>
      <c r="AO3" s="26"/>
      <c r="AP3" s="25"/>
      <c r="AQ3" s="26"/>
      <c r="AR3" s="26"/>
      <c r="AS3" s="26"/>
    </row>
    <row r="4" spans="1:45" ht="15.95" customHeight="1">
      <c r="A4" s="11">
        <v>11</v>
      </c>
      <c r="B4" s="12">
        <v>0</v>
      </c>
      <c r="C4" s="12">
        <v>1</v>
      </c>
      <c r="D4" s="13">
        <v>18.61</v>
      </c>
      <c r="E4" s="12">
        <v>1</v>
      </c>
      <c r="F4" s="12">
        <v>2</v>
      </c>
      <c r="G4" s="12" t="s">
        <v>24</v>
      </c>
      <c r="H4" s="12">
        <v>1</v>
      </c>
      <c r="I4" s="14">
        <v>257</v>
      </c>
      <c r="S4" s="22">
        <v>11</v>
      </c>
      <c r="AF4" s="34" t="s">
        <v>22</v>
      </c>
      <c r="AG4" s="24"/>
      <c r="AH4" s="25"/>
      <c r="AI4" s="23"/>
      <c r="AJ4" s="24"/>
      <c r="AK4" s="23"/>
      <c r="AL4" s="25"/>
      <c r="AM4" s="25"/>
      <c r="AN4" s="26"/>
      <c r="AO4" s="26"/>
      <c r="AP4" s="26"/>
      <c r="AQ4" s="26"/>
      <c r="AR4" s="26"/>
      <c r="AS4" s="26"/>
    </row>
    <row r="5" spans="1:45" ht="15.95" customHeight="1">
      <c r="A5" s="11">
        <v>12</v>
      </c>
      <c r="B5" s="12">
        <v>0</v>
      </c>
      <c r="C5" s="12">
        <v>2</v>
      </c>
      <c r="D5" s="13">
        <v>24.61</v>
      </c>
      <c r="E5" s="12">
        <v>1</v>
      </c>
      <c r="F5" s="12">
        <v>2</v>
      </c>
      <c r="G5" s="12" t="s">
        <v>23</v>
      </c>
      <c r="H5" s="12">
        <v>1</v>
      </c>
      <c r="I5" s="14">
        <v>278</v>
      </c>
      <c r="M5" s="12">
        <v>27</v>
      </c>
      <c r="N5" s="12">
        <v>12</v>
      </c>
      <c r="S5" s="22">
        <v>12</v>
      </c>
      <c r="AF5" s="34" t="s">
        <v>22</v>
      </c>
      <c r="AG5" s="24"/>
      <c r="AH5" s="25"/>
      <c r="AI5" s="23"/>
      <c r="AJ5" s="24"/>
      <c r="AK5" s="23"/>
      <c r="AL5" s="25"/>
      <c r="AM5" s="25"/>
      <c r="AN5" s="26"/>
      <c r="AO5" s="26"/>
      <c r="AP5" s="26"/>
      <c r="AQ5" s="26"/>
      <c r="AR5" s="26"/>
      <c r="AS5" s="26"/>
    </row>
    <row r="6" spans="1:45" ht="15.95" customHeight="1">
      <c r="A6" s="11">
        <v>16</v>
      </c>
      <c r="B6" s="12">
        <v>0</v>
      </c>
      <c r="C6" s="12">
        <v>2</v>
      </c>
      <c r="D6" s="13">
        <v>23.69</v>
      </c>
      <c r="E6" s="12">
        <v>1</v>
      </c>
      <c r="F6" s="12">
        <v>2</v>
      </c>
      <c r="G6" s="12" t="s">
        <v>24</v>
      </c>
      <c r="H6" s="12">
        <v>1</v>
      </c>
      <c r="I6" s="14">
        <v>262</v>
      </c>
      <c r="S6" s="22">
        <v>16</v>
      </c>
      <c r="AF6" s="34" t="s">
        <v>22</v>
      </c>
      <c r="AG6" s="24"/>
      <c r="AH6" s="25"/>
      <c r="AI6" s="23"/>
      <c r="AJ6" s="24"/>
      <c r="AK6" s="23"/>
      <c r="AL6" s="25"/>
      <c r="AM6" s="25"/>
      <c r="AN6" s="26"/>
      <c r="AO6" s="26"/>
      <c r="AP6" s="25"/>
      <c r="AQ6" s="26"/>
      <c r="AR6" s="26"/>
      <c r="AS6" s="26"/>
    </row>
    <row r="7" spans="1:45" ht="15.95" customHeight="1">
      <c r="A7" s="11">
        <v>18</v>
      </c>
      <c r="B7" s="12">
        <v>0</v>
      </c>
      <c r="C7" s="12">
        <v>2</v>
      </c>
      <c r="D7" s="13">
        <v>20.6</v>
      </c>
      <c r="E7" s="12">
        <v>1</v>
      </c>
      <c r="F7" s="12">
        <v>2</v>
      </c>
      <c r="G7" s="12" t="s">
        <v>24</v>
      </c>
      <c r="H7" s="12">
        <v>1</v>
      </c>
      <c r="I7" s="14">
        <v>229</v>
      </c>
      <c r="S7" s="22">
        <v>18</v>
      </c>
      <c r="AF7" s="34" t="s">
        <v>22</v>
      </c>
      <c r="AG7" s="24"/>
      <c r="AH7" s="25"/>
      <c r="AI7" s="23"/>
      <c r="AJ7" s="24"/>
      <c r="AK7" s="23"/>
      <c r="AL7" s="25"/>
      <c r="AM7" s="25"/>
      <c r="AN7" s="26"/>
      <c r="AO7" s="26"/>
      <c r="AP7" s="25"/>
      <c r="AQ7" s="26"/>
      <c r="AR7" s="26"/>
      <c r="AS7" s="26"/>
    </row>
    <row r="8" spans="1:45" ht="15.95" customHeight="1">
      <c r="A8" s="11">
        <v>21</v>
      </c>
      <c r="B8" s="12">
        <v>0</v>
      </c>
      <c r="C8" s="12">
        <v>2</v>
      </c>
      <c r="D8" s="13">
        <v>17.510000000000002</v>
      </c>
      <c r="E8" s="12">
        <v>1</v>
      </c>
      <c r="F8" s="12">
        <v>2</v>
      </c>
      <c r="G8" s="12" t="s">
        <v>25</v>
      </c>
      <c r="H8" s="12">
        <v>1</v>
      </c>
      <c r="I8" s="14">
        <v>205</v>
      </c>
      <c r="S8" s="22">
        <v>21</v>
      </c>
      <c r="AF8" s="34" t="s">
        <v>22</v>
      </c>
      <c r="AG8" s="24"/>
      <c r="AH8" s="25"/>
      <c r="AI8" s="23"/>
      <c r="AJ8" s="24"/>
      <c r="AK8" s="23"/>
      <c r="AL8" s="25"/>
      <c r="AM8" s="25"/>
      <c r="AN8" s="26"/>
      <c r="AO8" s="26"/>
      <c r="AP8" s="25"/>
      <c r="AQ8" s="26"/>
      <c r="AR8" s="26"/>
      <c r="AS8" s="26"/>
    </row>
    <row r="9" spans="1:45" ht="15.95" customHeight="1">
      <c r="A9" s="11">
        <v>22</v>
      </c>
      <c r="B9" s="12">
        <v>0</v>
      </c>
      <c r="C9" s="12">
        <v>2</v>
      </c>
      <c r="D9" s="13">
        <v>12.29</v>
      </c>
      <c r="E9" s="12">
        <v>2</v>
      </c>
      <c r="F9" s="12">
        <v>2</v>
      </c>
      <c r="G9" s="12" t="s">
        <v>25</v>
      </c>
      <c r="H9" s="12">
        <v>2</v>
      </c>
      <c r="I9" s="14">
        <v>153</v>
      </c>
      <c r="S9" s="22">
        <v>22</v>
      </c>
      <c r="AF9" s="34" t="s">
        <v>22</v>
      </c>
      <c r="AG9" s="24"/>
      <c r="AH9" s="25"/>
      <c r="AI9" s="23"/>
      <c r="AJ9" s="24"/>
      <c r="AK9" s="23"/>
      <c r="AL9" s="25"/>
      <c r="AM9" s="25"/>
      <c r="AN9" s="26"/>
      <c r="AO9" s="26"/>
      <c r="AP9" s="26"/>
      <c r="AQ9" s="26"/>
      <c r="AR9" s="26"/>
      <c r="AS9" s="26"/>
    </row>
    <row r="10" spans="1:45" ht="15.95" customHeight="1">
      <c r="A10" s="11">
        <v>24</v>
      </c>
      <c r="B10" s="12">
        <v>0</v>
      </c>
      <c r="C10" s="12">
        <v>2</v>
      </c>
      <c r="D10" s="13">
        <v>19.59</v>
      </c>
      <c r="E10" s="12">
        <v>1</v>
      </c>
      <c r="F10" s="12">
        <v>2</v>
      </c>
      <c r="G10" s="12" t="s">
        <v>24</v>
      </c>
      <c r="H10" s="12">
        <v>1</v>
      </c>
      <c r="I10" s="14">
        <v>208</v>
      </c>
      <c r="S10" s="22">
        <v>24</v>
      </c>
      <c r="AF10" s="34" t="s">
        <v>22</v>
      </c>
      <c r="AG10" s="24"/>
      <c r="AH10" s="25"/>
      <c r="AI10" s="23"/>
      <c r="AJ10" s="24"/>
      <c r="AK10" s="23"/>
      <c r="AL10" s="25"/>
      <c r="AM10" s="25"/>
      <c r="AN10" s="26"/>
      <c r="AO10" s="26"/>
      <c r="AP10" s="25"/>
      <c r="AQ10" s="26"/>
      <c r="AR10" s="26"/>
      <c r="AS10" s="26"/>
    </row>
    <row r="11" spans="1:45" ht="15.95" customHeight="1">
      <c r="A11" s="11">
        <v>26</v>
      </c>
      <c r="B11" s="12">
        <v>0</v>
      </c>
      <c r="C11" s="12">
        <v>2</v>
      </c>
      <c r="D11" s="13">
        <v>20.309999999999999</v>
      </c>
      <c r="E11" s="12">
        <v>1</v>
      </c>
      <c r="F11" s="12">
        <v>2</v>
      </c>
      <c r="G11" s="12" t="s">
        <v>24</v>
      </c>
      <c r="H11" s="12">
        <v>1</v>
      </c>
      <c r="I11" s="14">
        <v>264</v>
      </c>
      <c r="S11" s="22">
        <v>26</v>
      </c>
      <c r="AF11" s="34" t="s">
        <v>22</v>
      </c>
      <c r="AG11" s="24"/>
      <c r="AH11" s="25"/>
      <c r="AI11" s="23"/>
      <c r="AJ11" s="24"/>
      <c r="AK11" s="23"/>
      <c r="AL11" s="25"/>
      <c r="AM11" s="25"/>
      <c r="AN11" s="26"/>
      <c r="AO11" s="26"/>
      <c r="AP11" s="25"/>
      <c r="AQ11" s="26"/>
      <c r="AR11" s="26"/>
      <c r="AS11" s="26"/>
    </row>
    <row r="12" spans="1:45" ht="15.95" customHeight="1">
      <c r="A12" s="11">
        <v>27</v>
      </c>
      <c r="B12" s="12">
        <v>0</v>
      </c>
      <c r="C12" s="12">
        <v>2</v>
      </c>
      <c r="D12" s="13">
        <v>10.27</v>
      </c>
      <c r="E12" s="12">
        <v>2</v>
      </c>
      <c r="F12" s="12">
        <v>2</v>
      </c>
      <c r="G12" s="12">
        <v>21</v>
      </c>
      <c r="H12" s="12">
        <v>4</v>
      </c>
      <c r="I12" s="14">
        <v>160</v>
      </c>
      <c r="S12" s="22">
        <v>27</v>
      </c>
      <c r="AF12" s="34" t="s">
        <v>22</v>
      </c>
      <c r="AG12" s="24"/>
      <c r="AH12" s="25"/>
      <c r="AI12" s="23"/>
      <c r="AJ12" s="24"/>
      <c r="AK12" s="23"/>
      <c r="AL12" s="25"/>
      <c r="AM12" s="25"/>
      <c r="AN12" s="26"/>
      <c r="AO12" s="26"/>
      <c r="AP12" s="25"/>
      <c r="AQ12" s="26"/>
      <c r="AR12" s="26"/>
      <c r="AS12" s="26"/>
    </row>
    <row r="13" spans="1:45" ht="15.95" customHeight="1">
      <c r="A13" s="11">
        <v>31</v>
      </c>
      <c r="B13" s="12">
        <v>0</v>
      </c>
      <c r="C13" s="12">
        <v>2</v>
      </c>
      <c r="D13" s="13">
        <v>17.04</v>
      </c>
      <c r="E13" s="12">
        <v>1</v>
      </c>
      <c r="F13" s="12">
        <v>2</v>
      </c>
      <c r="G13" s="12">
        <v>11</v>
      </c>
      <c r="H13" s="12">
        <v>1</v>
      </c>
      <c r="I13" s="14">
        <v>264</v>
      </c>
      <c r="S13" s="22">
        <v>31</v>
      </c>
      <c r="AF13" s="34" t="s">
        <v>22</v>
      </c>
      <c r="AG13" s="24"/>
      <c r="AH13" s="25"/>
      <c r="AI13" s="23"/>
      <c r="AJ13" s="24"/>
      <c r="AK13" s="23"/>
      <c r="AL13" s="25"/>
      <c r="AM13" s="25"/>
      <c r="AN13" s="26"/>
      <c r="AO13" s="26"/>
      <c r="AP13" s="26"/>
      <c r="AQ13" s="26"/>
      <c r="AR13" s="26"/>
      <c r="AS13" s="26"/>
    </row>
    <row r="14" spans="1:45" ht="15.95" customHeight="1">
      <c r="A14" s="11">
        <v>36</v>
      </c>
      <c r="B14" s="12">
        <v>0</v>
      </c>
      <c r="C14" s="12">
        <v>4</v>
      </c>
      <c r="D14" s="13">
        <v>14.68</v>
      </c>
      <c r="E14" s="12">
        <v>2</v>
      </c>
      <c r="F14" s="12">
        <v>2</v>
      </c>
      <c r="G14" s="12">
        <v>21</v>
      </c>
      <c r="H14" s="12">
        <v>4</v>
      </c>
      <c r="I14" s="14">
        <v>287</v>
      </c>
      <c r="S14" s="22">
        <v>36</v>
      </c>
      <c r="AF14" s="34" t="s">
        <v>22</v>
      </c>
      <c r="AG14" s="24"/>
      <c r="AH14" s="25"/>
      <c r="AI14" s="23"/>
      <c r="AJ14" s="24"/>
      <c r="AK14" s="23"/>
      <c r="AL14" s="25"/>
      <c r="AM14" s="25"/>
      <c r="AN14" s="26"/>
      <c r="AO14" s="26"/>
      <c r="AP14" s="26"/>
      <c r="AQ14" s="26"/>
      <c r="AR14" s="26"/>
      <c r="AS14" s="26"/>
    </row>
    <row r="15" spans="1:45" ht="15.95" customHeight="1">
      <c r="A15" s="11">
        <v>39</v>
      </c>
      <c r="B15" s="12">
        <v>0</v>
      </c>
      <c r="C15" s="12">
        <v>4</v>
      </c>
      <c r="D15" s="13">
        <v>13.35</v>
      </c>
      <c r="E15" s="12">
        <v>2</v>
      </c>
      <c r="F15" s="12">
        <v>2</v>
      </c>
      <c r="G15" s="12" t="s">
        <v>23</v>
      </c>
      <c r="H15" s="12">
        <v>2</v>
      </c>
      <c r="I15" s="14">
        <v>129</v>
      </c>
      <c r="S15" s="22">
        <v>39</v>
      </c>
      <c r="AF15" s="34" t="s">
        <v>22</v>
      </c>
      <c r="AG15" s="24"/>
      <c r="AH15" s="25"/>
      <c r="AI15" s="23"/>
      <c r="AJ15" s="24"/>
      <c r="AK15" s="23"/>
      <c r="AL15" s="25"/>
      <c r="AM15" s="25"/>
      <c r="AN15" s="26"/>
      <c r="AO15" s="26"/>
      <c r="AP15" s="26"/>
      <c r="AQ15" s="26"/>
      <c r="AR15" s="26"/>
      <c r="AS15" s="26"/>
    </row>
    <row r="16" spans="1:45" ht="15.95" customHeight="1">
      <c r="A16" s="11">
        <v>41</v>
      </c>
      <c r="B16" s="12">
        <v>0</v>
      </c>
      <c r="C16" s="12">
        <v>4</v>
      </c>
      <c r="D16" s="13">
        <v>11.29</v>
      </c>
      <c r="E16" s="12">
        <v>2</v>
      </c>
      <c r="F16" s="12">
        <v>2</v>
      </c>
      <c r="G16" s="12">
        <v>22</v>
      </c>
      <c r="H16" s="12">
        <v>2</v>
      </c>
      <c r="I16" s="14">
        <v>161</v>
      </c>
      <c r="S16" s="22">
        <v>41</v>
      </c>
      <c r="AF16" s="34" t="s">
        <v>49</v>
      </c>
      <c r="AG16" s="24"/>
      <c r="AH16" s="25"/>
      <c r="AI16" s="23"/>
      <c r="AJ16" s="24"/>
      <c r="AK16" s="23"/>
      <c r="AL16" s="25"/>
      <c r="AM16" s="25"/>
      <c r="AN16" s="26"/>
      <c r="AO16" s="26"/>
      <c r="AP16" s="25"/>
      <c r="AQ16" s="26"/>
      <c r="AR16" s="26"/>
      <c r="AS16" s="26"/>
    </row>
    <row r="17" spans="1:45" ht="15.95" customHeight="1">
      <c r="A17" s="11">
        <v>43</v>
      </c>
      <c r="B17" s="12">
        <v>0</v>
      </c>
      <c r="C17" s="12">
        <v>2</v>
      </c>
      <c r="D17" s="13">
        <v>21.97</v>
      </c>
      <c r="E17" s="12">
        <v>1</v>
      </c>
      <c r="F17" s="12">
        <v>2</v>
      </c>
      <c r="G17" s="12">
        <v>11</v>
      </c>
      <c r="H17" s="12">
        <v>1</v>
      </c>
      <c r="I17" s="14">
        <v>251</v>
      </c>
      <c r="S17" s="22">
        <v>43</v>
      </c>
      <c r="AF17" s="34" t="s">
        <v>22</v>
      </c>
      <c r="AG17" s="24"/>
      <c r="AH17" s="25"/>
      <c r="AI17" s="23"/>
      <c r="AJ17" s="24"/>
      <c r="AK17" s="23"/>
      <c r="AL17" s="25"/>
      <c r="AM17" s="25"/>
      <c r="AN17" s="26"/>
      <c r="AO17" s="26"/>
      <c r="AP17" s="25"/>
      <c r="AQ17" s="26"/>
      <c r="AR17" s="26"/>
      <c r="AS17" s="26"/>
    </row>
    <row r="18" spans="1:45" ht="15.95" customHeight="1">
      <c r="A18" s="11">
        <v>44</v>
      </c>
      <c r="B18" s="12">
        <v>0</v>
      </c>
      <c r="C18" s="12">
        <v>2</v>
      </c>
      <c r="D18" s="13">
        <v>20.34</v>
      </c>
      <c r="E18" s="12">
        <v>1</v>
      </c>
      <c r="F18" s="12">
        <v>2</v>
      </c>
      <c r="G18" s="12">
        <v>11</v>
      </c>
      <c r="H18" s="12">
        <v>1</v>
      </c>
      <c r="I18" s="14">
        <v>248</v>
      </c>
      <c r="S18" s="22">
        <v>44</v>
      </c>
      <c r="AF18" s="34" t="s">
        <v>22</v>
      </c>
      <c r="AG18" s="24"/>
      <c r="AH18" s="25"/>
      <c r="AI18" s="23"/>
      <c r="AJ18" s="24"/>
      <c r="AK18" s="23"/>
      <c r="AL18" s="25"/>
      <c r="AM18" s="25"/>
      <c r="AN18" s="26"/>
      <c r="AO18" s="26"/>
      <c r="AP18" s="25"/>
      <c r="AQ18" s="26"/>
      <c r="AR18" s="26"/>
      <c r="AS18" s="26"/>
    </row>
    <row r="19" spans="1:45" ht="15.95" customHeight="1">
      <c r="A19" s="11">
        <v>45</v>
      </c>
      <c r="B19" s="12">
        <v>0</v>
      </c>
      <c r="C19" s="12">
        <v>2</v>
      </c>
      <c r="D19" s="13">
        <v>18.010000000000002</v>
      </c>
      <c r="E19" s="12">
        <v>1</v>
      </c>
      <c r="F19" s="12">
        <v>2</v>
      </c>
      <c r="G19" s="12" t="s">
        <v>24</v>
      </c>
      <c r="H19" s="12">
        <v>2</v>
      </c>
      <c r="I19" s="14">
        <v>189</v>
      </c>
      <c r="S19" s="22">
        <v>45</v>
      </c>
      <c r="AF19" s="34" t="s">
        <v>22</v>
      </c>
      <c r="AG19" s="24"/>
      <c r="AH19" s="25"/>
      <c r="AI19" s="23"/>
      <c r="AJ19" s="24"/>
      <c r="AK19" s="23"/>
      <c r="AL19" s="25"/>
      <c r="AM19" s="25"/>
      <c r="AN19" s="26"/>
      <c r="AO19" s="26"/>
      <c r="AP19" s="25"/>
      <c r="AQ19" s="26"/>
      <c r="AR19" s="26"/>
      <c r="AS19" s="26"/>
    </row>
    <row r="20" spans="1:45" ht="15.95" customHeight="1">
      <c r="A20" s="11">
        <v>47</v>
      </c>
      <c r="B20" s="12">
        <v>0</v>
      </c>
      <c r="C20" s="12">
        <v>3</v>
      </c>
      <c r="D20" s="13">
        <v>20.68</v>
      </c>
      <c r="E20" s="12">
        <v>1</v>
      </c>
      <c r="F20" s="12">
        <v>4</v>
      </c>
      <c r="G20" s="12" t="s">
        <v>23</v>
      </c>
      <c r="H20" s="12">
        <v>1</v>
      </c>
      <c r="I20" s="14">
        <v>249</v>
      </c>
      <c r="M20" s="12">
        <v>21</v>
      </c>
      <c r="N20" s="12">
        <v>14</v>
      </c>
      <c r="P20" s="12">
        <v>8</v>
      </c>
      <c r="R20" s="12">
        <v>80</v>
      </c>
      <c r="S20" s="22">
        <v>47</v>
      </c>
      <c r="AF20" s="34" t="s">
        <v>22</v>
      </c>
      <c r="AG20" s="24"/>
      <c r="AH20" s="25"/>
      <c r="AI20" s="23"/>
      <c r="AJ20" s="24"/>
      <c r="AK20" s="23"/>
      <c r="AL20" s="25"/>
      <c r="AM20" s="25"/>
      <c r="AN20" s="26"/>
      <c r="AO20" s="26"/>
      <c r="AP20" s="26"/>
      <c r="AQ20" s="26"/>
      <c r="AR20" s="26"/>
      <c r="AS20" s="26"/>
    </row>
    <row r="21" spans="1:45" ht="15.95" customHeight="1">
      <c r="A21" s="11">
        <v>48</v>
      </c>
      <c r="B21" s="12">
        <v>0</v>
      </c>
      <c r="C21" s="12">
        <v>2</v>
      </c>
      <c r="D21" s="13">
        <v>18.55</v>
      </c>
      <c r="E21" s="12">
        <v>1</v>
      </c>
      <c r="F21" s="12">
        <v>2</v>
      </c>
      <c r="G21" s="12" t="s">
        <v>23</v>
      </c>
      <c r="H21" s="12">
        <v>2</v>
      </c>
      <c r="I21" s="14">
        <v>183</v>
      </c>
      <c r="S21" s="22">
        <v>48</v>
      </c>
      <c r="AF21" s="34" t="s">
        <v>22</v>
      </c>
      <c r="AG21" s="24"/>
      <c r="AH21" s="25"/>
      <c r="AI21" s="23"/>
      <c r="AJ21" s="24"/>
      <c r="AK21" s="23"/>
      <c r="AL21" s="25"/>
      <c r="AM21" s="25"/>
      <c r="AN21" s="26"/>
      <c r="AO21" s="26"/>
      <c r="AP21" s="26"/>
      <c r="AQ21" s="26"/>
      <c r="AR21" s="26"/>
      <c r="AS21" s="26"/>
    </row>
    <row r="22" spans="1:45" ht="15.95" customHeight="1">
      <c r="A22" s="11">
        <v>51</v>
      </c>
      <c r="B22" s="12">
        <v>0</v>
      </c>
      <c r="C22" s="12">
        <v>2</v>
      </c>
      <c r="D22" s="13">
        <v>18.7</v>
      </c>
      <c r="E22" s="12">
        <v>1</v>
      </c>
      <c r="F22" s="12">
        <v>2</v>
      </c>
      <c r="G22" s="12" t="s">
        <v>24</v>
      </c>
      <c r="H22" s="12">
        <v>2</v>
      </c>
      <c r="I22" s="14">
        <v>181</v>
      </c>
      <c r="S22" s="22">
        <v>51</v>
      </c>
      <c r="AF22" s="34" t="s">
        <v>22</v>
      </c>
      <c r="AG22" s="24"/>
      <c r="AH22" s="25"/>
      <c r="AI22" s="23"/>
      <c r="AJ22" s="24"/>
      <c r="AK22" s="23"/>
      <c r="AL22" s="25"/>
      <c r="AM22" s="25"/>
      <c r="AN22" s="26"/>
      <c r="AO22" s="26"/>
      <c r="AP22" s="25"/>
      <c r="AQ22" s="26"/>
      <c r="AR22" s="26"/>
      <c r="AS22" s="26"/>
    </row>
    <row r="23" spans="1:45" ht="15.95" customHeight="1">
      <c r="A23" s="11">
        <v>53</v>
      </c>
      <c r="B23" s="12">
        <v>0</v>
      </c>
      <c r="C23" s="12">
        <v>2</v>
      </c>
      <c r="D23" s="13">
        <v>21.89</v>
      </c>
      <c r="E23" s="12">
        <v>1</v>
      </c>
      <c r="F23" s="12">
        <v>2</v>
      </c>
      <c r="G23" s="12" t="s">
        <v>23</v>
      </c>
      <c r="H23" s="12">
        <v>1</v>
      </c>
      <c r="I23" s="14">
        <v>351</v>
      </c>
      <c r="S23" s="22">
        <v>53</v>
      </c>
      <c r="AF23" s="34" t="s">
        <v>22</v>
      </c>
      <c r="AG23" s="24"/>
      <c r="AH23" s="25"/>
      <c r="AI23" s="23"/>
      <c r="AJ23" s="24"/>
      <c r="AK23" s="23"/>
      <c r="AL23" s="25"/>
      <c r="AM23" s="25"/>
      <c r="AN23" s="26"/>
      <c r="AO23" s="26"/>
      <c r="AP23" s="26"/>
      <c r="AQ23" s="26"/>
      <c r="AR23" s="26"/>
      <c r="AS23" s="26"/>
    </row>
    <row r="24" spans="1:45" ht="15.95" customHeight="1">
      <c r="A24" s="11">
        <v>59</v>
      </c>
      <c r="B24" s="12">
        <v>1</v>
      </c>
      <c r="C24" s="12">
        <v>2</v>
      </c>
      <c r="D24" s="13">
        <v>28.7</v>
      </c>
      <c r="E24" s="12">
        <v>1</v>
      </c>
      <c r="F24" s="12">
        <v>2</v>
      </c>
      <c r="G24" s="12">
        <v>11</v>
      </c>
      <c r="H24" s="12">
        <v>1</v>
      </c>
      <c r="I24" s="14">
        <v>403</v>
      </c>
      <c r="S24" s="22">
        <v>59</v>
      </c>
      <c r="AF24" s="34" t="s">
        <v>22</v>
      </c>
      <c r="AG24" s="24"/>
      <c r="AH24" s="25"/>
      <c r="AI24" s="23"/>
      <c r="AJ24" s="24"/>
      <c r="AK24" s="23"/>
      <c r="AL24" s="25"/>
      <c r="AM24" s="25"/>
      <c r="AN24" s="26"/>
      <c r="AO24" s="26"/>
      <c r="AP24" s="26"/>
      <c r="AQ24" s="26"/>
      <c r="AR24" s="26"/>
      <c r="AS24" s="26"/>
    </row>
    <row r="25" spans="1:45" ht="15.95" customHeight="1">
      <c r="A25" s="11">
        <v>60</v>
      </c>
      <c r="B25" s="12">
        <v>1</v>
      </c>
      <c r="C25" s="12">
        <v>2</v>
      </c>
      <c r="D25" s="13">
        <v>23.23</v>
      </c>
      <c r="E25" s="12">
        <v>1</v>
      </c>
      <c r="F25" s="12">
        <v>2</v>
      </c>
      <c r="G25" s="12" t="s">
        <v>23</v>
      </c>
      <c r="H25" s="12">
        <v>1</v>
      </c>
      <c r="I25" s="14">
        <v>256</v>
      </c>
      <c r="S25" s="22">
        <v>60</v>
      </c>
      <c r="AF25" s="34" t="s">
        <v>22</v>
      </c>
      <c r="AG25" s="24"/>
      <c r="AH25" s="25"/>
      <c r="AI25" s="23"/>
      <c r="AJ25" s="24"/>
      <c r="AK25" s="23"/>
      <c r="AL25" s="25"/>
      <c r="AM25" s="25"/>
      <c r="AN25" s="26"/>
      <c r="AO25" s="26"/>
      <c r="AP25" s="26"/>
      <c r="AQ25" s="26"/>
      <c r="AR25" s="26"/>
      <c r="AS25" s="26"/>
    </row>
    <row r="26" spans="1:45" ht="15.95" customHeight="1">
      <c r="A26" s="11">
        <v>61</v>
      </c>
      <c r="B26" s="12">
        <v>1</v>
      </c>
      <c r="C26" s="12">
        <v>2</v>
      </c>
      <c r="D26" s="13">
        <v>25.3</v>
      </c>
      <c r="E26" s="12">
        <v>1</v>
      </c>
      <c r="F26" s="12">
        <v>2</v>
      </c>
      <c r="G26" s="12" t="s">
        <v>26</v>
      </c>
      <c r="H26" s="12">
        <v>1</v>
      </c>
      <c r="I26" s="14">
        <v>400</v>
      </c>
      <c r="M26" s="12">
        <v>26</v>
      </c>
      <c r="N26" s="12">
        <v>14</v>
      </c>
      <c r="O26" s="12">
        <v>8</v>
      </c>
      <c r="P26" s="12">
        <v>12</v>
      </c>
      <c r="Q26" s="12">
        <v>5</v>
      </c>
      <c r="R26" s="12">
        <v>178</v>
      </c>
      <c r="S26" s="22">
        <v>61</v>
      </c>
      <c r="AF26" s="34" t="s">
        <v>22</v>
      </c>
      <c r="AG26" s="24"/>
      <c r="AH26" s="25"/>
      <c r="AI26" s="23"/>
      <c r="AJ26" s="24"/>
      <c r="AK26" s="23"/>
      <c r="AL26" s="25"/>
      <c r="AM26" s="25"/>
      <c r="AN26" s="26"/>
      <c r="AO26" s="26"/>
      <c r="AP26" s="26"/>
      <c r="AQ26" s="26"/>
      <c r="AR26" s="26"/>
      <c r="AS26" s="26"/>
    </row>
    <row r="27" spans="1:45" ht="15.95" customHeight="1">
      <c r="A27" s="11">
        <v>62</v>
      </c>
      <c r="B27" s="12">
        <v>1</v>
      </c>
      <c r="C27" s="12">
        <v>2</v>
      </c>
      <c r="D27" s="13">
        <v>25.65</v>
      </c>
      <c r="E27" s="12">
        <v>1</v>
      </c>
      <c r="F27" s="12">
        <v>2</v>
      </c>
      <c r="G27" s="12" t="s">
        <v>27</v>
      </c>
      <c r="H27" s="12">
        <v>1</v>
      </c>
      <c r="I27" s="14">
        <v>358</v>
      </c>
      <c r="M27" s="12">
        <v>26</v>
      </c>
      <c r="N27" s="12">
        <v>17</v>
      </c>
      <c r="O27" s="12">
        <v>6</v>
      </c>
      <c r="P27" s="12">
        <v>12</v>
      </c>
      <c r="Q27" s="12">
        <v>5</v>
      </c>
      <c r="R27" s="12">
        <v>184</v>
      </c>
      <c r="S27" s="22">
        <v>62</v>
      </c>
      <c r="AF27" s="34" t="s">
        <v>22</v>
      </c>
      <c r="AG27" s="24"/>
      <c r="AH27" s="25"/>
      <c r="AI27" s="23"/>
      <c r="AJ27" s="24"/>
      <c r="AK27" s="23"/>
      <c r="AL27" s="25"/>
      <c r="AM27" s="25"/>
      <c r="AN27" s="26"/>
      <c r="AO27" s="26"/>
      <c r="AP27" s="26"/>
      <c r="AQ27" s="26"/>
      <c r="AR27" s="26"/>
      <c r="AS27" s="26"/>
    </row>
    <row r="28" spans="1:45" ht="15.95" customHeight="1">
      <c r="A28" s="11">
        <v>63</v>
      </c>
      <c r="B28" s="12">
        <v>1</v>
      </c>
      <c r="C28" s="12">
        <v>2</v>
      </c>
      <c r="D28" s="13">
        <v>19.61</v>
      </c>
      <c r="E28" s="12">
        <v>2</v>
      </c>
      <c r="F28" s="12">
        <v>2</v>
      </c>
      <c r="G28" s="12" t="s">
        <v>24</v>
      </c>
      <c r="H28" s="12">
        <v>1</v>
      </c>
      <c r="I28" s="14">
        <v>203</v>
      </c>
      <c r="M28" s="12">
        <v>20</v>
      </c>
      <c r="N28" s="12">
        <v>10</v>
      </c>
      <c r="O28" s="12">
        <v>6</v>
      </c>
      <c r="P28" s="12">
        <v>10</v>
      </c>
      <c r="Q28" s="12">
        <v>5</v>
      </c>
      <c r="R28" s="12">
        <v>154</v>
      </c>
      <c r="S28" s="22">
        <v>63</v>
      </c>
      <c r="AF28" s="34" t="s">
        <v>22</v>
      </c>
      <c r="AG28" s="24"/>
      <c r="AH28" s="25"/>
      <c r="AI28" s="23"/>
      <c r="AJ28" s="24"/>
      <c r="AK28" s="23"/>
      <c r="AL28" s="25"/>
      <c r="AM28" s="25"/>
      <c r="AN28" s="26"/>
      <c r="AO28" s="26"/>
      <c r="AP28" s="26"/>
      <c r="AQ28" s="26"/>
      <c r="AR28" s="26"/>
      <c r="AS28" s="26"/>
    </row>
    <row r="29" spans="1:45" ht="15.95" customHeight="1">
      <c r="A29" s="11">
        <v>64</v>
      </c>
      <c r="B29" s="12">
        <v>1</v>
      </c>
      <c r="C29" s="12">
        <v>2</v>
      </c>
      <c r="D29" s="13">
        <v>21.92</v>
      </c>
      <c r="E29" s="12">
        <v>1</v>
      </c>
      <c r="F29" s="12">
        <v>2</v>
      </c>
      <c r="G29" s="12" t="s">
        <v>23</v>
      </c>
      <c r="H29" s="12">
        <v>1</v>
      </c>
      <c r="I29" s="14">
        <v>244</v>
      </c>
      <c r="S29" s="22">
        <v>64</v>
      </c>
      <c r="AF29" s="34" t="s">
        <v>22</v>
      </c>
      <c r="AG29" s="24"/>
      <c r="AH29" s="25"/>
      <c r="AI29" s="26"/>
      <c r="AJ29" s="26"/>
      <c r="AK29" s="23"/>
      <c r="AL29" s="25"/>
      <c r="AM29" s="25"/>
      <c r="AN29" s="26"/>
      <c r="AO29" s="26"/>
      <c r="AP29" s="26"/>
      <c r="AQ29" s="26"/>
      <c r="AR29" s="26"/>
      <c r="AS29" s="26"/>
    </row>
    <row r="30" spans="1:45" ht="15.95" customHeight="1">
      <c r="A30" s="11">
        <v>65</v>
      </c>
      <c r="B30" s="12">
        <v>1</v>
      </c>
      <c r="C30" s="12">
        <v>2</v>
      </c>
      <c r="D30" s="13">
        <v>24.04</v>
      </c>
      <c r="E30" s="12">
        <v>1</v>
      </c>
      <c r="F30" s="12">
        <v>2</v>
      </c>
      <c r="G30" s="12">
        <v>11</v>
      </c>
      <c r="H30" s="12">
        <v>1</v>
      </c>
      <c r="I30" s="14">
        <v>277</v>
      </c>
      <c r="S30" s="22">
        <v>65</v>
      </c>
      <c r="AF30" s="34" t="s">
        <v>22</v>
      </c>
      <c r="AG30" s="24"/>
      <c r="AH30" s="25"/>
      <c r="AI30" s="26"/>
      <c r="AJ30" s="26"/>
      <c r="AK30" s="23"/>
      <c r="AL30" s="25"/>
      <c r="AM30" s="25"/>
      <c r="AN30" s="26"/>
      <c r="AO30" s="26"/>
    </row>
    <row r="31" spans="1:45" ht="15.95" customHeight="1">
      <c r="A31" s="11">
        <v>66</v>
      </c>
      <c r="B31" s="12">
        <v>1</v>
      </c>
      <c r="C31" s="12">
        <v>2</v>
      </c>
      <c r="D31" s="13">
        <v>19.84</v>
      </c>
      <c r="E31" s="12">
        <v>1</v>
      </c>
      <c r="F31" s="12">
        <v>2</v>
      </c>
      <c r="G31" s="12" t="s">
        <v>24</v>
      </c>
      <c r="H31" s="12">
        <v>2</v>
      </c>
      <c r="I31" s="14">
        <v>194</v>
      </c>
      <c r="S31" s="22">
        <v>66</v>
      </c>
      <c r="AF31" s="34" t="s">
        <v>22</v>
      </c>
      <c r="AG31" s="24"/>
      <c r="AH31" s="25"/>
      <c r="AI31" s="26"/>
      <c r="AJ31" s="26"/>
      <c r="AK31" s="23"/>
      <c r="AL31" s="25"/>
      <c r="AM31" s="25"/>
      <c r="AN31" s="26"/>
      <c r="AO31" s="26"/>
    </row>
    <row r="32" spans="1:45" ht="15.95" customHeight="1">
      <c r="A32" s="11">
        <v>239</v>
      </c>
      <c r="B32" s="12">
        <v>1</v>
      </c>
      <c r="C32" s="12">
        <v>2</v>
      </c>
      <c r="D32" s="13">
        <v>19.11</v>
      </c>
      <c r="E32" s="12">
        <v>1</v>
      </c>
      <c r="F32" s="12">
        <v>2</v>
      </c>
      <c r="G32" s="12" t="s">
        <v>26</v>
      </c>
      <c r="H32" s="12">
        <v>1</v>
      </c>
      <c r="I32" s="14">
        <v>206</v>
      </c>
      <c r="S32" s="22">
        <v>239</v>
      </c>
      <c r="AF32" s="34" t="s">
        <v>22</v>
      </c>
      <c r="AG32" s="24"/>
      <c r="AH32" s="25"/>
      <c r="AI32" s="26"/>
      <c r="AJ32" s="26"/>
      <c r="AK32" s="23"/>
      <c r="AL32" s="25"/>
      <c r="AM32" s="25"/>
      <c r="AN32" s="26"/>
      <c r="AO32" s="26"/>
    </row>
    <row r="33" spans="1:41" ht="15.95" customHeight="1">
      <c r="A33" s="11">
        <v>240</v>
      </c>
      <c r="B33" s="12">
        <v>1</v>
      </c>
      <c r="C33" s="12">
        <v>2</v>
      </c>
      <c r="D33" s="13">
        <v>22.69</v>
      </c>
      <c r="G33" s="12"/>
      <c r="S33" s="22">
        <v>240</v>
      </c>
      <c r="AF33" s="34" t="s">
        <v>58</v>
      </c>
      <c r="AG33" s="24"/>
      <c r="AH33" s="25"/>
      <c r="AI33" s="26"/>
      <c r="AJ33" s="26"/>
      <c r="AK33" s="23"/>
      <c r="AL33" s="25"/>
      <c r="AM33" s="25"/>
      <c r="AN33" s="26"/>
      <c r="AO33" s="26"/>
    </row>
    <row r="34" spans="1:41" ht="15.95" customHeight="1">
      <c r="A34" s="11">
        <v>241</v>
      </c>
      <c r="B34" s="12">
        <v>1</v>
      </c>
      <c r="C34" s="12">
        <v>2</v>
      </c>
      <c r="D34" s="13">
        <v>22.42</v>
      </c>
      <c r="E34" s="12">
        <v>1</v>
      </c>
      <c r="F34" s="12">
        <v>4</v>
      </c>
      <c r="G34" s="12" t="s">
        <v>23</v>
      </c>
      <c r="H34" s="12">
        <v>1</v>
      </c>
      <c r="I34" s="14">
        <v>214</v>
      </c>
      <c r="S34" s="22">
        <v>241</v>
      </c>
      <c r="AF34" s="34" t="s">
        <v>22</v>
      </c>
      <c r="AG34" s="24"/>
      <c r="AH34" s="25"/>
      <c r="AI34" s="26"/>
      <c r="AJ34" s="26"/>
      <c r="AK34" s="23"/>
      <c r="AL34" s="25"/>
      <c r="AM34" s="25"/>
      <c r="AN34" s="26"/>
      <c r="AO34" s="26"/>
    </row>
    <row r="35" spans="1:41" ht="15.95" customHeight="1">
      <c r="A35" s="11">
        <v>67</v>
      </c>
      <c r="B35" s="12">
        <v>1</v>
      </c>
      <c r="C35" s="12">
        <v>2</v>
      </c>
      <c r="D35" s="13">
        <v>25.42</v>
      </c>
      <c r="E35" s="12">
        <v>1</v>
      </c>
      <c r="F35" s="12">
        <v>2</v>
      </c>
      <c r="G35" s="12">
        <v>11</v>
      </c>
      <c r="H35" s="12">
        <v>2</v>
      </c>
      <c r="I35" s="14">
        <v>328</v>
      </c>
      <c r="M35" s="12">
        <v>25.5</v>
      </c>
      <c r="N35" s="12">
        <v>7.5</v>
      </c>
      <c r="S35" s="22">
        <v>67</v>
      </c>
      <c r="AF35" s="34" t="s">
        <v>22</v>
      </c>
      <c r="AG35" s="24"/>
      <c r="AH35" s="25"/>
      <c r="AI35" s="26"/>
      <c r="AJ35" s="26"/>
      <c r="AK35" s="23"/>
      <c r="AL35" s="25"/>
      <c r="AM35" s="25"/>
      <c r="AN35" s="26"/>
      <c r="AO35" s="26"/>
    </row>
    <row r="36" spans="1:41" ht="15.95" customHeight="1">
      <c r="A36" s="11">
        <v>68</v>
      </c>
      <c r="B36" s="12">
        <v>1</v>
      </c>
      <c r="C36" s="12">
        <v>2</v>
      </c>
      <c r="D36" s="13">
        <v>12.32</v>
      </c>
      <c r="E36" s="12">
        <v>2</v>
      </c>
      <c r="F36" s="12">
        <v>2</v>
      </c>
      <c r="G36" s="12" t="s">
        <v>23</v>
      </c>
      <c r="H36" s="12">
        <v>2</v>
      </c>
      <c r="I36" s="14">
        <v>137</v>
      </c>
      <c r="S36" s="22">
        <v>68</v>
      </c>
      <c r="AF36" s="34" t="s">
        <v>22</v>
      </c>
      <c r="AG36" s="24"/>
      <c r="AH36" s="25"/>
      <c r="AI36" s="26"/>
      <c r="AJ36" s="26"/>
      <c r="AK36" s="23"/>
      <c r="AL36" s="25"/>
      <c r="AM36" s="25"/>
      <c r="AN36" s="26"/>
      <c r="AO36" s="26"/>
    </row>
    <row r="37" spans="1:41" ht="15.95" customHeight="1">
      <c r="A37" s="11">
        <v>69</v>
      </c>
      <c r="B37" s="12">
        <v>1</v>
      </c>
      <c r="C37" s="12">
        <v>2</v>
      </c>
      <c r="D37" s="13">
        <v>24.5</v>
      </c>
      <c r="E37" s="12">
        <v>1</v>
      </c>
      <c r="F37" s="12">
        <v>2</v>
      </c>
      <c r="G37" s="12" t="s">
        <v>26</v>
      </c>
      <c r="H37" s="12">
        <v>1</v>
      </c>
      <c r="I37" s="14">
        <v>374</v>
      </c>
      <c r="S37" s="22">
        <v>69</v>
      </c>
      <c r="AF37" s="34" t="s">
        <v>22</v>
      </c>
      <c r="AG37" s="24"/>
      <c r="AH37" s="25"/>
      <c r="AI37" s="26"/>
      <c r="AJ37" s="26"/>
      <c r="AK37" s="23"/>
      <c r="AL37" s="25"/>
      <c r="AM37" s="25"/>
      <c r="AN37" s="26"/>
      <c r="AO37" s="26"/>
    </row>
    <row r="38" spans="1:41" ht="15.95" customHeight="1">
      <c r="A38" s="11">
        <v>70</v>
      </c>
      <c r="B38" s="12">
        <v>1</v>
      </c>
      <c r="C38" s="12">
        <v>2</v>
      </c>
      <c r="D38" s="13">
        <v>24.71</v>
      </c>
      <c r="E38" s="12">
        <v>1</v>
      </c>
      <c r="F38" s="12">
        <v>2</v>
      </c>
      <c r="G38" s="12" t="s">
        <v>24</v>
      </c>
      <c r="H38" s="12">
        <v>1</v>
      </c>
      <c r="I38" s="14">
        <v>287</v>
      </c>
      <c r="S38" s="22">
        <v>70</v>
      </c>
      <c r="AF38" s="34" t="s">
        <v>22</v>
      </c>
      <c r="AG38" s="24"/>
      <c r="AH38" s="25"/>
      <c r="AI38" s="26"/>
      <c r="AJ38" s="26"/>
      <c r="AK38" s="23"/>
      <c r="AL38" s="25"/>
      <c r="AM38" s="25"/>
      <c r="AN38" s="26"/>
      <c r="AO38" s="26"/>
    </row>
    <row r="39" spans="1:41" ht="15.95" customHeight="1">
      <c r="A39" s="11">
        <v>71</v>
      </c>
      <c r="B39" s="12">
        <v>1</v>
      </c>
      <c r="C39" s="12">
        <v>2</v>
      </c>
      <c r="D39" s="13">
        <v>18.29</v>
      </c>
      <c r="E39" s="12">
        <v>1</v>
      </c>
      <c r="F39" s="12">
        <v>2</v>
      </c>
      <c r="G39" s="12" t="s">
        <v>23</v>
      </c>
      <c r="H39" s="12">
        <v>1</v>
      </c>
      <c r="I39" s="14">
        <v>274</v>
      </c>
      <c r="S39" s="22">
        <v>71</v>
      </c>
      <c r="AF39" s="34" t="s">
        <v>22</v>
      </c>
      <c r="AG39" s="24"/>
      <c r="AH39" s="25"/>
      <c r="AI39" s="26"/>
      <c r="AJ39" s="26"/>
      <c r="AK39" s="23"/>
      <c r="AL39" s="25"/>
      <c r="AM39" s="25"/>
      <c r="AN39" s="26"/>
      <c r="AO39" s="26"/>
    </row>
    <row r="40" spans="1:41" ht="15.95" customHeight="1">
      <c r="A40" s="11">
        <v>72</v>
      </c>
      <c r="B40" s="12">
        <v>1</v>
      </c>
      <c r="C40" s="12">
        <v>2</v>
      </c>
      <c r="D40" s="13">
        <v>20.12</v>
      </c>
      <c r="E40" s="12">
        <v>1</v>
      </c>
      <c r="F40" s="12">
        <v>2</v>
      </c>
      <c r="G40" s="12" t="s">
        <v>24</v>
      </c>
      <c r="H40" s="12">
        <v>1</v>
      </c>
      <c r="I40" s="14">
        <v>237</v>
      </c>
      <c r="S40" s="22">
        <v>72</v>
      </c>
      <c r="AF40" s="34" t="s">
        <v>22</v>
      </c>
      <c r="AG40" s="24"/>
      <c r="AH40" s="25"/>
      <c r="AI40" s="26"/>
      <c r="AJ40" s="26"/>
      <c r="AK40" s="23"/>
      <c r="AL40" s="25"/>
      <c r="AM40" s="25"/>
      <c r="AN40" s="26"/>
      <c r="AO40" s="26"/>
    </row>
    <row r="41" spans="1:41" ht="15.95" customHeight="1">
      <c r="A41" s="11">
        <v>73</v>
      </c>
      <c r="B41" s="12">
        <v>1</v>
      </c>
      <c r="C41" s="12">
        <v>2</v>
      </c>
      <c r="D41" s="13">
        <v>14.94</v>
      </c>
      <c r="E41" s="12">
        <v>2</v>
      </c>
      <c r="F41" s="12">
        <v>2</v>
      </c>
      <c r="G41" s="12" t="s">
        <v>24</v>
      </c>
      <c r="H41" s="12">
        <v>1</v>
      </c>
      <c r="I41" s="14">
        <v>230</v>
      </c>
      <c r="S41" s="22">
        <v>73</v>
      </c>
      <c r="AF41" s="34" t="s">
        <v>22</v>
      </c>
      <c r="AG41" s="24"/>
      <c r="AH41" s="25"/>
      <c r="AI41" s="26"/>
      <c r="AJ41" s="26"/>
      <c r="AK41" s="23"/>
      <c r="AL41" s="25"/>
      <c r="AM41" s="25"/>
      <c r="AN41" s="26"/>
      <c r="AO41" s="26"/>
    </row>
    <row r="42" spans="1:41" ht="15.95" customHeight="1">
      <c r="A42" s="11">
        <v>74</v>
      </c>
      <c r="B42" s="12">
        <v>1</v>
      </c>
      <c r="C42" s="12">
        <v>2</v>
      </c>
      <c r="D42" s="13">
        <v>21.22</v>
      </c>
      <c r="E42" s="12">
        <v>1</v>
      </c>
      <c r="F42" s="12">
        <v>2</v>
      </c>
      <c r="G42" s="12" t="s">
        <v>24</v>
      </c>
      <c r="H42" s="12">
        <v>1</v>
      </c>
      <c r="I42" s="14">
        <v>279</v>
      </c>
      <c r="S42" s="22">
        <v>74</v>
      </c>
      <c r="AF42" s="34" t="s">
        <v>22</v>
      </c>
      <c r="AG42" s="24"/>
      <c r="AH42" s="25"/>
      <c r="AI42" s="26"/>
      <c r="AJ42" s="26"/>
      <c r="AK42" s="23"/>
      <c r="AL42" s="25"/>
      <c r="AM42" s="25"/>
      <c r="AN42" s="26"/>
      <c r="AO42" s="26"/>
    </row>
    <row r="43" spans="1:41" ht="15.95" customHeight="1">
      <c r="A43" s="11">
        <v>75</v>
      </c>
      <c r="B43" s="12">
        <v>1</v>
      </c>
      <c r="C43" s="12">
        <v>2</v>
      </c>
      <c r="D43" s="13">
        <v>19.489999999999998</v>
      </c>
      <c r="E43" s="12">
        <v>1</v>
      </c>
      <c r="F43" s="12">
        <v>2</v>
      </c>
      <c r="G43" s="12" t="s">
        <v>24</v>
      </c>
      <c r="H43" s="12">
        <v>1</v>
      </c>
      <c r="I43" s="14">
        <v>247</v>
      </c>
      <c r="S43" s="22">
        <v>75</v>
      </c>
      <c r="AF43" s="34" t="s">
        <v>22</v>
      </c>
      <c r="AG43" s="24"/>
      <c r="AH43" s="25"/>
      <c r="AI43" s="26"/>
      <c r="AJ43" s="26"/>
      <c r="AK43" s="23"/>
      <c r="AL43" s="25"/>
      <c r="AM43" s="25"/>
      <c r="AN43" s="26"/>
      <c r="AO43" s="26"/>
    </row>
    <row r="44" spans="1:41" ht="15.95" customHeight="1">
      <c r="A44" s="11">
        <v>76</v>
      </c>
      <c r="B44" s="12">
        <v>1</v>
      </c>
      <c r="C44" s="12">
        <v>2</v>
      </c>
      <c r="D44" s="13">
        <v>19.59</v>
      </c>
      <c r="E44" s="12">
        <v>1</v>
      </c>
      <c r="F44" s="12">
        <v>2</v>
      </c>
      <c r="G44" s="12" t="s">
        <v>24</v>
      </c>
      <c r="H44" s="12">
        <v>1</v>
      </c>
      <c r="I44" s="14">
        <v>237</v>
      </c>
      <c r="S44" s="22">
        <v>76</v>
      </c>
      <c r="AF44" s="34" t="s">
        <v>22</v>
      </c>
      <c r="AG44" s="24"/>
      <c r="AH44" s="25"/>
      <c r="AI44" s="26"/>
      <c r="AJ44" s="26"/>
      <c r="AK44" s="23"/>
      <c r="AL44" s="25"/>
      <c r="AM44" s="25"/>
      <c r="AN44" s="26"/>
      <c r="AO44" s="26"/>
    </row>
    <row r="45" spans="1:41" ht="15.95" customHeight="1">
      <c r="A45" s="11">
        <v>77</v>
      </c>
      <c r="B45" s="12">
        <v>1</v>
      </c>
      <c r="C45" s="12">
        <v>4</v>
      </c>
      <c r="D45" s="13">
        <v>12.13</v>
      </c>
      <c r="E45" s="12">
        <v>2</v>
      </c>
      <c r="F45" s="12">
        <v>2</v>
      </c>
      <c r="G45" s="12">
        <v>22</v>
      </c>
      <c r="H45" s="12">
        <v>1</v>
      </c>
      <c r="I45" s="14">
        <v>202</v>
      </c>
      <c r="S45" s="22">
        <v>77</v>
      </c>
      <c r="AF45" s="34" t="s">
        <v>46</v>
      </c>
      <c r="AG45" s="24"/>
      <c r="AH45" s="25"/>
      <c r="AI45" s="26"/>
      <c r="AJ45" s="26"/>
      <c r="AK45" s="23"/>
      <c r="AL45" s="25"/>
      <c r="AM45" s="25"/>
      <c r="AN45" s="26"/>
      <c r="AO45" s="26"/>
    </row>
    <row r="46" spans="1:41" ht="15.95" customHeight="1">
      <c r="A46" s="11">
        <v>78</v>
      </c>
      <c r="B46" s="12">
        <v>1</v>
      </c>
      <c r="C46" s="12">
        <v>2</v>
      </c>
      <c r="D46" s="13">
        <v>20.49</v>
      </c>
      <c r="E46" s="12">
        <v>1</v>
      </c>
      <c r="F46" s="12">
        <v>2</v>
      </c>
      <c r="G46" s="12" t="s">
        <v>28</v>
      </c>
      <c r="H46" s="12">
        <v>2</v>
      </c>
      <c r="I46" s="14">
        <v>179</v>
      </c>
      <c r="S46" s="22">
        <v>78</v>
      </c>
      <c r="AF46" s="34" t="s">
        <v>22</v>
      </c>
      <c r="AG46" s="24"/>
      <c r="AH46" s="25"/>
      <c r="AI46" s="26"/>
      <c r="AJ46" s="26"/>
      <c r="AK46" s="23"/>
      <c r="AL46" s="25"/>
      <c r="AM46" s="25"/>
      <c r="AN46" s="26"/>
      <c r="AO46" s="26"/>
    </row>
    <row r="47" spans="1:41" ht="15.95" customHeight="1">
      <c r="A47" s="11">
        <v>79</v>
      </c>
      <c r="B47" s="12">
        <v>1</v>
      </c>
      <c r="C47" s="12">
        <v>2</v>
      </c>
      <c r="D47" s="13">
        <v>18.89</v>
      </c>
      <c r="E47" s="12">
        <v>1</v>
      </c>
      <c r="F47" s="12">
        <v>2</v>
      </c>
      <c r="G47" s="12" t="s">
        <v>23</v>
      </c>
      <c r="H47" s="12">
        <v>1</v>
      </c>
      <c r="I47" s="14">
        <v>205</v>
      </c>
      <c r="S47" s="22">
        <v>79</v>
      </c>
      <c r="AF47" s="34" t="s">
        <v>22</v>
      </c>
      <c r="AG47" s="24"/>
      <c r="AH47" s="25"/>
      <c r="AI47" s="26"/>
      <c r="AJ47" s="26"/>
      <c r="AK47" s="23"/>
      <c r="AL47" s="25"/>
      <c r="AM47" s="25"/>
      <c r="AN47" s="26"/>
      <c r="AO47" s="26"/>
    </row>
    <row r="48" spans="1:41" ht="15.95" customHeight="1">
      <c r="A48" s="11">
        <v>80</v>
      </c>
      <c r="B48" s="12">
        <v>1</v>
      </c>
      <c r="C48" s="12">
        <v>2</v>
      </c>
      <c r="D48" s="13">
        <v>18.57</v>
      </c>
      <c r="E48" s="12">
        <v>1</v>
      </c>
      <c r="F48" s="12">
        <v>2</v>
      </c>
      <c r="G48" s="12" t="s">
        <v>24</v>
      </c>
      <c r="H48" s="12">
        <v>1</v>
      </c>
      <c r="I48" s="14">
        <v>208</v>
      </c>
      <c r="S48" s="22">
        <v>80</v>
      </c>
      <c r="AF48" s="34" t="s">
        <v>22</v>
      </c>
      <c r="AG48" s="24"/>
      <c r="AH48" s="25"/>
      <c r="AI48" s="26"/>
      <c r="AJ48" s="26"/>
      <c r="AK48" s="23"/>
      <c r="AL48" s="25"/>
      <c r="AM48" s="25"/>
      <c r="AN48" s="26"/>
      <c r="AO48" s="26"/>
    </row>
    <row r="49" spans="1:41" ht="15.95" customHeight="1">
      <c r="A49" s="11">
        <v>81</v>
      </c>
      <c r="B49" s="12">
        <v>1</v>
      </c>
      <c r="C49" s="12">
        <v>2</v>
      </c>
      <c r="D49" s="13">
        <v>19.95</v>
      </c>
      <c r="E49" s="12">
        <v>1</v>
      </c>
      <c r="F49" s="12">
        <v>2</v>
      </c>
      <c r="G49" s="12" t="s">
        <v>24</v>
      </c>
      <c r="H49" s="12">
        <v>1</v>
      </c>
      <c r="I49" s="14">
        <v>229</v>
      </c>
      <c r="S49" s="22">
        <v>81</v>
      </c>
      <c r="AF49" s="34" t="s">
        <v>22</v>
      </c>
      <c r="AG49" s="24"/>
      <c r="AH49" s="25"/>
      <c r="AI49" s="26"/>
      <c r="AJ49" s="26"/>
      <c r="AK49" s="23"/>
      <c r="AL49" s="25"/>
      <c r="AM49" s="25"/>
      <c r="AN49" s="26"/>
      <c r="AO49" s="26"/>
    </row>
    <row r="50" spans="1:41" ht="15.95" customHeight="1">
      <c r="A50" s="11">
        <v>82</v>
      </c>
      <c r="B50" s="12">
        <v>1</v>
      </c>
      <c r="C50" s="12">
        <v>2</v>
      </c>
      <c r="D50" s="13">
        <v>18.399999999999999</v>
      </c>
      <c r="E50" s="12">
        <v>1</v>
      </c>
      <c r="F50" s="12">
        <v>2</v>
      </c>
      <c r="G50" s="12" t="s">
        <v>25</v>
      </c>
      <c r="H50" s="12">
        <v>2</v>
      </c>
      <c r="I50" s="14">
        <v>173</v>
      </c>
      <c r="S50" s="22">
        <v>82</v>
      </c>
      <c r="AF50" s="34" t="s">
        <v>22</v>
      </c>
      <c r="AG50" s="24"/>
      <c r="AH50" s="25"/>
      <c r="AI50" s="26"/>
      <c r="AJ50" s="26"/>
      <c r="AK50" s="23"/>
      <c r="AL50" s="25"/>
      <c r="AM50" s="25"/>
      <c r="AN50" s="26"/>
      <c r="AO50" s="26"/>
    </row>
    <row r="51" spans="1:41" ht="15.95" customHeight="1">
      <c r="A51" s="11">
        <v>83</v>
      </c>
      <c r="B51" s="12">
        <v>1</v>
      </c>
      <c r="C51" s="12">
        <v>2</v>
      </c>
      <c r="D51" s="13">
        <v>22.48</v>
      </c>
      <c r="E51" s="12">
        <v>1</v>
      </c>
      <c r="F51" s="12">
        <v>2</v>
      </c>
      <c r="G51" s="12" t="s">
        <v>23</v>
      </c>
      <c r="H51" s="12">
        <v>1</v>
      </c>
      <c r="I51" s="14">
        <v>328</v>
      </c>
      <c r="S51" s="22">
        <v>83</v>
      </c>
      <c r="AF51" s="34" t="s">
        <v>22</v>
      </c>
      <c r="AG51" s="24"/>
      <c r="AH51" s="25"/>
      <c r="AI51" s="26"/>
      <c r="AJ51" s="26"/>
      <c r="AK51" s="23"/>
      <c r="AL51" s="25"/>
      <c r="AM51" s="25"/>
      <c r="AN51" s="26"/>
      <c r="AO51" s="26"/>
    </row>
    <row r="52" spans="1:41" ht="15.95" customHeight="1">
      <c r="A52" s="11">
        <v>84</v>
      </c>
      <c r="B52" s="12">
        <v>1</v>
      </c>
      <c r="C52" s="12">
        <v>2</v>
      </c>
      <c r="D52" s="13">
        <v>20.36</v>
      </c>
      <c r="E52" s="12">
        <v>1</v>
      </c>
      <c r="F52" s="12">
        <v>2</v>
      </c>
      <c r="G52" s="12" t="s">
        <v>24</v>
      </c>
      <c r="H52" s="12">
        <v>1</v>
      </c>
      <c r="I52" s="14">
        <v>254</v>
      </c>
      <c r="S52" s="22">
        <v>84</v>
      </c>
      <c r="AF52" s="34" t="s">
        <v>22</v>
      </c>
      <c r="AG52" s="24"/>
      <c r="AH52" s="25"/>
      <c r="AI52" s="26"/>
      <c r="AJ52" s="26"/>
      <c r="AK52" s="23"/>
      <c r="AL52" s="25"/>
      <c r="AM52" s="25"/>
      <c r="AN52" s="26"/>
      <c r="AO52" s="26"/>
    </row>
    <row r="53" spans="1:41" ht="15.95" customHeight="1">
      <c r="A53" s="11">
        <v>85</v>
      </c>
      <c r="B53" s="12">
        <v>1</v>
      </c>
      <c r="C53" s="12">
        <v>3</v>
      </c>
      <c r="D53" s="13">
        <v>22.22</v>
      </c>
      <c r="E53" s="12">
        <v>1</v>
      </c>
      <c r="F53" s="12">
        <v>4</v>
      </c>
      <c r="G53" s="12">
        <v>11</v>
      </c>
      <c r="H53" s="12">
        <v>1</v>
      </c>
      <c r="I53" s="14">
        <v>281</v>
      </c>
      <c r="M53" s="12">
        <v>22</v>
      </c>
      <c r="N53" s="12">
        <v>12</v>
      </c>
      <c r="P53" s="12">
        <v>8</v>
      </c>
      <c r="Q53" s="12">
        <v>5</v>
      </c>
      <c r="R53" s="12">
        <v>80</v>
      </c>
      <c r="S53" s="22">
        <v>85</v>
      </c>
      <c r="AF53" s="34" t="s">
        <v>22</v>
      </c>
      <c r="AG53" s="24"/>
      <c r="AH53" s="25"/>
      <c r="AI53" s="26"/>
      <c r="AJ53" s="26"/>
      <c r="AK53" s="23"/>
      <c r="AL53" s="25"/>
      <c r="AM53" s="25"/>
      <c r="AN53" s="26"/>
      <c r="AO53" s="26"/>
    </row>
    <row r="54" spans="1:41" ht="15.95" customHeight="1">
      <c r="A54" s="11">
        <v>86</v>
      </c>
      <c r="B54" s="12">
        <v>1</v>
      </c>
      <c r="C54" s="12">
        <v>3</v>
      </c>
      <c r="D54" s="13">
        <v>26.59</v>
      </c>
      <c r="E54" s="12">
        <v>1</v>
      </c>
      <c r="F54" s="12">
        <v>1</v>
      </c>
      <c r="G54" s="12">
        <v>11</v>
      </c>
      <c r="H54" s="12">
        <v>1</v>
      </c>
      <c r="I54" s="14">
        <v>407</v>
      </c>
      <c r="M54" s="12">
        <v>26</v>
      </c>
      <c r="N54" s="12">
        <v>17</v>
      </c>
      <c r="O54" s="12">
        <v>10</v>
      </c>
      <c r="P54" s="12">
        <v>22</v>
      </c>
      <c r="Q54" s="12">
        <v>5</v>
      </c>
      <c r="R54" s="12">
        <v>178</v>
      </c>
      <c r="S54" s="22">
        <v>86</v>
      </c>
      <c r="AF54" s="34" t="s">
        <v>22</v>
      </c>
      <c r="AG54" s="24"/>
      <c r="AH54" s="25"/>
      <c r="AI54" s="26"/>
      <c r="AJ54" s="26"/>
      <c r="AK54" s="23"/>
      <c r="AL54" s="25"/>
      <c r="AM54" s="25"/>
      <c r="AN54" s="26"/>
      <c r="AO54" s="26"/>
    </row>
    <row r="55" spans="1:41" ht="15.95" customHeight="1">
      <c r="A55" s="11">
        <v>87</v>
      </c>
      <c r="B55" s="12">
        <v>1</v>
      </c>
      <c r="C55" s="12">
        <v>2</v>
      </c>
      <c r="D55" s="13">
        <v>16.72</v>
      </c>
      <c r="E55" s="12">
        <v>2</v>
      </c>
      <c r="F55" s="12">
        <v>2</v>
      </c>
      <c r="G55" s="12" t="s">
        <v>27</v>
      </c>
      <c r="H55" s="12">
        <v>2</v>
      </c>
      <c r="I55" s="14">
        <v>154</v>
      </c>
      <c r="S55" s="22">
        <v>87</v>
      </c>
      <c r="AF55" s="34" t="s">
        <v>22</v>
      </c>
      <c r="AG55" s="24"/>
      <c r="AH55" s="25"/>
      <c r="AI55" s="26"/>
      <c r="AJ55" s="26"/>
      <c r="AK55" s="23"/>
      <c r="AL55" s="25"/>
      <c r="AM55" s="25"/>
      <c r="AN55" s="26"/>
      <c r="AO55" s="26"/>
    </row>
    <row r="56" spans="1:41" ht="15.95" customHeight="1">
      <c r="A56" s="11">
        <v>88</v>
      </c>
      <c r="B56" s="12">
        <v>1</v>
      </c>
      <c r="C56" s="12">
        <v>2</v>
      </c>
      <c r="D56" s="13">
        <v>20.92</v>
      </c>
      <c r="E56" s="12">
        <v>1</v>
      </c>
      <c r="F56" s="12">
        <v>2</v>
      </c>
      <c r="G56" s="12" t="s">
        <v>24</v>
      </c>
      <c r="H56" s="12">
        <v>1</v>
      </c>
      <c r="I56" s="14">
        <v>300</v>
      </c>
      <c r="S56" s="22">
        <v>88</v>
      </c>
      <c r="AF56" s="34" t="s">
        <v>22</v>
      </c>
      <c r="AG56" s="24"/>
      <c r="AH56" s="25"/>
      <c r="AI56" s="26"/>
      <c r="AJ56" s="26"/>
      <c r="AK56" s="23"/>
      <c r="AL56" s="25"/>
      <c r="AM56" s="25"/>
      <c r="AN56" s="26"/>
      <c r="AO56" s="26"/>
    </row>
    <row r="57" spans="1:41" ht="15.95" customHeight="1">
      <c r="A57" s="11">
        <v>89</v>
      </c>
      <c r="B57" s="12">
        <v>1</v>
      </c>
      <c r="C57" s="12">
        <v>2</v>
      </c>
      <c r="D57" s="13">
        <v>14.7</v>
      </c>
      <c r="E57" s="12">
        <v>1</v>
      </c>
      <c r="F57" s="12">
        <v>2</v>
      </c>
      <c r="G57" s="12" t="s">
        <v>27</v>
      </c>
      <c r="H57" s="12">
        <v>2</v>
      </c>
      <c r="I57" s="14">
        <v>149</v>
      </c>
      <c r="S57" s="22">
        <v>89</v>
      </c>
      <c r="AF57" s="34" t="s">
        <v>22</v>
      </c>
      <c r="AG57" s="24"/>
      <c r="AH57" s="25"/>
      <c r="AI57" s="26"/>
      <c r="AJ57" s="26"/>
      <c r="AK57" s="23"/>
      <c r="AL57" s="25"/>
      <c r="AM57" s="25"/>
      <c r="AN57" s="26"/>
      <c r="AO57" s="26"/>
    </row>
    <row r="58" spans="1:41" ht="15.95" customHeight="1">
      <c r="A58" s="11">
        <v>90</v>
      </c>
      <c r="B58" s="12">
        <v>1</v>
      </c>
      <c r="C58" s="12">
        <v>2</v>
      </c>
      <c r="D58" s="13">
        <v>23.31</v>
      </c>
      <c r="E58" s="12">
        <v>1</v>
      </c>
      <c r="F58" s="12">
        <v>2</v>
      </c>
      <c r="G58" s="12" t="s">
        <v>26</v>
      </c>
      <c r="H58" s="12">
        <v>1</v>
      </c>
      <c r="I58" s="14">
        <v>286</v>
      </c>
      <c r="S58" s="22">
        <v>90</v>
      </c>
      <c r="AF58" s="34" t="s">
        <v>22</v>
      </c>
      <c r="AG58" s="24"/>
      <c r="AH58" s="25"/>
      <c r="AI58" s="26"/>
      <c r="AJ58" s="26"/>
      <c r="AK58" s="23"/>
      <c r="AL58" s="25"/>
      <c r="AM58" s="25"/>
      <c r="AN58" s="26"/>
      <c r="AO58" s="26"/>
    </row>
    <row r="59" spans="1:41" ht="15.95" customHeight="1">
      <c r="A59" s="11">
        <v>91</v>
      </c>
      <c r="B59" s="12">
        <v>1</v>
      </c>
      <c r="C59" s="12">
        <v>2</v>
      </c>
      <c r="D59" s="13">
        <v>22.38</v>
      </c>
      <c r="E59" s="12">
        <v>1</v>
      </c>
      <c r="F59" s="12">
        <v>1</v>
      </c>
      <c r="G59" s="12">
        <v>11</v>
      </c>
      <c r="H59" s="12">
        <v>1</v>
      </c>
      <c r="I59" s="14">
        <v>331</v>
      </c>
      <c r="M59" s="12">
        <v>23</v>
      </c>
      <c r="N59" s="12">
        <v>17</v>
      </c>
      <c r="O59" s="12">
        <v>6</v>
      </c>
      <c r="P59" s="12">
        <v>16</v>
      </c>
      <c r="Q59" s="12">
        <v>5</v>
      </c>
      <c r="R59" s="12">
        <v>137</v>
      </c>
      <c r="S59" s="22">
        <v>91</v>
      </c>
      <c r="AF59" s="34" t="s">
        <v>22</v>
      </c>
      <c r="AG59" s="24"/>
      <c r="AH59" s="25"/>
      <c r="AI59" s="26"/>
      <c r="AJ59" s="26"/>
      <c r="AK59" s="23"/>
      <c r="AL59" s="25"/>
      <c r="AM59" s="25"/>
      <c r="AN59" s="26"/>
      <c r="AO59" s="26"/>
    </row>
    <row r="60" spans="1:41" ht="15.95" customHeight="1">
      <c r="A60" s="11">
        <v>92</v>
      </c>
      <c r="B60" s="12">
        <v>1</v>
      </c>
      <c r="C60" s="12">
        <v>2</v>
      </c>
      <c r="D60" s="13">
        <v>20.3</v>
      </c>
      <c r="E60" s="12">
        <v>1</v>
      </c>
      <c r="F60" s="12">
        <v>2</v>
      </c>
      <c r="G60" s="12" t="s">
        <v>24</v>
      </c>
      <c r="H60" s="12">
        <v>1</v>
      </c>
      <c r="I60" s="14">
        <v>229</v>
      </c>
      <c r="S60" s="22">
        <v>92</v>
      </c>
      <c r="AF60" s="34" t="s">
        <v>22</v>
      </c>
      <c r="AG60" s="24"/>
      <c r="AH60" s="25"/>
      <c r="AI60" s="26"/>
      <c r="AJ60" s="26"/>
      <c r="AK60" s="23"/>
      <c r="AL60" s="25"/>
      <c r="AM60" s="25"/>
      <c r="AN60" s="26"/>
      <c r="AO60" s="26"/>
    </row>
    <row r="61" spans="1:41" ht="15.95" customHeight="1">
      <c r="A61" s="11">
        <v>93</v>
      </c>
      <c r="B61" s="12">
        <v>1</v>
      </c>
      <c r="C61" s="12">
        <v>2</v>
      </c>
      <c r="D61" s="13">
        <v>18.05</v>
      </c>
      <c r="E61" s="12">
        <v>1</v>
      </c>
      <c r="F61" s="12">
        <v>2</v>
      </c>
      <c r="G61" s="12" t="s">
        <v>26</v>
      </c>
      <c r="H61" s="12">
        <v>2</v>
      </c>
      <c r="I61" s="14">
        <v>185</v>
      </c>
      <c r="S61" s="22">
        <v>93</v>
      </c>
      <c r="AF61" s="34" t="s">
        <v>22</v>
      </c>
      <c r="AG61" s="24"/>
      <c r="AH61" s="25"/>
      <c r="AI61" s="26"/>
      <c r="AJ61" s="26"/>
      <c r="AK61" s="23"/>
      <c r="AL61" s="25"/>
      <c r="AM61" s="25"/>
      <c r="AN61" s="26"/>
      <c r="AO61" s="26"/>
    </row>
    <row r="62" spans="1:41" ht="15.95" customHeight="1">
      <c r="A62" s="11">
        <v>94</v>
      </c>
      <c r="B62" s="12">
        <v>1</v>
      </c>
      <c r="C62" s="12">
        <v>2</v>
      </c>
      <c r="D62" s="13">
        <v>18.72</v>
      </c>
      <c r="E62" s="12">
        <v>1</v>
      </c>
      <c r="F62" s="12">
        <v>2</v>
      </c>
      <c r="G62" s="12" t="s">
        <v>23</v>
      </c>
      <c r="H62" s="12">
        <v>2</v>
      </c>
      <c r="I62" s="14">
        <v>186</v>
      </c>
      <c r="S62" s="22">
        <v>94</v>
      </c>
      <c r="AF62" s="34" t="s">
        <v>22</v>
      </c>
      <c r="AG62" s="24"/>
      <c r="AH62" s="25"/>
      <c r="AI62" s="26"/>
      <c r="AJ62" s="26"/>
      <c r="AK62" s="23"/>
      <c r="AL62" s="25"/>
      <c r="AM62" s="25"/>
      <c r="AN62" s="26"/>
      <c r="AO62" s="26"/>
    </row>
    <row r="63" spans="1:41" ht="15.95" customHeight="1">
      <c r="A63" s="11">
        <v>95</v>
      </c>
      <c r="B63" s="12">
        <v>1</v>
      </c>
      <c r="C63" s="12">
        <v>2</v>
      </c>
      <c r="D63" s="13">
        <v>17.260000000000002</v>
      </c>
      <c r="E63" s="12">
        <v>1</v>
      </c>
      <c r="F63" s="12">
        <v>2</v>
      </c>
      <c r="G63" s="12" t="s">
        <v>27</v>
      </c>
      <c r="H63" s="12">
        <v>2</v>
      </c>
      <c r="I63" s="14">
        <v>188</v>
      </c>
      <c r="S63" s="22">
        <v>95</v>
      </c>
      <c r="AF63" s="34" t="s">
        <v>22</v>
      </c>
      <c r="AG63" s="24"/>
      <c r="AH63" s="25"/>
      <c r="AI63" s="26"/>
      <c r="AJ63" s="26"/>
      <c r="AK63" s="23"/>
      <c r="AL63" s="25"/>
      <c r="AM63" s="25"/>
      <c r="AN63" s="26"/>
      <c r="AO63" s="26"/>
    </row>
    <row r="64" spans="1:41" ht="15.95" customHeight="1">
      <c r="A64" s="11">
        <v>96</v>
      </c>
      <c r="B64" s="12">
        <v>1</v>
      </c>
      <c r="C64" s="12">
        <v>2</v>
      </c>
      <c r="D64" s="13">
        <v>15.88</v>
      </c>
      <c r="E64" s="12">
        <v>1</v>
      </c>
      <c r="F64" s="12">
        <v>2</v>
      </c>
      <c r="G64" s="12" t="s">
        <v>28</v>
      </c>
      <c r="H64" s="12">
        <v>1</v>
      </c>
      <c r="I64" s="14">
        <v>252</v>
      </c>
      <c r="S64" s="22">
        <v>96</v>
      </c>
      <c r="AF64" s="34" t="s">
        <v>22</v>
      </c>
      <c r="AG64" s="24"/>
      <c r="AH64" s="25"/>
      <c r="AI64" s="26"/>
      <c r="AJ64" s="26"/>
      <c r="AK64" s="23"/>
      <c r="AL64" s="25"/>
      <c r="AM64" s="25"/>
      <c r="AN64" s="26"/>
      <c r="AO64" s="26"/>
    </row>
    <row r="65" spans="1:41" ht="15.95" customHeight="1">
      <c r="A65" s="11">
        <v>97</v>
      </c>
      <c r="B65" s="12">
        <v>1</v>
      </c>
      <c r="C65" s="12">
        <v>4</v>
      </c>
      <c r="D65" s="13">
        <v>14.34</v>
      </c>
      <c r="E65" s="12">
        <v>2</v>
      </c>
      <c r="F65" s="12">
        <v>2</v>
      </c>
      <c r="G65" s="12" t="s">
        <v>29</v>
      </c>
      <c r="H65" s="12">
        <v>1</v>
      </c>
      <c r="I65" s="14">
        <v>200</v>
      </c>
      <c r="S65" s="22">
        <v>97</v>
      </c>
      <c r="AF65" s="34" t="s">
        <v>22</v>
      </c>
      <c r="AG65" s="24"/>
      <c r="AH65" s="25"/>
      <c r="AI65" s="26"/>
      <c r="AJ65" s="26"/>
      <c r="AK65" s="23"/>
      <c r="AL65" s="25"/>
      <c r="AM65" s="25"/>
      <c r="AN65" s="26"/>
      <c r="AO65" s="26"/>
    </row>
    <row r="66" spans="1:41" ht="15.95" customHeight="1">
      <c r="A66" s="11">
        <v>98</v>
      </c>
      <c r="B66" s="12">
        <v>1</v>
      </c>
      <c r="C66" s="12">
        <v>3</v>
      </c>
      <c r="D66" s="13">
        <v>20.94</v>
      </c>
      <c r="E66" s="12">
        <v>1</v>
      </c>
      <c r="F66" s="12">
        <v>4</v>
      </c>
      <c r="G66" s="12" t="s">
        <v>24</v>
      </c>
      <c r="H66" s="12">
        <v>1</v>
      </c>
      <c r="I66" s="14">
        <v>280</v>
      </c>
      <c r="S66" s="22">
        <v>98</v>
      </c>
      <c r="AF66" s="34" t="s">
        <v>22</v>
      </c>
      <c r="AG66" s="24"/>
      <c r="AH66" s="25"/>
      <c r="AI66" s="26"/>
      <c r="AJ66" s="26"/>
      <c r="AK66" s="23"/>
      <c r="AL66" s="25"/>
      <c r="AM66" s="25"/>
      <c r="AN66" s="26"/>
      <c r="AO66" s="26"/>
    </row>
    <row r="67" spans="1:41" ht="15.95" customHeight="1">
      <c r="A67" s="11">
        <v>99</v>
      </c>
      <c r="B67" s="12">
        <v>1</v>
      </c>
      <c r="C67" s="12">
        <v>2</v>
      </c>
      <c r="D67" s="13">
        <v>19.64</v>
      </c>
      <c r="E67" s="12">
        <v>1</v>
      </c>
      <c r="F67" s="12">
        <v>2</v>
      </c>
      <c r="G67" s="12">
        <v>14</v>
      </c>
      <c r="H67" s="12">
        <v>1</v>
      </c>
      <c r="I67" s="14">
        <v>273</v>
      </c>
      <c r="S67" s="22">
        <v>99</v>
      </c>
      <c r="AF67" s="34" t="s">
        <v>22</v>
      </c>
      <c r="AG67" s="24"/>
      <c r="AH67" s="25"/>
      <c r="AI67" s="26"/>
      <c r="AJ67" s="26"/>
      <c r="AK67" s="23"/>
      <c r="AL67" s="25"/>
      <c r="AM67" s="25"/>
      <c r="AN67" s="26"/>
      <c r="AO67" s="26"/>
    </row>
    <row r="68" spans="1:41" ht="15.95" customHeight="1">
      <c r="A68" s="11">
        <v>100</v>
      </c>
      <c r="B68" s="12">
        <v>1</v>
      </c>
      <c r="C68" s="12">
        <v>4</v>
      </c>
      <c r="D68" s="13">
        <v>17.95</v>
      </c>
      <c r="E68" s="12">
        <v>2</v>
      </c>
      <c r="F68" s="12">
        <v>2</v>
      </c>
      <c r="G68" s="12">
        <v>21</v>
      </c>
      <c r="H68" s="12">
        <v>4</v>
      </c>
      <c r="I68" s="14">
        <v>208</v>
      </c>
      <c r="S68" s="22">
        <v>100</v>
      </c>
      <c r="AF68" s="34" t="s">
        <v>22</v>
      </c>
      <c r="AG68" s="24"/>
      <c r="AH68" s="25"/>
      <c r="AI68" s="26"/>
      <c r="AJ68" s="26"/>
      <c r="AK68" s="23"/>
      <c r="AL68" s="25"/>
      <c r="AM68" s="25"/>
      <c r="AN68" s="26"/>
      <c r="AO68" s="26"/>
    </row>
    <row r="69" spans="1:41" ht="15.95" customHeight="1">
      <c r="A69" s="11">
        <v>101</v>
      </c>
      <c r="B69" s="12">
        <v>1</v>
      </c>
      <c r="C69" s="12">
        <v>2</v>
      </c>
      <c r="D69" s="13">
        <v>20.36</v>
      </c>
      <c r="E69" s="12">
        <v>1</v>
      </c>
      <c r="F69" s="12">
        <v>2</v>
      </c>
      <c r="G69" s="12">
        <v>11</v>
      </c>
      <c r="H69" s="12">
        <v>1</v>
      </c>
      <c r="I69" s="14">
        <v>297</v>
      </c>
      <c r="S69" s="22">
        <v>101</v>
      </c>
      <c r="AF69" s="34" t="s">
        <v>22</v>
      </c>
      <c r="AG69" s="24"/>
      <c r="AH69" s="25"/>
      <c r="AI69" s="26"/>
      <c r="AJ69" s="26"/>
      <c r="AK69" s="23"/>
      <c r="AL69" s="25"/>
      <c r="AM69" s="25"/>
      <c r="AN69" s="26"/>
      <c r="AO69" s="26"/>
    </row>
    <row r="70" spans="1:41" ht="15.95" customHeight="1">
      <c r="A70" s="11">
        <v>102</v>
      </c>
      <c r="B70" s="12">
        <v>1</v>
      </c>
      <c r="C70" s="12">
        <v>2</v>
      </c>
      <c r="D70" s="13">
        <v>21.2</v>
      </c>
      <c r="E70" s="12" t="s">
        <v>22</v>
      </c>
      <c r="F70" s="12" t="s">
        <v>22</v>
      </c>
      <c r="G70" s="12" t="s">
        <v>22</v>
      </c>
      <c r="I70" s="14" t="s">
        <v>22</v>
      </c>
      <c r="S70" s="22">
        <v>102</v>
      </c>
      <c r="AF70" s="34" t="s">
        <v>58</v>
      </c>
      <c r="AG70" s="24"/>
      <c r="AH70" s="25"/>
      <c r="AI70" s="26"/>
      <c r="AJ70" s="26"/>
      <c r="AK70" s="23"/>
      <c r="AL70" s="25"/>
      <c r="AM70" s="25"/>
      <c r="AN70" s="26"/>
      <c r="AO70" s="26"/>
    </row>
    <row r="71" spans="1:41" ht="15.95" customHeight="1">
      <c r="A71" s="11">
        <v>109</v>
      </c>
      <c r="B71" s="12">
        <v>2</v>
      </c>
      <c r="C71" s="12">
        <v>2</v>
      </c>
      <c r="D71" s="13">
        <v>22.03</v>
      </c>
      <c r="E71" s="12">
        <v>1</v>
      </c>
      <c r="F71" s="12">
        <v>2</v>
      </c>
      <c r="G71" s="12">
        <v>11</v>
      </c>
      <c r="H71" s="12">
        <v>1</v>
      </c>
      <c r="I71" s="14">
        <v>368</v>
      </c>
      <c r="S71" s="22">
        <v>109</v>
      </c>
      <c r="AF71" s="34" t="s">
        <v>22</v>
      </c>
      <c r="AG71" s="24"/>
      <c r="AH71" s="25"/>
      <c r="AI71" s="26"/>
      <c r="AJ71" s="26"/>
      <c r="AK71" s="23"/>
      <c r="AL71" s="25"/>
      <c r="AM71" s="25"/>
      <c r="AN71" s="26"/>
      <c r="AO71" s="26"/>
    </row>
    <row r="72" spans="1:41" ht="15.95" customHeight="1">
      <c r="A72" s="11">
        <v>110</v>
      </c>
      <c r="B72" s="12">
        <v>2</v>
      </c>
      <c r="C72" s="12">
        <v>2</v>
      </c>
      <c r="D72" s="13">
        <v>20.010000000000002</v>
      </c>
      <c r="E72" s="12">
        <v>1</v>
      </c>
      <c r="F72" s="12">
        <v>2</v>
      </c>
      <c r="G72" s="12">
        <v>11</v>
      </c>
      <c r="H72" s="12">
        <v>1</v>
      </c>
      <c r="I72" s="14">
        <v>215</v>
      </c>
      <c r="S72" s="22">
        <v>110</v>
      </c>
      <c r="AF72" s="34" t="s">
        <v>22</v>
      </c>
      <c r="AG72" s="24"/>
      <c r="AH72" s="25"/>
      <c r="AI72" s="26"/>
      <c r="AJ72" s="26"/>
      <c r="AK72" s="23"/>
      <c r="AL72" s="25"/>
      <c r="AM72" s="25"/>
      <c r="AN72" s="26"/>
      <c r="AO72" s="26"/>
    </row>
    <row r="73" spans="1:41" ht="15.95" customHeight="1">
      <c r="A73" s="11">
        <v>111</v>
      </c>
      <c r="B73" s="12">
        <v>2</v>
      </c>
      <c r="C73" s="12">
        <v>2</v>
      </c>
      <c r="D73" s="13">
        <v>24.17</v>
      </c>
      <c r="E73" s="12">
        <v>1</v>
      </c>
      <c r="F73" s="12">
        <v>2</v>
      </c>
      <c r="G73" s="12" t="s">
        <v>24</v>
      </c>
      <c r="H73" s="12">
        <v>1</v>
      </c>
      <c r="I73" s="14">
        <v>390</v>
      </c>
      <c r="S73" s="22">
        <v>111</v>
      </c>
      <c r="AF73" s="34" t="s">
        <v>22</v>
      </c>
      <c r="AG73" s="24"/>
      <c r="AH73" s="25"/>
      <c r="AI73" s="26"/>
      <c r="AJ73" s="26"/>
      <c r="AK73" s="23"/>
      <c r="AL73" s="25"/>
      <c r="AM73" s="25"/>
      <c r="AN73" s="26"/>
      <c r="AO73" s="26"/>
    </row>
    <row r="74" spans="1:41" ht="15.95" customHeight="1">
      <c r="A74" s="11">
        <v>112</v>
      </c>
      <c r="B74" s="12">
        <v>2</v>
      </c>
      <c r="C74" s="12">
        <v>4</v>
      </c>
      <c r="D74" s="13">
        <v>14.02</v>
      </c>
      <c r="E74" s="12">
        <v>1</v>
      </c>
      <c r="F74" s="12">
        <v>2</v>
      </c>
      <c r="G74" s="12">
        <v>21</v>
      </c>
      <c r="H74" s="12">
        <v>4</v>
      </c>
      <c r="I74" s="14">
        <v>150</v>
      </c>
      <c r="S74" s="22">
        <v>112</v>
      </c>
      <c r="AF74" s="34" t="s">
        <v>22</v>
      </c>
      <c r="AG74" s="24"/>
      <c r="AH74" s="25"/>
      <c r="AI74" s="26"/>
      <c r="AJ74" s="26"/>
      <c r="AK74" s="23"/>
      <c r="AL74" s="25"/>
      <c r="AM74" s="25"/>
      <c r="AN74" s="26"/>
      <c r="AO74" s="26"/>
    </row>
    <row r="75" spans="1:41" ht="15.95" customHeight="1">
      <c r="A75" s="11">
        <v>113</v>
      </c>
      <c r="B75" s="12">
        <v>2</v>
      </c>
      <c r="C75" s="12">
        <v>2</v>
      </c>
      <c r="D75" s="13">
        <v>22.67</v>
      </c>
      <c r="E75" s="12">
        <v>1</v>
      </c>
      <c r="F75" s="12">
        <v>2</v>
      </c>
      <c r="G75" s="12">
        <v>22</v>
      </c>
      <c r="H75" s="12">
        <v>4</v>
      </c>
      <c r="I75" s="14">
        <v>162</v>
      </c>
      <c r="S75" s="22">
        <v>113</v>
      </c>
      <c r="AF75" s="34" t="s">
        <v>46</v>
      </c>
      <c r="AG75" s="24"/>
      <c r="AH75" s="25"/>
      <c r="AI75" s="26"/>
      <c r="AJ75" s="26"/>
      <c r="AK75" s="23"/>
      <c r="AL75" s="25"/>
      <c r="AM75" s="25"/>
      <c r="AN75" s="26"/>
      <c r="AO75" s="26"/>
    </row>
    <row r="76" spans="1:41" ht="15.95" customHeight="1">
      <c r="A76" s="11">
        <v>114</v>
      </c>
      <c r="B76" s="12">
        <v>2</v>
      </c>
      <c r="C76" s="12">
        <v>2</v>
      </c>
      <c r="D76" s="13">
        <v>23.91</v>
      </c>
      <c r="E76" s="12">
        <v>1</v>
      </c>
      <c r="F76" s="12">
        <v>2</v>
      </c>
      <c r="G76" s="12" t="s">
        <v>25</v>
      </c>
      <c r="H76" s="12">
        <v>1</v>
      </c>
      <c r="I76" s="14">
        <v>265</v>
      </c>
      <c r="M76" s="12">
        <v>23.5</v>
      </c>
      <c r="N76" s="12">
        <v>12.5</v>
      </c>
      <c r="O76" s="12">
        <v>10</v>
      </c>
      <c r="P76" s="12">
        <v>16</v>
      </c>
      <c r="Q76" s="12">
        <v>5</v>
      </c>
      <c r="R76" s="12">
        <v>124</v>
      </c>
      <c r="S76" s="22">
        <v>114</v>
      </c>
      <c r="AF76" s="34" t="s">
        <v>22</v>
      </c>
      <c r="AG76" s="24"/>
      <c r="AH76" s="25"/>
      <c r="AI76" s="26"/>
      <c r="AJ76" s="26"/>
      <c r="AK76" s="23"/>
      <c r="AL76" s="25"/>
      <c r="AM76" s="25"/>
      <c r="AN76" s="26"/>
      <c r="AO76" s="26"/>
    </row>
    <row r="77" spans="1:41" ht="15.95" customHeight="1">
      <c r="A77" s="11">
        <v>115</v>
      </c>
      <c r="B77" s="12">
        <v>2</v>
      </c>
      <c r="C77" s="12">
        <v>3</v>
      </c>
      <c r="D77" s="13">
        <v>20.190000000000001</v>
      </c>
      <c r="E77" s="12">
        <v>1</v>
      </c>
      <c r="F77" s="12">
        <v>4</v>
      </c>
      <c r="G77" s="12">
        <v>14</v>
      </c>
      <c r="H77" s="12">
        <v>1</v>
      </c>
      <c r="I77" s="14">
        <v>330</v>
      </c>
      <c r="S77" s="22">
        <v>115</v>
      </c>
      <c r="AF77" s="34" t="s">
        <v>22</v>
      </c>
      <c r="AG77" s="24"/>
      <c r="AH77" s="25"/>
      <c r="AI77" s="26"/>
      <c r="AJ77" s="26"/>
      <c r="AK77" s="23"/>
      <c r="AL77" s="25"/>
      <c r="AM77" s="25"/>
      <c r="AN77" s="26"/>
      <c r="AO77" s="26"/>
    </row>
    <row r="78" spans="1:41" ht="15.95" customHeight="1">
      <c r="A78" s="11">
        <v>116</v>
      </c>
      <c r="B78" s="12">
        <v>2</v>
      </c>
      <c r="C78" s="12">
        <v>2</v>
      </c>
      <c r="D78" s="13">
        <v>24.86</v>
      </c>
      <c r="E78" s="12">
        <v>1</v>
      </c>
      <c r="F78" s="12">
        <v>2</v>
      </c>
      <c r="G78" s="12" t="s">
        <v>24</v>
      </c>
      <c r="H78" s="12">
        <v>1</v>
      </c>
      <c r="I78" s="14">
        <v>290</v>
      </c>
      <c r="S78" s="22">
        <v>116</v>
      </c>
      <c r="AF78" s="34" t="s">
        <v>22</v>
      </c>
      <c r="AG78" s="24"/>
      <c r="AH78" s="25"/>
      <c r="AI78" s="26"/>
      <c r="AJ78" s="26"/>
      <c r="AK78" s="23"/>
      <c r="AL78" s="25"/>
      <c r="AM78" s="25"/>
      <c r="AN78" s="26"/>
      <c r="AO78" s="26"/>
    </row>
    <row r="79" spans="1:41" ht="15.95" customHeight="1">
      <c r="A79" s="11">
        <v>117</v>
      </c>
      <c r="B79" s="12">
        <v>2</v>
      </c>
      <c r="C79" s="12">
        <v>4</v>
      </c>
      <c r="D79" s="13">
        <v>15.86</v>
      </c>
      <c r="E79" s="12" t="s">
        <v>22</v>
      </c>
      <c r="F79" s="12" t="s">
        <v>22</v>
      </c>
      <c r="G79" s="12" t="s">
        <v>22</v>
      </c>
      <c r="I79" s="14" t="s">
        <v>22</v>
      </c>
      <c r="S79" s="22">
        <v>117</v>
      </c>
      <c r="AF79" s="34" t="s">
        <v>58</v>
      </c>
      <c r="AG79" s="24"/>
      <c r="AH79" s="25"/>
      <c r="AI79" s="26"/>
      <c r="AJ79" s="26"/>
      <c r="AK79" s="23"/>
      <c r="AL79" s="25"/>
      <c r="AM79" s="25"/>
      <c r="AN79" s="26"/>
      <c r="AO79" s="26"/>
    </row>
    <row r="80" spans="1:41" ht="15.95" customHeight="1">
      <c r="A80" s="11">
        <v>118</v>
      </c>
      <c r="B80" s="12">
        <v>2</v>
      </c>
      <c r="C80" s="12">
        <v>4</v>
      </c>
      <c r="D80" s="13">
        <v>13.99</v>
      </c>
      <c r="E80" s="12">
        <v>1</v>
      </c>
      <c r="F80" s="12">
        <v>2</v>
      </c>
      <c r="G80" s="12">
        <v>22</v>
      </c>
      <c r="H80" s="12">
        <v>1</v>
      </c>
      <c r="I80" s="14">
        <v>333</v>
      </c>
      <c r="S80" s="22">
        <v>118</v>
      </c>
      <c r="AF80" s="34" t="s">
        <v>48</v>
      </c>
      <c r="AG80" s="24"/>
      <c r="AH80" s="25"/>
      <c r="AI80" s="26"/>
      <c r="AJ80" s="26"/>
      <c r="AK80" s="23"/>
      <c r="AL80" s="25"/>
      <c r="AM80" s="25"/>
      <c r="AN80" s="26"/>
      <c r="AO80" s="26"/>
    </row>
    <row r="81" spans="1:41" ht="15.95" customHeight="1">
      <c r="A81" s="11">
        <v>119</v>
      </c>
      <c r="B81" s="12">
        <v>2</v>
      </c>
      <c r="C81" s="12">
        <v>2</v>
      </c>
      <c r="D81" s="13">
        <v>18</v>
      </c>
      <c r="E81" s="12">
        <v>1</v>
      </c>
      <c r="F81" s="12">
        <v>2</v>
      </c>
      <c r="G81" s="12" t="s">
        <v>23</v>
      </c>
      <c r="H81" s="12">
        <v>1</v>
      </c>
      <c r="I81" s="14">
        <v>230</v>
      </c>
      <c r="S81" s="22">
        <v>119</v>
      </c>
      <c r="AF81" s="34" t="s">
        <v>22</v>
      </c>
      <c r="AG81" s="24"/>
      <c r="AH81" s="25"/>
      <c r="AI81" s="26"/>
      <c r="AJ81" s="26"/>
      <c r="AK81" s="23"/>
      <c r="AL81" s="25"/>
      <c r="AM81" s="25"/>
      <c r="AN81" s="26"/>
      <c r="AO81" s="26"/>
    </row>
    <row r="82" spans="1:41" ht="15.95" customHeight="1">
      <c r="A82" s="11">
        <v>120</v>
      </c>
      <c r="B82" s="12">
        <v>2</v>
      </c>
      <c r="C82" s="12">
        <v>2</v>
      </c>
      <c r="D82" s="13">
        <v>18.86</v>
      </c>
      <c r="E82" s="12">
        <v>1</v>
      </c>
      <c r="F82" s="12">
        <v>2</v>
      </c>
      <c r="G82" s="12" t="s">
        <v>24</v>
      </c>
      <c r="H82" s="12">
        <v>1</v>
      </c>
      <c r="I82" s="14">
        <v>200</v>
      </c>
      <c r="S82" s="22">
        <v>120</v>
      </c>
      <c r="AF82" s="34" t="s">
        <v>22</v>
      </c>
      <c r="AG82" s="24"/>
      <c r="AH82" s="25"/>
      <c r="AI82" s="26"/>
      <c r="AJ82" s="26"/>
      <c r="AK82" s="23"/>
      <c r="AL82" s="25"/>
      <c r="AM82" s="25"/>
      <c r="AN82" s="26"/>
      <c r="AO82" s="26"/>
    </row>
    <row r="83" spans="1:41" ht="15.95" customHeight="1">
      <c r="A83" s="11">
        <v>242</v>
      </c>
      <c r="B83" s="12">
        <v>2</v>
      </c>
      <c r="C83" s="12">
        <v>2</v>
      </c>
      <c r="D83" s="13">
        <v>19.39</v>
      </c>
      <c r="E83" s="12">
        <v>1</v>
      </c>
      <c r="F83" s="12">
        <v>2</v>
      </c>
      <c r="G83" s="12" t="s">
        <v>24</v>
      </c>
      <c r="H83" s="12">
        <v>1</v>
      </c>
      <c r="I83" s="14">
        <v>276</v>
      </c>
      <c r="S83" s="22">
        <v>242</v>
      </c>
      <c r="AF83" s="34" t="s">
        <v>22</v>
      </c>
      <c r="AG83" s="24"/>
      <c r="AH83" s="25"/>
      <c r="AI83" s="26"/>
      <c r="AJ83" s="26"/>
      <c r="AK83" s="23"/>
      <c r="AL83" s="25"/>
      <c r="AM83" s="25"/>
      <c r="AN83" s="26"/>
      <c r="AO83" s="26"/>
    </row>
    <row r="84" spans="1:41" ht="15.95" customHeight="1">
      <c r="A84" s="11">
        <v>243</v>
      </c>
      <c r="B84" s="12">
        <v>2</v>
      </c>
      <c r="C84" s="12">
        <v>2</v>
      </c>
      <c r="D84" s="13">
        <v>20.6</v>
      </c>
      <c r="E84" s="12" t="s">
        <v>22</v>
      </c>
      <c r="F84" s="12" t="s">
        <v>22</v>
      </c>
      <c r="G84" s="12" t="s">
        <v>22</v>
      </c>
      <c r="I84" s="14" t="s">
        <v>22</v>
      </c>
      <c r="S84" s="22">
        <v>243</v>
      </c>
      <c r="AF84" s="34" t="s">
        <v>58</v>
      </c>
      <c r="AG84" s="24"/>
      <c r="AH84" s="25"/>
      <c r="AI84" s="26"/>
      <c r="AJ84" s="26"/>
      <c r="AK84" s="23"/>
      <c r="AL84" s="25"/>
      <c r="AM84" s="25"/>
      <c r="AN84" s="26"/>
      <c r="AO84" s="26"/>
    </row>
    <row r="85" spans="1:41" ht="15.95" customHeight="1">
      <c r="A85" s="11">
        <v>244</v>
      </c>
      <c r="B85" s="12">
        <v>2</v>
      </c>
      <c r="C85" s="12">
        <v>3</v>
      </c>
      <c r="D85" s="13">
        <v>22.38</v>
      </c>
      <c r="E85" s="12">
        <v>1</v>
      </c>
      <c r="F85" s="12">
        <v>4</v>
      </c>
      <c r="G85" s="12">
        <v>11</v>
      </c>
      <c r="H85" s="12">
        <v>1</v>
      </c>
      <c r="I85" s="14">
        <v>234</v>
      </c>
      <c r="S85" s="22">
        <v>244</v>
      </c>
      <c r="AF85" s="34" t="s">
        <v>22</v>
      </c>
      <c r="AG85" s="24"/>
      <c r="AH85" s="25"/>
      <c r="AI85" s="26"/>
      <c r="AJ85" s="26"/>
      <c r="AK85" s="23"/>
      <c r="AL85" s="25"/>
      <c r="AM85" s="25"/>
      <c r="AN85" s="26"/>
      <c r="AO85" s="26"/>
    </row>
    <row r="86" spans="1:41" ht="15.95" customHeight="1">
      <c r="A86" s="11">
        <v>245</v>
      </c>
      <c r="B86" s="12">
        <v>2</v>
      </c>
      <c r="C86" s="12">
        <v>2</v>
      </c>
      <c r="D86" s="13">
        <v>14.24</v>
      </c>
      <c r="E86" s="12">
        <v>1</v>
      </c>
      <c r="F86" s="12">
        <v>2</v>
      </c>
      <c r="G86" s="12" t="s">
        <v>24</v>
      </c>
      <c r="H86" s="12">
        <v>2</v>
      </c>
      <c r="I86" s="14">
        <v>184</v>
      </c>
      <c r="S86" s="22">
        <v>245</v>
      </c>
      <c r="AF86" s="34" t="s">
        <v>22</v>
      </c>
      <c r="AG86" s="24"/>
      <c r="AH86" s="25"/>
      <c r="AI86" s="26"/>
      <c r="AJ86" s="26"/>
      <c r="AK86" s="23"/>
      <c r="AL86" s="25"/>
      <c r="AM86" s="25"/>
      <c r="AN86" s="26"/>
      <c r="AO86" s="26"/>
    </row>
    <row r="87" spans="1:41" ht="15.95" customHeight="1">
      <c r="A87" s="11">
        <v>121</v>
      </c>
      <c r="B87" s="12">
        <v>2</v>
      </c>
      <c r="C87" s="12">
        <v>2</v>
      </c>
      <c r="D87" s="13">
        <v>22.44</v>
      </c>
      <c r="E87" s="12">
        <v>1</v>
      </c>
      <c r="F87" s="12">
        <v>2</v>
      </c>
      <c r="G87" s="12">
        <v>11</v>
      </c>
      <c r="H87" s="12">
        <v>1</v>
      </c>
      <c r="I87" s="14">
        <v>262</v>
      </c>
      <c r="S87" s="22">
        <v>121</v>
      </c>
      <c r="AF87" s="34" t="s">
        <v>22</v>
      </c>
      <c r="AG87" s="24"/>
      <c r="AH87" s="25"/>
      <c r="AI87" s="26"/>
      <c r="AJ87" s="26"/>
      <c r="AK87" s="23"/>
      <c r="AL87" s="25"/>
      <c r="AM87" s="25"/>
      <c r="AN87" s="26"/>
      <c r="AO87" s="26"/>
    </row>
    <row r="88" spans="1:41" ht="15.95" customHeight="1">
      <c r="A88" s="11">
        <v>122</v>
      </c>
      <c r="B88" s="12">
        <v>2</v>
      </c>
      <c r="C88" s="12">
        <v>2</v>
      </c>
      <c r="D88" s="13">
        <v>18.079999999999998</v>
      </c>
      <c r="E88" s="12">
        <v>2</v>
      </c>
      <c r="F88" s="12">
        <v>2</v>
      </c>
      <c r="G88" s="12">
        <v>23</v>
      </c>
      <c r="I88" s="14" t="s">
        <v>22</v>
      </c>
      <c r="S88" s="22">
        <v>122</v>
      </c>
      <c r="AF88" s="34" t="s">
        <v>22</v>
      </c>
      <c r="AG88" s="24"/>
      <c r="AH88" s="25"/>
      <c r="AI88" s="26"/>
      <c r="AJ88" s="26"/>
      <c r="AK88" s="23"/>
      <c r="AL88" s="25"/>
      <c r="AM88" s="25"/>
      <c r="AN88" s="26"/>
      <c r="AO88" s="26"/>
    </row>
    <row r="89" spans="1:41" ht="15.95" customHeight="1">
      <c r="A89" s="11">
        <v>123</v>
      </c>
      <c r="B89" s="12">
        <v>2</v>
      </c>
      <c r="C89" s="12">
        <v>2</v>
      </c>
      <c r="D89" s="13">
        <v>19.82</v>
      </c>
      <c r="E89" s="12">
        <v>1</v>
      </c>
      <c r="F89" s="12">
        <v>2</v>
      </c>
      <c r="G89" s="12" t="s">
        <v>24</v>
      </c>
      <c r="H89" s="12">
        <v>1</v>
      </c>
      <c r="I89" s="14">
        <v>242</v>
      </c>
      <c r="S89" s="22">
        <v>123</v>
      </c>
      <c r="AF89" s="34" t="s">
        <v>22</v>
      </c>
      <c r="AG89" s="24"/>
      <c r="AH89" s="25"/>
      <c r="AI89" s="26"/>
      <c r="AJ89" s="26"/>
      <c r="AK89" s="23"/>
      <c r="AL89" s="25"/>
      <c r="AM89" s="25"/>
      <c r="AN89" s="26"/>
      <c r="AO89" s="26"/>
    </row>
    <row r="90" spans="1:41" ht="15.95" customHeight="1">
      <c r="A90" s="11">
        <v>124</v>
      </c>
      <c r="B90" s="12">
        <v>2</v>
      </c>
      <c r="C90" s="12">
        <v>3</v>
      </c>
      <c r="D90" s="13">
        <v>19.32</v>
      </c>
      <c r="E90" s="12">
        <v>1</v>
      </c>
      <c r="F90" s="12">
        <v>4</v>
      </c>
      <c r="G90" s="12">
        <v>11</v>
      </c>
      <c r="H90" s="12">
        <v>1</v>
      </c>
      <c r="I90" s="14">
        <v>237</v>
      </c>
      <c r="S90" s="22">
        <v>124</v>
      </c>
      <c r="AF90" s="34" t="s">
        <v>22</v>
      </c>
      <c r="AG90" s="24"/>
      <c r="AH90" s="25"/>
      <c r="AI90" s="26"/>
      <c r="AJ90" s="26"/>
      <c r="AK90" s="23"/>
      <c r="AL90" s="25"/>
      <c r="AM90" s="25"/>
      <c r="AN90" s="26"/>
      <c r="AO90" s="26"/>
    </row>
    <row r="91" spans="1:41" ht="15.95" customHeight="1">
      <c r="A91" s="11">
        <v>125</v>
      </c>
      <c r="B91" s="12">
        <v>2</v>
      </c>
      <c r="C91" s="12">
        <v>3</v>
      </c>
      <c r="D91" s="13">
        <v>19.829999999999998</v>
      </c>
      <c r="E91" s="12">
        <v>1</v>
      </c>
      <c r="F91" s="12">
        <v>4</v>
      </c>
      <c r="G91" s="12">
        <v>14</v>
      </c>
      <c r="H91" s="12">
        <v>1</v>
      </c>
      <c r="I91" s="14">
        <v>218</v>
      </c>
      <c r="M91" s="12">
        <v>18</v>
      </c>
      <c r="N91" s="12">
        <v>13.5</v>
      </c>
      <c r="S91" s="22">
        <v>125</v>
      </c>
      <c r="AF91" s="34" t="s">
        <v>22</v>
      </c>
      <c r="AG91" s="24"/>
      <c r="AH91" s="25"/>
      <c r="AI91" s="26"/>
      <c r="AJ91" s="26"/>
      <c r="AK91" s="23"/>
      <c r="AL91" s="25"/>
      <c r="AM91" s="25"/>
      <c r="AN91" s="26"/>
      <c r="AO91" s="26"/>
    </row>
    <row r="92" spans="1:41" ht="15.95" customHeight="1">
      <c r="A92" s="11">
        <v>126</v>
      </c>
      <c r="B92" s="12">
        <v>2</v>
      </c>
      <c r="C92" s="12">
        <v>2</v>
      </c>
      <c r="D92" s="13">
        <v>17.079999999999998</v>
      </c>
      <c r="E92" s="12">
        <v>2</v>
      </c>
      <c r="F92" s="12">
        <v>2</v>
      </c>
      <c r="G92" s="12" t="s">
        <v>24</v>
      </c>
      <c r="H92" s="12">
        <v>1</v>
      </c>
      <c r="I92" s="14">
        <v>211</v>
      </c>
      <c r="S92" s="22">
        <v>126</v>
      </c>
      <c r="AF92" s="34" t="s">
        <v>22</v>
      </c>
      <c r="AG92" s="24"/>
      <c r="AH92" s="25"/>
      <c r="AI92" s="26"/>
      <c r="AJ92" s="26"/>
      <c r="AK92" s="23"/>
      <c r="AL92" s="25"/>
      <c r="AM92" s="25"/>
      <c r="AN92" s="26"/>
      <c r="AO92" s="26"/>
    </row>
    <row r="93" spans="1:41" ht="15.95" customHeight="1">
      <c r="A93" s="11">
        <v>127</v>
      </c>
      <c r="B93" s="12">
        <v>2</v>
      </c>
      <c r="C93" s="12">
        <v>2</v>
      </c>
      <c r="D93" s="13">
        <v>21.18</v>
      </c>
      <c r="E93" s="12">
        <v>2</v>
      </c>
      <c r="F93" s="12">
        <v>2</v>
      </c>
      <c r="G93" s="12">
        <v>11</v>
      </c>
      <c r="H93" s="12">
        <v>1</v>
      </c>
      <c r="I93" s="14">
        <v>247</v>
      </c>
      <c r="S93" s="22">
        <v>127</v>
      </c>
      <c r="AF93" s="34" t="s">
        <v>22</v>
      </c>
      <c r="AG93" s="24"/>
      <c r="AH93" s="25"/>
      <c r="AI93" s="26"/>
      <c r="AJ93" s="26"/>
      <c r="AK93" s="23"/>
      <c r="AL93" s="25"/>
      <c r="AM93" s="25"/>
      <c r="AN93" s="26"/>
      <c r="AO93" s="26"/>
    </row>
    <row r="94" spans="1:41" ht="15.95" customHeight="1">
      <c r="A94" s="11">
        <v>128</v>
      </c>
      <c r="B94" s="12">
        <v>2</v>
      </c>
      <c r="C94" s="12">
        <v>2</v>
      </c>
      <c r="D94" s="13">
        <v>21.17</v>
      </c>
      <c r="E94" s="12">
        <v>2</v>
      </c>
      <c r="F94" s="12">
        <v>2</v>
      </c>
      <c r="G94" s="12" t="s">
        <v>23</v>
      </c>
      <c r="H94" s="12">
        <v>1</v>
      </c>
      <c r="I94" s="14">
        <v>210</v>
      </c>
      <c r="S94" s="22">
        <v>128</v>
      </c>
      <c r="AF94" s="34" t="s">
        <v>22</v>
      </c>
      <c r="AG94" s="24"/>
      <c r="AH94" s="25"/>
      <c r="AI94" s="26"/>
      <c r="AJ94" s="26"/>
      <c r="AK94" s="23"/>
      <c r="AL94" s="25"/>
      <c r="AM94" s="25"/>
      <c r="AN94" s="26"/>
      <c r="AO94" s="26"/>
    </row>
    <row r="95" spans="1:41" ht="15.95" customHeight="1">
      <c r="A95" s="11">
        <v>129</v>
      </c>
      <c r="B95" s="12">
        <v>2</v>
      </c>
      <c r="C95" s="12">
        <v>3</v>
      </c>
      <c r="D95" s="13">
        <v>21.42</v>
      </c>
      <c r="E95" s="12">
        <v>2</v>
      </c>
      <c r="F95" s="12">
        <v>4</v>
      </c>
      <c r="G95" s="12">
        <v>11</v>
      </c>
      <c r="H95" s="12">
        <v>1</v>
      </c>
      <c r="I95" s="14">
        <v>272</v>
      </c>
      <c r="M95" s="12">
        <v>21</v>
      </c>
      <c r="N95" s="12">
        <v>14.5</v>
      </c>
      <c r="S95" s="22">
        <v>129</v>
      </c>
      <c r="AF95" s="34" t="s">
        <v>22</v>
      </c>
      <c r="AG95" s="24"/>
      <c r="AH95" s="25"/>
      <c r="AI95" s="26"/>
      <c r="AJ95" s="26"/>
      <c r="AK95" s="23"/>
      <c r="AL95" s="25"/>
      <c r="AM95" s="25"/>
      <c r="AN95" s="26"/>
      <c r="AO95" s="26"/>
    </row>
    <row r="96" spans="1:41" ht="15.95" customHeight="1">
      <c r="A96" s="11">
        <v>130</v>
      </c>
      <c r="B96" s="12">
        <v>2</v>
      </c>
      <c r="C96" s="12">
        <v>3</v>
      </c>
      <c r="D96" s="13">
        <v>20.059999999999999</v>
      </c>
      <c r="E96" s="12" t="s">
        <v>22</v>
      </c>
      <c r="F96" s="12" t="s">
        <v>22</v>
      </c>
      <c r="G96" s="12" t="s">
        <v>22</v>
      </c>
      <c r="I96" s="14" t="s">
        <v>22</v>
      </c>
      <c r="S96" s="22">
        <v>130</v>
      </c>
      <c r="AF96" s="34" t="s">
        <v>58</v>
      </c>
      <c r="AG96" s="24"/>
      <c r="AH96" s="25"/>
      <c r="AI96" s="26"/>
      <c r="AJ96" s="26"/>
      <c r="AK96" s="23"/>
      <c r="AL96" s="25"/>
      <c r="AM96" s="25"/>
      <c r="AN96" s="26"/>
      <c r="AO96" s="26"/>
    </row>
    <row r="97" spans="1:41" ht="15.95" customHeight="1">
      <c r="A97" s="11">
        <v>131</v>
      </c>
      <c r="B97" s="12">
        <v>2</v>
      </c>
      <c r="C97" s="12">
        <v>1</v>
      </c>
      <c r="D97" s="13">
        <v>22.49</v>
      </c>
      <c r="E97" s="12">
        <v>1</v>
      </c>
      <c r="F97" s="12">
        <v>1</v>
      </c>
      <c r="G97" s="12">
        <v>11</v>
      </c>
      <c r="H97" s="12">
        <v>1</v>
      </c>
      <c r="I97" s="14">
        <v>302</v>
      </c>
      <c r="M97" s="12">
        <v>23</v>
      </c>
      <c r="N97" s="12">
        <v>17</v>
      </c>
      <c r="S97" s="22">
        <v>131</v>
      </c>
      <c r="AF97" s="34" t="s">
        <v>22</v>
      </c>
      <c r="AG97" s="24"/>
      <c r="AH97" s="25"/>
      <c r="AI97" s="26"/>
      <c r="AJ97" s="26"/>
      <c r="AK97" s="23"/>
      <c r="AL97" s="25"/>
      <c r="AM97" s="25"/>
      <c r="AN97" s="26"/>
      <c r="AO97" s="26"/>
    </row>
    <row r="98" spans="1:41" ht="15.95" customHeight="1">
      <c r="A98" s="11">
        <v>132</v>
      </c>
      <c r="B98" s="12">
        <v>2</v>
      </c>
      <c r="C98" s="12">
        <v>2</v>
      </c>
      <c r="D98" s="13">
        <v>19.43</v>
      </c>
      <c r="E98" s="12">
        <v>1</v>
      </c>
      <c r="F98" s="12">
        <v>2</v>
      </c>
      <c r="G98" s="12" t="s">
        <v>24</v>
      </c>
      <c r="H98" s="12">
        <v>1</v>
      </c>
      <c r="I98" s="14">
        <v>205</v>
      </c>
      <c r="S98" s="22">
        <v>132</v>
      </c>
      <c r="AF98" s="34" t="s">
        <v>22</v>
      </c>
      <c r="AG98" s="24"/>
      <c r="AH98" s="25"/>
      <c r="AI98" s="26"/>
      <c r="AJ98" s="26"/>
      <c r="AK98" s="23"/>
      <c r="AL98" s="25"/>
      <c r="AM98" s="25"/>
      <c r="AN98" s="26"/>
      <c r="AO98" s="26"/>
    </row>
    <row r="99" spans="1:41" ht="15.95" customHeight="1">
      <c r="A99" s="11">
        <v>133</v>
      </c>
      <c r="B99" s="12">
        <v>2</v>
      </c>
      <c r="C99" s="12">
        <v>2</v>
      </c>
      <c r="D99" s="13">
        <v>19.73</v>
      </c>
      <c r="E99" s="12">
        <v>1</v>
      </c>
      <c r="F99" s="12">
        <v>2</v>
      </c>
      <c r="G99" s="12" t="s">
        <v>27</v>
      </c>
      <c r="H99" s="12">
        <v>1</v>
      </c>
      <c r="I99" s="14">
        <v>240</v>
      </c>
      <c r="S99" s="22">
        <v>133</v>
      </c>
      <c r="AF99" s="34" t="s">
        <v>22</v>
      </c>
      <c r="AG99" s="24"/>
      <c r="AH99" s="25"/>
      <c r="AI99" s="26"/>
      <c r="AJ99" s="26"/>
      <c r="AK99" s="23"/>
      <c r="AL99" s="25"/>
      <c r="AM99" s="25"/>
      <c r="AN99" s="26"/>
      <c r="AO99" s="26"/>
    </row>
    <row r="100" spans="1:41" ht="15.95" customHeight="1">
      <c r="A100" s="11">
        <v>134</v>
      </c>
      <c r="B100" s="12">
        <v>2</v>
      </c>
      <c r="C100" s="12">
        <v>2</v>
      </c>
      <c r="D100" s="13">
        <v>17.48</v>
      </c>
      <c r="E100" s="12">
        <v>1</v>
      </c>
      <c r="F100" s="12">
        <v>2</v>
      </c>
      <c r="G100" s="12" t="s">
        <v>27</v>
      </c>
      <c r="H100" s="12">
        <v>1</v>
      </c>
      <c r="I100" s="14">
        <v>220</v>
      </c>
      <c r="S100" s="22">
        <v>134</v>
      </c>
      <c r="AF100" s="34" t="s">
        <v>22</v>
      </c>
      <c r="AG100" s="24"/>
      <c r="AH100" s="25"/>
      <c r="AI100" s="26"/>
      <c r="AJ100" s="26"/>
      <c r="AK100" s="23"/>
      <c r="AL100" s="25"/>
      <c r="AM100" s="25"/>
      <c r="AN100" s="26"/>
      <c r="AO100" s="26"/>
    </row>
    <row r="101" spans="1:41" ht="15.95" customHeight="1">
      <c r="A101" s="11">
        <v>135</v>
      </c>
      <c r="B101" s="12">
        <v>2</v>
      </c>
      <c r="C101" s="12">
        <v>2</v>
      </c>
      <c r="D101" s="13">
        <v>19.09</v>
      </c>
      <c r="E101" s="12">
        <v>1</v>
      </c>
      <c r="F101" s="12">
        <v>2</v>
      </c>
      <c r="G101" s="12">
        <v>11</v>
      </c>
      <c r="H101" s="12">
        <v>1</v>
      </c>
      <c r="I101" s="14">
        <v>231</v>
      </c>
      <c r="S101" s="22">
        <v>135</v>
      </c>
      <c r="AF101" s="34" t="s">
        <v>22</v>
      </c>
      <c r="AG101" s="24"/>
      <c r="AH101" s="25"/>
      <c r="AI101" s="26"/>
      <c r="AJ101" s="26"/>
      <c r="AK101" s="23"/>
      <c r="AL101" s="25"/>
      <c r="AM101" s="25"/>
      <c r="AN101" s="26"/>
      <c r="AO101" s="26"/>
    </row>
    <row r="102" spans="1:41" ht="15.95" customHeight="1">
      <c r="A102" s="11">
        <v>136</v>
      </c>
      <c r="B102" s="12">
        <v>2</v>
      </c>
      <c r="C102" s="12">
        <v>2</v>
      </c>
      <c r="D102" s="13">
        <v>15.74</v>
      </c>
      <c r="E102" s="12">
        <v>2</v>
      </c>
      <c r="F102" s="12">
        <v>2</v>
      </c>
      <c r="G102" s="12" t="s">
        <v>30</v>
      </c>
      <c r="H102" s="12">
        <v>2</v>
      </c>
      <c r="I102" s="14">
        <v>152</v>
      </c>
      <c r="S102" s="22">
        <v>136</v>
      </c>
      <c r="AF102" s="34" t="s">
        <v>22</v>
      </c>
      <c r="AG102" s="24"/>
      <c r="AH102" s="25"/>
      <c r="AI102" s="26"/>
      <c r="AJ102" s="26"/>
      <c r="AK102" s="23"/>
      <c r="AL102" s="25"/>
      <c r="AM102" s="25"/>
      <c r="AN102" s="26"/>
      <c r="AO102" s="26"/>
    </row>
    <row r="103" spans="1:41" ht="15.95" customHeight="1">
      <c r="A103" s="11">
        <v>137</v>
      </c>
      <c r="B103" s="12">
        <v>2</v>
      </c>
      <c r="C103" s="12">
        <v>2</v>
      </c>
      <c r="D103" s="13">
        <v>18.2</v>
      </c>
      <c r="E103" s="12">
        <v>1</v>
      </c>
      <c r="F103" s="12">
        <v>2</v>
      </c>
      <c r="G103" s="12">
        <v>11</v>
      </c>
      <c r="H103" s="12">
        <v>1</v>
      </c>
      <c r="I103" s="14">
        <v>221</v>
      </c>
      <c r="S103" s="22">
        <v>137</v>
      </c>
      <c r="AF103" s="34" t="s">
        <v>22</v>
      </c>
      <c r="AG103" s="24"/>
      <c r="AH103" s="25"/>
      <c r="AI103" s="26"/>
      <c r="AJ103" s="26"/>
      <c r="AK103" s="23"/>
      <c r="AL103" s="25"/>
      <c r="AM103" s="25"/>
      <c r="AN103" s="26"/>
      <c r="AO103" s="26"/>
    </row>
    <row r="104" spans="1:41" ht="15.95" customHeight="1">
      <c r="A104" s="11">
        <v>138</v>
      </c>
      <c r="B104" s="12">
        <v>2</v>
      </c>
      <c r="C104" s="12">
        <v>2</v>
      </c>
      <c r="D104" s="13">
        <v>17.690000000000001</v>
      </c>
      <c r="E104" s="12">
        <v>1</v>
      </c>
      <c r="F104" s="12">
        <v>2</v>
      </c>
      <c r="G104" s="12" t="s">
        <v>25</v>
      </c>
      <c r="H104" s="12">
        <v>1</v>
      </c>
      <c r="I104" s="14">
        <v>260</v>
      </c>
      <c r="S104" s="22">
        <v>138</v>
      </c>
      <c r="AF104" s="34" t="s">
        <v>22</v>
      </c>
      <c r="AG104" s="24"/>
      <c r="AH104" s="25"/>
      <c r="AI104" s="26"/>
      <c r="AJ104" s="26"/>
      <c r="AK104" s="23"/>
      <c r="AL104" s="25"/>
      <c r="AM104" s="25"/>
      <c r="AN104" s="26"/>
      <c r="AO104" s="26"/>
    </row>
    <row r="105" spans="1:41" ht="15.95" customHeight="1">
      <c r="A105" s="11">
        <v>139</v>
      </c>
      <c r="B105" s="12">
        <v>2</v>
      </c>
      <c r="C105" s="12">
        <v>2</v>
      </c>
      <c r="D105" s="13">
        <v>16.59</v>
      </c>
      <c r="E105" s="12">
        <v>1</v>
      </c>
      <c r="F105" s="12">
        <v>2</v>
      </c>
      <c r="G105" s="12" t="s">
        <v>24</v>
      </c>
      <c r="H105" s="12">
        <v>2</v>
      </c>
      <c r="I105" s="14">
        <v>190</v>
      </c>
      <c r="S105" s="22">
        <v>139</v>
      </c>
      <c r="AF105" s="34" t="s">
        <v>22</v>
      </c>
      <c r="AG105" s="24"/>
      <c r="AH105" s="25"/>
      <c r="AI105" s="26"/>
      <c r="AJ105" s="26"/>
      <c r="AK105" s="23"/>
      <c r="AL105" s="25"/>
      <c r="AM105" s="25"/>
      <c r="AN105" s="26"/>
      <c r="AO105" s="26"/>
    </row>
    <row r="106" spans="1:41" ht="15.95" customHeight="1">
      <c r="A106" s="11">
        <v>140</v>
      </c>
      <c r="B106" s="12">
        <v>2</v>
      </c>
      <c r="C106" s="12">
        <v>2</v>
      </c>
      <c r="D106" s="13">
        <v>21.48</v>
      </c>
      <c r="E106" s="12">
        <v>1</v>
      </c>
      <c r="F106" s="12">
        <v>2</v>
      </c>
      <c r="G106" s="12" t="s">
        <v>23</v>
      </c>
      <c r="H106" s="12">
        <v>1</v>
      </c>
      <c r="I106" s="14">
        <v>236</v>
      </c>
      <c r="S106" s="22">
        <v>140</v>
      </c>
      <c r="AF106" s="34" t="s">
        <v>22</v>
      </c>
      <c r="AG106" s="24"/>
      <c r="AH106" s="25"/>
      <c r="AI106" s="26"/>
      <c r="AJ106" s="26"/>
      <c r="AK106" s="23"/>
      <c r="AL106" s="25"/>
      <c r="AM106" s="25"/>
      <c r="AN106" s="26"/>
      <c r="AO106" s="26"/>
    </row>
    <row r="107" spans="1:41" ht="15.95" customHeight="1">
      <c r="A107" s="11">
        <v>141</v>
      </c>
      <c r="B107" s="12">
        <v>2</v>
      </c>
      <c r="C107" s="12">
        <v>2</v>
      </c>
      <c r="D107" s="13">
        <v>15.22</v>
      </c>
      <c r="E107" s="12">
        <v>1</v>
      </c>
      <c r="F107" s="12">
        <v>2</v>
      </c>
      <c r="G107" s="12" t="s">
        <v>30</v>
      </c>
      <c r="H107" s="12">
        <v>2</v>
      </c>
      <c r="I107" s="14">
        <v>180</v>
      </c>
      <c r="S107" s="22">
        <v>141</v>
      </c>
      <c r="AF107" s="34" t="s">
        <v>22</v>
      </c>
      <c r="AG107" s="24"/>
      <c r="AH107" s="25"/>
      <c r="AI107" s="26"/>
      <c r="AJ107" s="26"/>
      <c r="AK107" s="23"/>
      <c r="AL107" s="25"/>
      <c r="AM107" s="25"/>
      <c r="AN107" s="26"/>
      <c r="AO107" s="26"/>
    </row>
    <row r="108" spans="1:41" ht="15.95" customHeight="1">
      <c r="A108" s="11">
        <v>142</v>
      </c>
      <c r="B108" s="12">
        <v>2</v>
      </c>
      <c r="C108" s="12">
        <v>2</v>
      </c>
      <c r="D108" s="13">
        <v>18.28</v>
      </c>
      <c r="E108" s="12">
        <v>1</v>
      </c>
      <c r="F108" s="12">
        <v>2</v>
      </c>
      <c r="G108" s="12" t="s">
        <v>24</v>
      </c>
      <c r="H108" s="12">
        <v>1</v>
      </c>
      <c r="I108" s="14">
        <v>229</v>
      </c>
      <c r="S108" s="22">
        <v>142</v>
      </c>
      <c r="AF108" s="34" t="s">
        <v>22</v>
      </c>
      <c r="AG108" s="24"/>
      <c r="AH108" s="25"/>
      <c r="AI108" s="26"/>
      <c r="AJ108" s="26"/>
      <c r="AK108" s="23"/>
      <c r="AL108" s="25"/>
      <c r="AM108" s="25"/>
      <c r="AN108" s="26"/>
      <c r="AO108" s="26"/>
    </row>
    <row r="109" spans="1:41" ht="15.95" customHeight="1">
      <c r="A109" s="11">
        <v>246</v>
      </c>
      <c r="B109" s="12">
        <v>2</v>
      </c>
      <c r="C109" s="12">
        <v>2</v>
      </c>
      <c r="D109" s="13">
        <v>15.04</v>
      </c>
      <c r="E109" s="12">
        <v>1</v>
      </c>
      <c r="F109" s="12">
        <v>2</v>
      </c>
      <c r="G109" s="12" t="s">
        <v>23</v>
      </c>
      <c r="H109" s="12">
        <v>2</v>
      </c>
      <c r="I109" s="14">
        <v>169</v>
      </c>
      <c r="S109" s="22">
        <v>246</v>
      </c>
      <c r="AF109" s="34" t="s">
        <v>22</v>
      </c>
      <c r="AG109" s="24"/>
      <c r="AH109" s="25"/>
      <c r="AI109" s="26"/>
      <c r="AJ109" s="26"/>
      <c r="AK109" s="23"/>
      <c r="AL109" s="25"/>
      <c r="AM109" s="25"/>
      <c r="AN109" s="26"/>
      <c r="AO109" s="26"/>
    </row>
    <row r="110" spans="1:41" ht="15.95" customHeight="1">
      <c r="A110" s="11">
        <v>143</v>
      </c>
      <c r="B110" s="12">
        <v>2</v>
      </c>
      <c r="C110" s="12">
        <v>1</v>
      </c>
      <c r="D110" s="13">
        <v>19.13</v>
      </c>
      <c r="E110" s="12">
        <v>1</v>
      </c>
      <c r="F110" s="12">
        <v>2</v>
      </c>
      <c r="G110" s="12" t="s">
        <v>24</v>
      </c>
      <c r="H110" s="12">
        <v>1</v>
      </c>
      <c r="I110" s="14">
        <v>220</v>
      </c>
      <c r="S110" s="22">
        <v>143</v>
      </c>
      <c r="AF110" s="34" t="s">
        <v>22</v>
      </c>
      <c r="AG110" s="24"/>
      <c r="AH110" s="25"/>
      <c r="AI110" s="26"/>
      <c r="AJ110" s="26"/>
      <c r="AK110" s="23"/>
      <c r="AL110" s="25"/>
      <c r="AM110" s="25"/>
      <c r="AN110" s="26"/>
      <c r="AO110" s="26"/>
    </row>
    <row r="111" spans="1:41" ht="15.95" customHeight="1">
      <c r="A111" s="11">
        <v>247</v>
      </c>
      <c r="B111" s="12">
        <v>2</v>
      </c>
      <c r="C111" s="12">
        <v>2</v>
      </c>
      <c r="D111" s="13">
        <v>13.96</v>
      </c>
      <c r="E111" s="12">
        <v>2</v>
      </c>
      <c r="F111" s="12">
        <v>2</v>
      </c>
      <c r="G111" s="12" t="s">
        <v>25</v>
      </c>
      <c r="H111" s="12">
        <v>2</v>
      </c>
      <c r="I111" s="14">
        <v>113</v>
      </c>
      <c r="S111" s="22">
        <v>247</v>
      </c>
      <c r="AF111" s="34" t="s">
        <v>22</v>
      </c>
      <c r="AG111" s="24"/>
      <c r="AH111" s="25"/>
      <c r="AI111" s="26"/>
      <c r="AJ111" s="26"/>
      <c r="AK111" s="23"/>
      <c r="AL111" s="25"/>
      <c r="AM111" s="25"/>
      <c r="AN111" s="26"/>
      <c r="AO111" s="26"/>
    </row>
    <row r="112" spans="1:41" ht="15.95" customHeight="1">
      <c r="A112" s="11">
        <v>144</v>
      </c>
      <c r="B112" s="12">
        <v>2</v>
      </c>
      <c r="C112" s="12">
        <v>2</v>
      </c>
      <c r="D112" s="13">
        <v>16.829999999999998</v>
      </c>
      <c r="E112" s="12">
        <v>1</v>
      </c>
      <c r="F112" s="12">
        <v>2</v>
      </c>
      <c r="G112" s="12">
        <v>11</v>
      </c>
      <c r="H112" s="12">
        <v>1</v>
      </c>
      <c r="I112" s="14">
        <v>234</v>
      </c>
      <c r="S112" s="22">
        <v>144</v>
      </c>
      <c r="AF112" s="34" t="s">
        <v>22</v>
      </c>
      <c r="AG112" s="24"/>
      <c r="AH112" s="25"/>
      <c r="AI112" s="26"/>
      <c r="AJ112" s="26"/>
      <c r="AK112" s="23"/>
      <c r="AL112" s="25"/>
      <c r="AM112" s="25"/>
      <c r="AN112" s="26"/>
      <c r="AO112" s="26"/>
    </row>
    <row r="113" spans="1:41" ht="15.95" customHeight="1">
      <c r="A113" s="11">
        <v>145</v>
      </c>
      <c r="B113" s="12">
        <v>2</v>
      </c>
      <c r="C113" s="12">
        <v>2</v>
      </c>
      <c r="D113" s="13">
        <v>18.899999999999999</v>
      </c>
      <c r="E113" s="12">
        <v>1</v>
      </c>
      <c r="F113" s="12">
        <v>2</v>
      </c>
      <c r="G113" s="12" t="s">
        <v>23</v>
      </c>
      <c r="H113" s="12">
        <v>1</v>
      </c>
      <c r="I113" s="14">
        <v>219</v>
      </c>
      <c r="M113" s="12">
        <v>18.5</v>
      </c>
      <c r="N113" s="12">
        <v>12</v>
      </c>
      <c r="O113" s="12">
        <v>8</v>
      </c>
      <c r="P113" s="12">
        <v>22</v>
      </c>
      <c r="Q113" s="12">
        <v>5</v>
      </c>
      <c r="R113" s="12">
        <v>147</v>
      </c>
      <c r="S113" s="22">
        <v>145</v>
      </c>
      <c r="AF113" s="34" t="s">
        <v>22</v>
      </c>
      <c r="AG113" s="24"/>
      <c r="AH113" s="25"/>
      <c r="AI113" s="26"/>
      <c r="AJ113" s="26"/>
      <c r="AK113" s="23"/>
      <c r="AL113" s="25"/>
      <c r="AM113" s="25"/>
      <c r="AN113" s="26"/>
      <c r="AO113" s="26"/>
    </row>
    <row r="114" spans="1:41" ht="15.95" customHeight="1">
      <c r="A114" s="11">
        <v>146</v>
      </c>
      <c r="B114" s="12">
        <v>2</v>
      </c>
      <c r="C114" s="12">
        <v>1</v>
      </c>
      <c r="D114" s="13">
        <v>21.03</v>
      </c>
      <c r="E114" s="12">
        <v>2</v>
      </c>
      <c r="F114" s="12">
        <v>2</v>
      </c>
      <c r="G114" s="12" t="s">
        <v>25</v>
      </c>
      <c r="H114" s="12">
        <v>2</v>
      </c>
      <c r="I114" s="14">
        <v>178</v>
      </c>
      <c r="S114" s="22">
        <v>146</v>
      </c>
      <c r="AF114" s="34" t="s">
        <v>22</v>
      </c>
      <c r="AG114" s="24"/>
      <c r="AH114" s="25"/>
      <c r="AI114" s="26"/>
      <c r="AJ114" s="26"/>
      <c r="AK114" s="23"/>
      <c r="AL114" s="25"/>
      <c r="AM114" s="25"/>
      <c r="AN114" s="26"/>
      <c r="AO114" s="26"/>
    </row>
    <row r="115" spans="1:41" ht="15.95" customHeight="1">
      <c r="A115" s="11">
        <v>147</v>
      </c>
      <c r="B115" s="12">
        <v>2</v>
      </c>
      <c r="C115" s="12">
        <v>2</v>
      </c>
      <c r="D115" s="13">
        <v>18.309999999999999</v>
      </c>
      <c r="E115" s="12">
        <v>2</v>
      </c>
      <c r="F115" s="12">
        <v>2</v>
      </c>
      <c r="G115" s="12" t="s">
        <v>23</v>
      </c>
      <c r="H115" s="12">
        <v>2</v>
      </c>
      <c r="I115" s="14">
        <v>198</v>
      </c>
      <c r="M115" s="12">
        <v>18.5</v>
      </c>
      <c r="N115" s="12">
        <v>12</v>
      </c>
      <c r="S115" s="22">
        <v>147</v>
      </c>
      <c r="AF115" s="34" t="s">
        <v>22</v>
      </c>
      <c r="AG115" s="24"/>
      <c r="AH115" s="25"/>
      <c r="AI115" s="26"/>
      <c r="AJ115" s="26"/>
      <c r="AK115" s="23"/>
      <c r="AL115" s="25"/>
      <c r="AM115" s="25"/>
      <c r="AN115" s="26"/>
      <c r="AO115" s="26"/>
    </row>
    <row r="116" spans="1:41" ht="15.95" customHeight="1">
      <c r="A116" s="11">
        <v>148</v>
      </c>
      <c r="B116" s="12">
        <v>2</v>
      </c>
      <c r="C116" s="12">
        <v>2</v>
      </c>
      <c r="D116" s="13">
        <v>15.69</v>
      </c>
      <c r="E116" s="12">
        <v>2</v>
      </c>
      <c r="F116" s="12">
        <v>2</v>
      </c>
      <c r="G116" s="12">
        <v>21</v>
      </c>
      <c r="H116" s="12">
        <v>4</v>
      </c>
      <c r="I116" s="14">
        <v>102</v>
      </c>
      <c r="S116" s="22">
        <v>148</v>
      </c>
      <c r="AF116" s="34" t="s">
        <v>22</v>
      </c>
      <c r="AG116" s="24"/>
      <c r="AH116" s="25"/>
      <c r="AI116" s="26"/>
      <c r="AJ116" s="26"/>
      <c r="AK116" s="23"/>
      <c r="AL116" s="25"/>
      <c r="AM116" s="25"/>
      <c r="AN116" s="26"/>
      <c r="AO116" s="26"/>
    </row>
    <row r="117" spans="1:41" ht="15.95" customHeight="1">
      <c r="A117" s="11">
        <v>149</v>
      </c>
      <c r="B117" s="12">
        <v>2</v>
      </c>
      <c r="C117" s="12">
        <v>2</v>
      </c>
      <c r="D117" s="13">
        <v>13.48</v>
      </c>
      <c r="E117" s="12">
        <v>1</v>
      </c>
      <c r="F117" s="12">
        <v>2</v>
      </c>
      <c r="G117" s="12" t="s">
        <v>23</v>
      </c>
      <c r="H117" s="12">
        <v>2</v>
      </c>
      <c r="I117" s="14">
        <v>170</v>
      </c>
      <c r="S117" s="22">
        <v>149</v>
      </c>
      <c r="AF117" s="34" t="s">
        <v>22</v>
      </c>
      <c r="AG117" s="24"/>
      <c r="AH117" s="25"/>
      <c r="AI117" s="26"/>
      <c r="AJ117" s="26"/>
      <c r="AK117" s="23"/>
      <c r="AL117" s="25"/>
      <c r="AM117" s="25"/>
      <c r="AN117" s="26"/>
      <c r="AO117" s="26"/>
    </row>
    <row r="118" spans="1:41" ht="15.95" customHeight="1">
      <c r="A118" s="11">
        <v>150</v>
      </c>
      <c r="B118" s="12">
        <v>2</v>
      </c>
      <c r="C118" s="12">
        <v>2</v>
      </c>
      <c r="D118" s="13">
        <v>15.74</v>
      </c>
      <c r="E118" s="12">
        <v>2</v>
      </c>
      <c r="F118" s="12">
        <v>2</v>
      </c>
      <c r="G118" s="12">
        <v>14</v>
      </c>
      <c r="H118" s="12">
        <v>2</v>
      </c>
      <c r="I118" s="14">
        <v>199</v>
      </c>
      <c r="S118" s="22">
        <v>150</v>
      </c>
      <c r="AF118" s="34" t="s">
        <v>22</v>
      </c>
      <c r="AG118" s="24"/>
      <c r="AH118" s="25"/>
      <c r="AI118" s="26"/>
      <c r="AJ118" s="26"/>
      <c r="AK118" s="23"/>
      <c r="AL118" s="25"/>
      <c r="AM118" s="25"/>
      <c r="AN118" s="26"/>
      <c r="AO118" s="26"/>
    </row>
    <row r="119" spans="1:41" ht="15.95" customHeight="1">
      <c r="A119" s="11">
        <v>151</v>
      </c>
      <c r="B119" s="12">
        <v>2</v>
      </c>
      <c r="C119" s="12">
        <v>2</v>
      </c>
      <c r="D119" s="13">
        <v>21.47</v>
      </c>
      <c r="E119" s="12">
        <v>1</v>
      </c>
      <c r="F119" s="12">
        <v>2</v>
      </c>
      <c r="G119" s="12">
        <v>11</v>
      </c>
      <c r="H119" s="12">
        <v>1</v>
      </c>
      <c r="I119" s="14">
        <v>270</v>
      </c>
      <c r="S119" s="22">
        <v>151</v>
      </c>
      <c r="AF119" s="34" t="s">
        <v>22</v>
      </c>
      <c r="AG119" s="24"/>
      <c r="AH119" s="25"/>
      <c r="AI119" s="26"/>
      <c r="AJ119" s="26"/>
      <c r="AK119" s="23"/>
      <c r="AL119" s="25"/>
      <c r="AM119" s="25"/>
      <c r="AN119" s="26"/>
      <c r="AO119" s="26"/>
    </row>
    <row r="120" spans="1:41" ht="15.95" customHeight="1">
      <c r="A120" s="11">
        <v>152</v>
      </c>
      <c r="B120" s="12">
        <v>2</v>
      </c>
      <c r="C120" s="12">
        <v>2</v>
      </c>
      <c r="D120" s="13">
        <v>19.88</v>
      </c>
      <c r="E120" s="12">
        <v>1</v>
      </c>
      <c r="F120" s="12">
        <v>2</v>
      </c>
      <c r="G120" s="12" t="s">
        <v>23</v>
      </c>
      <c r="H120" s="12">
        <v>1</v>
      </c>
      <c r="I120" s="14">
        <v>250</v>
      </c>
      <c r="M120" s="12">
        <v>20</v>
      </c>
      <c r="N120" s="12">
        <v>9</v>
      </c>
      <c r="O120" s="12">
        <v>8</v>
      </c>
      <c r="P120" s="12">
        <v>8</v>
      </c>
      <c r="Q120" s="12">
        <v>5</v>
      </c>
      <c r="R120" s="12">
        <v>172</v>
      </c>
      <c r="S120" s="22">
        <v>152</v>
      </c>
      <c r="AF120" s="34" t="s">
        <v>22</v>
      </c>
      <c r="AG120" s="24"/>
      <c r="AH120" s="25"/>
      <c r="AI120" s="26"/>
      <c r="AJ120" s="26"/>
      <c r="AK120" s="23"/>
      <c r="AL120" s="25"/>
      <c r="AM120" s="25"/>
      <c r="AN120" s="26"/>
      <c r="AO120" s="26"/>
    </row>
    <row r="121" spans="1:41" ht="15.95" customHeight="1">
      <c r="A121" s="11">
        <v>153</v>
      </c>
      <c r="B121" s="12">
        <v>2</v>
      </c>
      <c r="C121" s="12">
        <v>2</v>
      </c>
      <c r="D121" s="13">
        <v>20.34</v>
      </c>
      <c r="E121" s="12">
        <v>1</v>
      </c>
      <c r="F121" s="12">
        <v>2</v>
      </c>
      <c r="G121" s="12">
        <v>11</v>
      </c>
      <c r="H121" s="12">
        <v>1</v>
      </c>
      <c r="I121" s="14">
        <v>264</v>
      </c>
      <c r="S121" s="22">
        <v>153</v>
      </c>
      <c r="AF121" s="34" t="s">
        <v>22</v>
      </c>
      <c r="AG121" s="24"/>
      <c r="AH121" s="25"/>
      <c r="AI121" s="26"/>
      <c r="AJ121" s="26"/>
      <c r="AK121" s="23"/>
      <c r="AL121" s="25"/>
      <c r="AM121" s="25"/>
      <c r="AN121" s="26"/>
      <c r="AO121" s="26"/>
    </row>
    <row r="122" spans="1:41" ht="15.95" customHeight="1">
      <c r="A122" s="11">
        <v>154</v>
      </c>
      <c r="B122" s="12">
        <v>2</v>
      </c>
      <c r="C122" s="12">
        <v>2</v>
      </c>
      <c r="D122" s="13">
        <v>20.05</v>
      </c>
      <c r="E122" s="12">
        <v>1</v>
      </c>
      <c r="F122" s="12">
        <v>2</v>
      </c>
      <c r="G122" s="12" t="s">
        <v>28</v>
      </c>
      <c r="H122" s="12">
        <v>1</v>
      </c>
      <c r="I122" s="14">
        <v>236</v>
      </c>
      <c r="M122" s="12">
        <v>21</v>
      </c>
      <c r="N122" s="12">
        <v>12</v>
      </c>
      <c r="O122" s="12">
        <v>2</v>
      </c>
      <c r="P122" s="12">
        <v>16</v>
      </c>
      <c r="Q122" s="12">
        <v>5</v>
      </c>
      <c r="R122" s="12">
        <v>178</v>
      </c>
      <c r="S122" s="22">
        <v>154</v>
      </c>
      <c r="AF122" s="34" t="s">
        <v>22</v>
      </c>
      <c r="AG122" s="24"/>
      <c r="AH122" s="25"/>
      <c r="AI122" s="26"/>
      <c r="AJ122" s="26"/>
      <c r="AK122" s="23"/>
      <c r="AL122" s="25"/>
      <c r="AM122" s="25"/>
      <c r="AN122" s="26"/>
      <c r="AO122" s="26"/>
    </row>
    <row r="123" spans="1:41" ht="15.95" customHeight="1">
      <c r="A123" s="11">
        <v>155</v>
      </c>
      <c r="B123" s="12">
        <v>2</v>
      </c>
      <c r="C123" s="12">
        <v>4</v>
      </c>
      <c r="D123" s="13">
        <v>15.69</v>
      </c>
      <c r="E123" s="12">
        <v>2</v>
      </c>
      <c r="F123" s="12">
        <v>2</v>
      </c>
      <c r="G123" s="12">
        <v>21</v>
      </c>
      <c r="H123" s="12">
        <v>4</v>
      </c>
      <c r="I123" s="14">
        <v>170</v>
      </c>
      <c r="S123" s="22">
        <v>155</v>
      </c>
      <c r="AF123" s="34" t="s">
        <v>22</v>
      </c>
      <c r="AG123" s="24"/>
      <c r="AH123" s="25"/>
      <c r="AI123" s="26"/>
      <c r="AJ123" s="26"/>
      <c r="AK123" s="23"/>
      <c r="AL123" s="25"/>
      <c r="AM123" s="25"/>
      <c r="AN123" s="26"/>
      <c r="AO123" s="26"/>
    </row>
    <row r="124" spans="1:41" ht="15.95" customHeight="1">
      <c r="A124" s="11">
        <v>156</v>
      </c>
      <c r="B124" s="12">
        <v>2</v>
      </c>
      <c r="C124" s="12">
        <v>2</v>
      </c>
      <c r="D124" s="13">
        <v>16.54</v>
      </c>
      <c r="E124" s="12">
        <v>1</v>
      </c>
      <c r="F124" s="12">
        <v>2</v>
      </c>
      <c r="G124" s="12" t="s">
        <v>23</v>
      </c>
      <c r="H124" s="12">
        <v>2</v>
      </c>
      <c r="I124" s="14">
        <v>199</v>
      </c>
      <c r="S124" s="22">
        <v>156</v>
      </c>
      <c r="AF124" s="34" t="s">
        <v>22</v>
      </c>
      <c r="AG124" s="24"/>
      <c r="AH124" s="25"/>
      <c r="AI124" s="26"/>
      <c r="AJ124" s="26"/>
      <c r="AK124" s="23"/>
      <c r="AL124" s="25"/>
      <c r="AM124" s="25"/>
      <c r="AN124" s="26"/>
      <c r="AO124" s="26"/>
    </row>
    <row r="125" spans="1:41" ht="15.95" customHeight="1">
      <c r="A125" s="11">
        <v>248</v>
      </c>
      <c r="B125" s="12">
        <v>2</v>
      </c>
      <c r="C125" s="12">
        <v>2</v>
      </c>
      <c r="D125" s="13">
        <v>14.5</v>
      </c>
      <c r="E125" s="12" t="s">
        <v>22</v>
      </c>
      <c r="F125" s="12" t="s">
        <v>22</v>
      </c>
      <c r="G125" s="12" t="s">
        <v>22</v>
      </c>
      <c r="I125" s="14" t="s">
        <v>22</v>
      </c>
      <c r="S125" s="22">
        <v>248</v>
      </c>
      <c r="AF125" s="34" t="s">
        <v>58</v>
      </c>
      <c r="AG125" s="24"/>
      <c r="AH125" s="25"/>
      <c r="AI125" s="26"/>
      <c r="AJ125" s="26"/>
      <c r="AK125" s="23"/>
      <c r="AL125" s="25"/>
      <c r="AM125" s="25"/>
      <c r="AN125" s="26"/>
      <c r="AO125" s="26"/>
    </row>
    <row r="126" spans="1:41" ht="15.95" customHeight="1">
      <c r="A126" s="11">
        <v>249</v>
      </c>
      <c r="B126" s="12">
        <v>2</v>
      </c>
      <c r="C126" s="12">
        <v>2</v>
      </c>
      <c r="D126" s="13">
        <v>10.77</v>
      </c>
      <c r="E126" s="12" t="s">
        <v>22</v>
      </c>
      <c r="F126" s="12" t="s">
        <v>22</v>
      </c>
      <c r="G126" s="12" t="s">
        <v>22</v>
      </c>
      <c r="I126" s="14" t="s">
        <v>22</v>
      </c>
      <c r="S126" s="22">
        <v>249</v>
      </c>
      <c r="AF126" s="34" t="s">
        <v>58</v>
      </c>
      <c r="AG126" s="24"/>
      <c r="AH126" s="25"/>
      <c r="AI126" s="26"/>
      <c r="AJ126" s="26"/>
      <c r="AK126" s="23"/>
      <c r="AL126" s="25"/>
      <c r="AM126" s="25"/>
      <c r="AN126" s="26"/>
      <c r="AO126" s="26"/>
    </row>
    <row r="127" spans="1:41" ht="15.95" customHeight="1">
      <c r="A127" s="11">
        <v>163</v>
      </c>
      <c r="B127" s="12">
        <v>3</v>
      </c>
      <c r="C127" s="12">
        <v>2</v>
      </c>
      <c r="D127" s="13">
        <v>20.45</v>
      </c>
      <c r="E127" s="12">
        <v>1</v>
      </c>
      <c r="F127" s="12">
        <v>2</v>
      </c>
      <c r="G127" s="12">
        <v>11</v>
      </c>
      <c r="H127" s="12">
        <v>1</v>
      </c>
      <c r="I127" s="14">
        <v>258</v>
      </c>
      <c r="M127" s="12">
        <v>22</v>
      </c>
      <c r="N127" s="12">
        <v>9</v>
      </c>
      <c r="S127" s="22">
        <v>163</v>
      </c>
      <c r="AF127" s="34" t="s">
        <v>22</v>
      </c>
      <c r="AG127" s="24"/>
      <c r="AH127" s="25"/>
      <c r="AI127" s="26"/>
      <c r="AJ127" s="26"/>
      <c r="AK127" s="23"/>
      <c r="AL127" s="25"/>
      <c r="AM127" s="25"/>
      <c r="AN127" s="26"/>
      <c r="AO127" s="26"/>
    </row>
    <row r="128" spans="1:41" ht="15.95" customHeight="1">
      <c r="A128" s="11">
        <v>164</v>
      </c>
      <c r="B128" s="12">
        <v>3</v>
      </c>
      <c r="C128" s="12">
        <v>3</v>
      </c>
      <c r="D128" s="13">
        <v>19.28</v>
      </c>
      <c r="E128" s="12">
        <v>1</v>
      </c>
      <c r="F128" s="12">
        <v>4</v>
      </c>
      <c r="G128" s="12" t="s">
        <v>23</v>
      </c>
      <c r="H128" s="12">
        <v>2</v>
      </c>
      <c r="I128" s="14">
        <v>178</v>
      </c>
      <c r="S128" s="22">
        <v>164</v>
      </c>
      <c r="AF128" s="34" t="s">
        <v>22</v>
      </c>
      <c r="AG128" s="24"/>
      <c r="AH128" s="25"/>
      <c r="AI128" s="26"/>
      <c r="AJ128" s="26"/>
      <c r="AK128" s="23"/>
      <c r="AL128" s="25"/>
      <c r="AM128" s="25"/>
      <c r="AN128" s="26"/>
      <c r="AO128" s="26"/>
    </row>
    <row r="129" spans="1:41" ht="15.95" customHeight="1">
      <c r="A129" s="11">
        <v>165</v>
      </c>
      <c r="B129" s="12">
        <v>3</v>
      </c>
      <c r="C129" s="12">
        <v>2</v>
      </c>
      <c r="D129" s="13">
        <v>22.84</v>
      </c>
      <c r="E129" s="12">
        <v>1</v>
      </c>
      <c r="F129" s="12">
        <v>2</v>
      </c>
      <c r="G129" s="12">
        <v>11</v>
      </c>
      <c r="H129" s="12">
        <v>1</v>
      </c>
      <c r="I129" s="14">
        <v>382</v>
      </c>
      <c r="S129" s="22">
        <v>165</v>
      </c>
      <c r="AF129" s="34" t="s">
        <v>22</v>
      </c>
      <c r="AG129" s="24"/>
      <c r="AH129" s="25"/>
      <c r="AI129" s="26"/>
      <c r="AJ129" s="26"/>
      <c r="AK129" s="23"/>
      <c r="AL129" s="25"/>
      <c r="AM129" s="25"/>
      <c r="AN129" s="26"/>
      <c r="AO129" s="26"/>
    </row>
    <row r="130" spans="1:41" ht="15.95" customHeight="1">
      <c r="A130" s="11">
        <v>166</v>
      </c>
      <c r="B130" s="12">
        <v>3</v>
      </c>
      <c r="C130" s="12">
        <v>2</v>
      </c>
      <c r="D130" s="13">
        <v>19.93</v>
      </c>
      <c r="E130" s="12">
        <v>1</v>
      </c>
      <c r="F130" s="12">
        <v>2</v>
      </c>
      <c r="G130" s="12" t="s">
        <v>24</v>
      </c>
      <c r="H130" s="12">
        <v>1</v>
      </c>
      <c r="I130" s="14">
        <v>217</v>
      </c>
      <c r="S130" s="22">
        <v>166</v>
      </c>
      <c r="AF130" s="34" t="s">
        <v>22</v>
      </c>
      <c r="AG130" s="24"/>
      <c r="AH130" s="25"/>
      <c r="AI130" s="26"/>
      <c r="AJ130" s="26"/>
      <c r="AK130" s="23"/>
      <c r="AL130" s="25"/>
      <c r="AM130" s="25"/>
      <c r="AN130" s="26"/>
      <c r="AO130" s="26"/>
    </row>
    <row r="131" spans="1:41" ht="15.95" customHeight="1">
      <c r="A131" s="11">
        <v>167</v>
      </c>
      <c r="B131" s="12">
        <v>3</v>
      </c>
      <c r="C131" s="12">
        <v>4</v>
      </c>
      <c r="D131" s="13">
        <v>14.87</v>
      </c>
      <c r="E131" s="12">
        <v>2</v>
      </c>
      <c r="F131" s="12">
        <v>2</v>
      </c>
      <c r="G131" s="12">
        <v>21</v>
      </c>
      <c r="H131" s="12">
        <v>4</v>
      </c>
      <c r="I131" s="14">
        <v>177</v>
      </c>
      <c r="S131" s="22">
        <v>167</v>
      </c>
      <c r="AF131" s="34" t="s">
        <v>22</v>
      </c>
      <c r="AG131" s="24"/>
      <c r="AH131" s="25"/>
      <c r="AI131" s="26"/>
      <c r="AJ131" s="26"/>
      <c r="AK131" s="23"/>
      <c r="AL131" s="25"/>
      <c r="AM131" s="25"/>
      <c r="AN131" s="26"/>
      <c r="AO131" s="26"/>
    </row>
    <row r="132" spans="1:41" ht="15.95" customHeight="1">
      <c r="A132" s="11">
        <v>168</v>
      </c>
      <c r="B132" s="12">
        <v>3</v>
      </c>
      <c r="C132" s="12">
        <v>2</v>
      </c>
      <c r="D132" s="13">
        <v>19.600000000000001</v>
      </c>
      <c r="E132" s="12">
        <v>1</v>
      </c>
      <c r="F132" s="12">
        <v>2</v>
      </c>
      <c r="G132" s="12" t="s">
        <v>24</v>
      </c>
      <c r="H132" s="12">
        <v>1</v>
      </c>
      <c r="I132" s="14">
        <v>205</v>
      </c>
      <c r="S132" s="22">
        <v>168</v>
      </c>
      <c r="AF132" s="34" t="s">
        <v>22</v>
      </c>
      <c r="AG132" s="24"/>
      <c r="AH132" s="25"/>
      <c r="AI132" s="26"/>
      <c r="AJ132" s="26"/>
      <c r="AK132" s="23"/>
      <c r="AL132" s="25"/>
      <c r="AM132" s="25"/>
      <c r="AN132" s="26"/>
      <c r="AO132" s="26"/>
    </row>
    <row r="133" spans="1:41" ht="15.95" customHeight="1">
      <c r="A133" s="11">
        <v>169</v>
      </c>
      <c r="B133" s="12">
        <v>3</v>
      </c>
      <c r="C133" s="12">
        <v>2</v>
      </c>
      <c r="D133" s="13">
        <v>24.1</v>
      </c>
      <c r="E133" s="12">
        <v>1</v>
      </c>
      <c r="F133" s="12">
        <v>2</v>
      </c>
      <c r="G133" s="12">
        <v>11</v>
      </c>
      <c r="H133" s="12">
        <v>1</v>
      </c>
      <c r="I133" s="14">
        <v>229</v>
      </c>
      <c r="M133" s="12">
        <v>24</v>
      </c>
      <c r="N133" s="12">
        <v>8</v>
      </c>
      <c r="S133" s="22">
        <v>169</v>
      </c>
      <c r="AF133" s="34" t="s">
        <v>22</v>
      </c>
      <c r="AG133" s="24"/>
      <c r="AH133" s="25"/>
      <c r="AI133" s="26"/>
      <c r="AJ133" s="26"/>
      <c r="AK133" s="23"/>
      <c r="AL133" s="25"/>
      <c r="AM133" s="25"/>
      <c r="AN133" s="26"/>
      <c r="AO133" s="26"/>
    </row>
    <row r="134" spans="1:41" ht="15.95" customHeight="1">
      <c r="A134" s="11">
        <v>170</v>
      </c>
      <c r="B134" s="12">
        <v>3</v>
      </c>
      <c r="C134" s="12">
        <v>2</v>
      </c>
      <c r="D134" s="13">
        <v>21.24</v>
      </c>
      <c r="E134" s="12">
        <v>1</v>
      </c>
      <c r="F134" s="12">
        <v>2</v>
      </c>
      <c r="G134" s="12" t="s">
        <v>24</v>
      </c>
      <c r="H134" s="12">
        <v>1</v>
      </c>
      <c r="I134" s="14">
        <v>246</v>
      </c>
      <c r="S134" s="22">
        <v>170</v>
      </c>
      <c r="AF134" s="34" t="s">
        <v>22</v>
      </c>
      <c r="AG134" s="24"/>
      <c r="AH134" s="25"/>
      <c r="AI134" s="26"/>
      <c r="AJ134" s="26"/>
      <c r="AK134" s="23"/>
      <c r="AL134" s="25"/>
      <c r="AM134" s="25"/>
      <c r="AN134" s="26"/>
      <c r="AO134" s="26"/>
    </row>
    <row r="135" spans="1:41" ht="15.95" customHeight="1">
      <c r="A135" s="11">
        <v>171</v>
      </c>
      <c r="B135" s="12">
        <v>3</v>
      </c>
      <c r="C135" s="12">
        <v>4</v>
      </c>
      <c r="D135" s="13">
        <v>14</v>
      </c>
      <c r="E135" s="12">
        <v>1</v>
      </c>
      <c r="F135" s="12">
        <v>2</v>
      </c>
      <c r="G135" s="12">
        <v>21</v>
      </c>
      <c r="H135" s="12">
        <v>4</v>
      </c>
      <c r="I135" s="14">
        <v>233</v>
      </c>
      <c r="S135" s="22">
        <v>171</v>
      </c>
      <c r="AF135" s="34" t="s">
        <v>22</v>
      </c>
      <c r="AG135" s="24"/>
      <c r="AH135" s="25"/>
      <c r="AI135" s="26"/>
      <c r="AJ135" s="26"/>
      <c r="AK135" s="23"/>
      <c r="AL135" s="25"/>
      <c r="AM135" s="25"/>
      <c r="AN135" s="26"/>
      <c r="AO135" s="26"/>
    </row>
    <row r="136" spans="1:41" ht="15.95" customHeight="1">
      <c r="A136" s="11">
        <v>172</v>
      </c>
      <c r="B136" s="12">
        <v>3</v>
      </c>
      <c r="C136" s="12">
        <v>2</v>
      </c>
      <c r="D136" s="13">
        <v>20.77</v>
      </c>
      <c r="E136" s="12">
        <v>1</v>
      </c>
      <c r="F136" s="12">
        <v>2</v>
      </c>
      <c r="G136" s="12">
        <v>11</v>
      </c>
      <c r="H136" s="12">
        <v>1</v>
      </c>
      <c r="I136" s="14">
        <v>255</v>
      </c>
      <c r="S136" s="22">
        <v>172</v>
      </c>
      <c r="AF136" s="34" t="s">
        <v>22</v>
      </c>
      <c r="AG136" s="24"/>
      <c r="AH136" s="25"/>
      <c r="AI136" s="26"/>
      <c r="AJ136" s="26"/>
      <c r="AK136" s="23"/>
      <c r="AL136" s="25"/>
      <c r="AM136" s="25"/>
      <c r="AN136" s="26"/>
      <c r="AO136" s="26"/>
    </row>
    <row r="137" spans="1:41" ht="15.95" customHeight="1">
      <c r="A137" s="11">
        <v>173</v>
      </c>
      <c r="B137" s="12">
        <v>3</v>
      </c>
      <c r="C137" s="12">
        <v>2</v>
      </c>
      <c r="D137" s="13">
        <v>16.68</v>
      </c>
      <c r="E137" s="12">
        <v>1</v>
      </c>
      <c r="F137" s="12">
        <v>2</v>
      </c>
      <c r="G137" s="12" t="s">
        <v>24</v>
      </c>
      <c r="H137" s="12">
        <v>2</v>
      </c>
      <c r="I137" s="14">
        <v>185</v>
      </c>
      <c r="M137" s="12">
        <v>17.5</v>
      </c>
      <c r="N137" s="12">
        <v>6</v>
      </c>
      <c r="O137" s="12">
        <v>8</v>
      </c>
      <c r="P137" s="12">
        <v>20</v>
      </c>
      <c r="Q137" s="12">
        <v>5</v>
      </c>
      <c r="R137" s="12">
        <v>155</v>
      </c>
      <c r="S137" s="22">
        <v>173</v>
      </c>
      <c r="AF137" s="34" t="s">
        <v>22</v>
      </c>
      <c r="AG137" s="24"/>
      <c r="AH137" s="25"/>
      <c r="AI137" s="26"/>
      <c r="AJ137" s="26"/>
      <c r="AK137" s="23"/>
      <c r="AL137" s="25"/>
      <c r="AM137" s="25"/>
      <c r="AN137" s="26"/>
      <c r="AO137" s="26"/>
    </row>
    <row r="138" spans="1:41" ht="15.95" customHeight="1">
      <c r="A138" s="11">
        <v>174</v>
      </c>
      <c r="B138" s="12">
        <v>3</v>
      </c>
      <c r="C138" s="12">
        <v>2</v>
      </c>
      <c r="D138" s="13">
        <v>19.34</v>
      </c>
      <c r="E138" s="12">
        <v>1</v>
      </c>
      <c r="F138" s="12">
        <v>2</v>
      </c>
      <c r="G138" s="12" t="s">
        <v>24</v>
      </c>
      <c r="H138" s="12">
        <v>1</v>
      </c>
      <c r="I138" s="14">
        <v>232</v>
      </c>
      <c r="S138" s="22">
        <v>174</v>
      </c>
      <c r="AF138" s="34" t="s">
        <v>22</v>
      </c>
      <c r="AG138" s="24"/>
      <c r="AH138" s="25"/>
      <c r="AI138" s="26"/>
      <c r="AJ138" s="26"/>
      <c r="AK138" s="23"/>
      <c r="AL138" s="25"/>
      <c r="AM138" s="25"/>
      <c r="AN138" s="26"/>
      <c r="AO138" s="26"/>
    </row>
    <row r="139" spans="1:41" ht="15.95" customHeight="1">
      <c r="A139" s="11">
        <v>175</v>
      </c>
      <c r="B139" s="12">
        <v>3</v>
      </c>
      <c r="C139" s="12">
        <v>4</v>
      </c>
      <c r="D139" s="13">
        <v>14.75</v>
      </c>
      <c r="E139" s="12" t="s">
        <v>22</v>
      </c>
      <c r="F139" s="12" t="s">
        <v>22</v>
      </c>
      <c r="G139" s="12" t="s">
        <v>22</v>
      </c>
      <c r="I139" s="14" t="s">
        <v>22</v>
      </c>
      <c r="S139" s="22">
        <v>175</v>
      </c>
      <c r="AF139" s="34" t="s">
        <v>58</v>
      </c>
      <c r="AG139" s="24"/>
      <c r="AH139" s="25"/>
      <c r="AI139" s="26"/>
      <c r="AJ139" s="26"/>
      <c r="AK139" s="23"/>
      <c r="AL139" s="25"/>
      <c r="AM139" s="25"/>
      <c r="AN139" s="26"/>
      <c r="AO139" s="26"/>
    </row>
    <row r="140" spans="1:41" ht="15.95" customHeight="1">
      <c r="A140" s="11">
        <v>176</v>
      </c>
      <c r="B140" s="12">
        <v>3</v>
      </c>
      <c r="C140" s="12">
        <v>2</v>
      </c>
      <c r="D140" s="13">
        <v>19.23</v>
      </c>
      <c r="E140" s="12">
        <v>1</v>
      </c>
      <c r="F140" s="12">
        <v>2</v>
      </c>
      <c r="G140" s="12">
        <v>11</v>
      </c>
      <c r="H140" s="12">
        <v>1</v>
      </c>
      <c r="I140" s="14">
        <v>231</v>
      </c>
      <c r="S140" s="22">
        <v>176</v>
      </c>
      <c r="AF140" s="34" t="s">
        <v>22</v>
      </c>
      <c r="AG140" s="24"/>
      <c r="AH140" s="25"/>
      <c r="AI140" s="26"/>
      <c r="AJ140" s="26"/>
      <c r="AK140" s="23"/>
      <c r="AL140" s="25"/>
      <c r="AM140" s="25"/>
      <c r="AN140" s="26"/>
      <c r="AO140" s="26"/>
    </row>
    <row r="141" spans="1:41" ht="15.95" customHeight="1">
      <c r="A141" s="11">
        <v>177</v>
      </c>
      <c r="B141" s="12">
        <v>3</v>
      </c>
      <c r="C141" s="12">
        <v>2</v>
      </c>
      <c r="D141" s="13">
        <v>17.34</v>
      </c>
      <c r="E141" s="12">
        <v>1</v>
      </c>
      <c r="F141" s="12">
        <v>2</v>
      </c>
      <c r="G141" s="12" t="s">
        <v>24</v>
      </c>
      <c r="H141" s="12">
        <v>1</v>
      </c>
      <c r="I141" s="14">
        <v>245</v>
      </c>
      <c r="S141" s="22">
        <v>177</v>
      </c>
      <c r="AF141" s="34" t="s">
        <v>22</v>
      </c>
      <c r="AG141" s="24"/>
      <c r="AH141" s="25"/>
      <c r="AI141" s="26"/>
      <c r="AJ141" s="26"/>
      <c r="AK141" s="23"/>
      <c r="AL141" s="25"/>
      <c r="AM141" s="25"/>
      <c r="AN141" s="26"/>
      <c r="AO141" s="26"/>
    </row>
    <row r="142" spans="1:41" ht="15.95" customHeight="1">
      <c r="A142" s="11">
        <v>178</v>
      </c>
      <c r="B142" s="12">
        <v>3</v>
      </c>
      <c r="C142" s="12">
        <v>2</v>
      </c>
      <c r="D142" s="13">
        <v>23.19</v>
      </c>
      <c r="E142" s="12">
        <v>1</v>
      </c>
      <c r="F142" s="12">
        <v>2</v>
      </c>
      <c r="G142" s="12">
        <v>11</v>
      </c>
      <c r="H142" s="12">
        <v>1</v>
      </c>
      <c r="I142" s="14">
        <v>352</v>
      </c>
      <c r="S142" s="22">
        <v>178</v>
      </c>
      <c r="AF142" s="34" t="s">
        <v>22</v>
      </c>
      <c r="AG142" s="24"/>
      <c r="AH142" s="25"/>
      <c r="AI142" s="26"/>
      <c r="AJ142" s="26"/>
      <c r="AK142" s="23"/>
      <c r="AL142" s="25"/>
      <c r="AM142" s="25"/>
      <c r="AN142" s="26"/>
      <c r="AO142" s="26"/>
    </row>
    <row r="143" spans="1:41" ht="15.95" customHeight="1">
      <c r="A143" s="11">
        <v>179</v>
      </c>
      <c r="B143" s="12">
        <v>3</v>
      </c>
      <c r="C143" s="12">
        <v>2</v>
      </c>
      <c r="D143" s="13">
        <v>18.13</v>
      </c>
      <c r="E143" s="12">
        <v>1</v>
      </c>
      <c r="F143" s="12">
        <v>2</v>
      </c>
      <c r="G143" s="12">
        <v>11</v>
      </c>
      <c r="H143" s="12">
        <v>2</v>
      </c>
      <c r="I143" s="14">
        <v>197</v>
      </c>
      <c r="S143" s="22">
        <v>179</v>
      </c>
      <c r="AF143" s="34" t="s">
        <v>22</v>
      </c>
      <c r="AG143" s="24"/>
      <c r="AH143" s="25"/>
      <c r="AI143" s="26"/>
      <c r="AJ143" s="26"/>
      <c r="AK143" s="23"/>
      <c r="AL143" s="25"/>
      <c r="AM143" s="25"/>
      <c r="AN143" s="26"/>
      <c r="AO143" s="26"/>
    </row>
    <row r="144" spans="1:41" ht="15.95" customHeight="1">
      <c r="A144" s="11">
        <v>180</v>
      </c>
      <c r="B144" s="12">
        <v>3</v>
      </c>
      <c r="C144" s="12">
        <v>2</v>
      </c>
      <c r="D144" s="13">
        <v>19.52</v>
      </c>
      <c r="E144" s="12">
        <v>1</v>
      </c>
      <c r="F144" s="12">
        <v>2</v>
      </c>
      <c r="G144" s="12" t="s">
        <v>24</v>
      </c>
      <c r="H144" s="12">
        <v>1</v>
      </c>
      <c r="I144" s="14">
        <v>237</v>
      </c>
      <c r="S144" s="22">
        <v>180</v>
      </c>
      <c r="AF144" s="34" t="s">
        <v>22</v>
      </c>
      <c r="AG144" s="24"/>
      <c r="AH144" s="25"/>
      <c r="AI144" s="26"/>
      <c r="AJ144" s="26"/>
      <c r="AK144" s="23"/>
      <c r="AL144" s="25"/>
      <c r="AM144" s="25"/>
      <c r="AN144" s="26"/>
      <c r="AO144" s="26"/>
    </row>
    <row r="145" spans="1:41" ht="15.95" customHeight="1">
      <c r="A145" s="11">
        <v>181</v>
      </c>
      <c r="B145" s="12">
        <v>3</v>
      </c>
      <c r="C145" s="12">
        <v>4</v>
      </c>
      <c r="D145" s="13">
        <v>15.06</v>
      </c>
      <c r="E145" s="12">
        <v>1</v>
      </c>
      <c r="F145" s="12">
        <v>2</v>
      </c>
      <c r="G145" s="12">
        <v>21</v>
      </c>
      <c r="H145" s="12">
        <v>4</v>
      </c>
      <c r="I145" s="14">
        <v>199</v>
      </c>
      <c r="S145" s="22">
        <v>181</v>
      </c>
      <c r="AF145" s="34" t="s">
        <v>22</v>
      </c>
      <c r="AG145" s="24"/>
      <c r="AH145" s="25"/>
      <c r="AI145" s="26"/>
      <c r="AJ145" s="26"/>
      <c r="AK145" s="23"/>
      <c r="AL145" s="25"/>
      <c r="AM145" s="25"/>
      <c r="AN145" s="26"/>
      <c r="AO145" s="26"/>
    </row>
    <row r="146" spans="1:41" ht="15.95" customHeight="1">
      <c r="A146" s="11">
        <v>182</v>
      </c>
      <c r="B146" s="12">
        <v>3</v>
      </c>
      <c r="C146" s="12">
        <v>2</v>
      </c>
      <c r="D146" s="13">
        <v>16.61</v>
      </c>
      <c r="E146" s="12">
        <v>1</v>
      </c>
      <c r="F146" s="12">
        <v>2</v>
      </c>
      <c r="G146" s="12" t="s">
        <v>24</v>
      </c>
      <c r="H146" s="12">
        <v>1</v>
      </c>
      <c r="I146" s="14">
        <v>201</v>
      </c>
      <c r="S146" s="22">
        <v>182</v>
      </c>
      <c r="AF146" s="34" t="s">
        <v>22</v>
      </c>
      <c r="AG146" s="24"/>
      <c r="AH146" s="25"/>
      <c r="AI146" s="26"/>
      <c r="AJ146" s="26"/>
      <c r="AK146" s="23"/>
      <c r="AL146" s="25"/>
      <c r="AM146" s="25"/>
      <c r="AN146" s="26"/>
      <c r="AO146" s="26"/>
    </row>
    <row r="147" spans="1:41" ht="15.95" customHeight="1">
      <c r="A147" s="11">
        <v>183</v>
      </c>
      <c r="B147" s="12">
        <v>3</v>
      </c>
      <c r="C147" s="12">
        <v>2</v>
      </c>
      <c r="D147" s="13">
        <v>13.68</v>
      </c>
      <c r="E147" s="12">
        <v>2</v>
      </c>
      <c r="F147" s="12">
        <v>2</v>
      </c>
      <c r="G147" s="12">
        <v>22</v>
      </c>
      <c r="H147" s="12">
        <v>2</v>
      </c>
      <c r="I147" s="14">
        <v>175</v>
      </c>
      <c r="S147" s="22">
        <v>183</v>
      </c>
      <c r="AF147" s="34" t="s">
        <v>47</v>
      </c>
      <c r="AG147" s="24"/>
      <c r="AH147" s="25"/>
      <c r="AI147" s="26"/>
      <c r="AJ147" s="26"/>
      <c r="AK147" s="23"/>
      <c r="AL147" s="25"/>
      <c r="AM147" s="25"/>
      <c r="AN147" s="26"/>
      <c r="AO147" s="26"/>
    </row>
    <row r="148" spans="1:41" ht="15.95" customHeight="1">
      <c r="A148" s="11">
        <v>184</v>
      </c>
      <c r="B148" s="12">
        <v>3</v>
      </c>
      <c r="C148" s="12">
        <v>2</v>
      </c>
      <c r="D148" s="13">
        <v>8.56</v>
      </c>
      <c r="E148" s="12" t="s">
        <v>22</v>
      </c>
      <c r="F148" s="12" t="s">
        <v>22</v>
      </c>
      <c r="G148" s="12" t="s">
        <v>22</v>
      </c>
      <c r="I148" s="14" t="s">
        <v>22</v>
      </c>
      <c r="S148" s="22">
        <v>184</v>
      </c>
      <c r="AF148" s="34" t="s">
        <v>58</v>
      </c>
      <c r="AG148" s="24"/>
      <c r="AH148" s="25"/>
      <c r="AI148" s="26"/>
      <c r="AJ148" s="26"/>
      <c r="AK148" s="23"/>
      <c r="AL148" s="25"/>
      <c r="AM148" s="25"/>
      <c r="AN148" s="26"/>
      <c r="AO148" s="26"/>
    </row>
    <row r="149" spans="1:41" ht="15.95" customHeight="1">
      <c r="A149" s="11">
        <v>185</v>
      </c>
      <c r="B149" s="12">
        <v>3</v>
      </c>
      <c r="C149" s="12">
        <v>2</v>
      </c>
      <c r="D149" s="13">
        <v>23.93</v>
      </c>
      <c r="E149" s="12">
        <v>1</v>
      </c>
      <c r="F149" s="12">
        <v>2</v>
      </c>
      <c r="G149" s="12">
        <v>11</v>
      </c>
      <c r="H149" s="12">
        <v>1</v>
      </c>
      <c r="I149" s="14">
        <v>375</v>
      </c>
      <c r="M149" s="12">
        <v>23</v>
      </c>
      <c r="N149" s="12">
        <v>12</v>
      </c>
      <c r="S149" s="22">
        <v>185</v>
      </c>
      <c r="AF149" s="34" t="s">
        <v>22</v>
      </c>
      <c r="AG149" s="24"/>
      <c r="AH149" s="25"/>
      <c r="AI149" s="26"/>
      <c r="AJ149" s="26"/>
      <c r="AK149" s="23"/>
      <c r="AL149" s="25"/>
      <c r="AM149" s="25"/>
      <c r="AN149" s="26"/>
      <c r="AO149" s="26"/>
    </row>
    <row r="150" spans="1:41" ht="15.95" customHeight="1">
      <c r="A150" s="11">
        <v>186</v>
      </c>
      <c r="B150" s="12">
        <v>3</v>
      </c>
      <c r="C150" s="12">
        <v>2</v>
      </c>
      <c r="D150" s="13">
        <v>23.12</v>
      </c>
      <c r="E150" s="12">
        <v>1</v>
      </c>
      <c r="F150" s="12">
        <v>2</v>
      </c>
      <c r="G150" s="12" t="s">
        <v>24</v>
      </c>
      <c r="H150" s="12">
        <v>1</v>
      </c>
      <c r="I150" s="14">
        <v>243</v>
      </c>
      <c r="M150" s="12">
        <v>22</v>
      </c>
      <c r="N150" s="12">
        <v>10.5</v>
      </c>
      <c r="S150" s="22">
        <v>186</v>
      </c>
      <c r="AF150" s="34" t="s">
        <v>22</v>
      </c>
      <c r="AG150" s="24"/>
      <c r="AH150" s="25"/>
      <c r="AI150" s="26"/>
      <c r="AJ150" s="26"/>
      <c r="AK150" s="23"/>
      <c r="AL150" s="25"/>
      <c r="AM150" s="25"/>
      <c r="AN150" s="26"/>
      <c r="AO150" s="26"/>
    </row>
    <row r="151" spans="1:41" ht="15.95" customHeight="1">
      <c r="A151" s="11">
        <v>187</v>
      </c>
      <c r="B151" s="12">
        <v>3</v>
      </c>
      <c r="C151" s="12">
        <v>2</v>
      </c>
      <c r="D151" s="13">
        <v>22.22</v>
      </c>
      <c r="E151" s="12">
        <v>1</v>
      </c>
      <c r="F151" s="12">
        <v>2</v>
      </c>
      <c r="G151" s="12">
        <v>11</v>
      </c>
      <c r="H151" s="12">
        <v>1</v>
      </c>
      <c r="I151" s="14">
        <v>280</v>
      </c>
      <c r="S151" s="22">
        <v>187</v>
      </c>
      <c r="AF151" s="34" t="s">
        <v>22</v>
      </c>
      <c r="AG151" s="24"/>
      <c r="AH151" s="25"/>
      <c r="AI151" s="26"/>
      <c r="AJ151" s="26"/>
      <c r="AK151" s="23"/>
      <c r="AL151" s="25"/>
      <c r="AM151" s="25"/>
      <c r="AN151" s="26"/>
      <c r="AO151" s="26"/>
    </row>
    <row r="152" spans="1:41" ht="15.95" customHeight="1">
      <c r="A152" s="11">
        <v>188</v>
      </c>
      <c r="B152" s="12">
        <v>3</v>
      </c>
      <c r="C152" s="12">
        <v>2</v>
      </c>
      <c r="D152" s="13">
        <v>15.71</v>
      </c>
      <c r="E152" s="12">
        <v>2</v>
      </c>
      <c r="F152" s="12">
        <v>2</v>
      </c>
      <c r="G152" s="12" t="s">
        <v>30</v>
      </c>
      <c r="H152" s="12">
        <v>2</v>
      </c>
      <c r="I152" s="14">
        <v>171</v>
      </c>
      <c r="S152" s="22">
        <v>188</v>
      </c>
      <c r="AF152" s="34" t="s">
        <v>22</v>
      </c>
      <c r="AG152" s="24"/>
      <c r="AH152" s="25"/>
      <c r="AI152" s="26"/>
      <c r="AJ152" s="26"/>
      <c r="AK152" s="23"/>
      <c r="AL152" s="25"/>
      <c r="AM152" s="25"/>
      <c r="AN152" s="26"/>
      <c r="AO152" s="26"/>
    </row>
    <row r="153" spans="1:41" ht="15.95" customHeight="1">
      <c r="A153" s="11">
        <v>189</v>
      </c>
      <c r="B153" s="12">
        <v>3</v>
      </c>
      <c r="C153" s="12">
        <v>2</v>
      </c>
      <c r="D153" s="13">
        <v>12.72</v>
      </c>
      <c r="E153" s="12">
        <v>1</v>
      </c>
      <c r="F153" s="12">
        <v>2</v>
      </c>
      <c r="G153" s="12" t="s">
        <v>24</v>
      </c>
      <c r="H153" s="12">
        <v>2</v>
      </c>
      <c r="I153" s="14">
        <v>156</v>
      </c>
      <c r="S153" s="22">
        <v>189</v>
      </c>
      <c r="AF153" s="34" t="s">
        <v>22</v>
      </c>
      <c r="AG153" s="24"/>
      <c r="AH153" s="25"/>
      <c r="AI153" s="26"/>
      <c r="AJ153" s="26"/>
      <c r="AK153" s="23"/>
      <c r="AL153" s="25"/>
      <c r="AM153" s="25"/>
      <c r="AN153" s="26"/>
      <c r="AO153" s="26"/>
    </row>
    <row r="154" spans="1:41" ht="15.95" customHeight="1">
      <c r="A154" s="11">
        <v>190</v>
      </c>
      <c r="B154" s="12">
        <v>3</v>
      </c>
      <c r="C154" s="12">
        <v>2</v>
      </c>
      <c r="D154" s="13">
        <v>18.420000000000002</v>
      </c>
      <c r="E154" s="12">
        <v>1</v>
      </c>
      <c r="F154" s="12">
        <v>2</v>
      </c>
      <c r="G154" s="12" t="s">
        <v>24</v>
      </c>
      <c r="H154" s="12">
        <v>1</v>
      </c>
      <c r="I154" s="14">
        <v>209</v>
      </c>
      <c r="S154" s="22">
        <v>190</v>
      </c>
      <c r="AF154" s="34" t="s">
        <v>22</v>
      </c>
      <c r="AG154" s="24"/>
      <c r="AH154" s="25"/>
      <c r="AI154" s="26"/>
      <c r="AJ154" s="26"/>
      <c r="AK154" s="23"/>
      <c r="AL154" s="25"/>
      <c r="AM154" s="25"/>
      <c r="AN154" s="26"/>
      <c r="AO154" s="26"/>
    </row>
    <row r="155" spans="1:41" ht="15.95" customHeight="1">
      <c r="A155" s="11">
        <v>191</v>
      </c>
      <c r="B155" s="12">
        <v>3</v>
      </c>
      <c r="C155" s="12">
        <v>2</v>
      </c>
      <c r="D155" s="13">
        <v>21.4</v>
      </c>
      <c r="E155" s="12">
        <v>1</v>
      </c>
      <c r="F155" s="12">
        <v>2</v>
      </c>
      <c r="G155" s="12" t="s">
        <v>23</v>
      </c>
      <c r="H155" s="12">
        <v>1</v>
      </c>
      <c r="I155" s="14">
        <v>308</v>
      </c>
      <c r="S155" s="22">
        <v>191</v>
      </c>
      <c r="AF155" s="34" t="s">
        <v>22</v>
      </c>
      <c r="AG155" s="24"/>
      <c r="AH155" s="25"/>
      <c r="AI155" s="26"/>
      <c r="AJ155" s="26"/>
      <c r="AK155" s="23"/>
      <c r="AL155" s="25"/>
      <c r="AM155" s="25"/>
      <c r="AN155" s="26"/>
      <c r="AO155" s="26"/>
    </row>
    <row r="156" spans="1:41" ht="15.95" customHeight="1">
      <c r="A156" s="11">
        <v>192</v>
      </c>
      <c r="B156" s="12">
        <v>3</v>
      </c>
      <c r="C156" s="12">
        <v>2</v>
      </c>
      <c r="D156" s="13">
        <v>18.66</v>
      </c>
      <c r="E156" s="12">
        <v>1</v>
      </c>
      <c r="F156" s="12">
        <v>2</v>
      </c>
      <c r="G156" s="12" t="s">
        <v>23</v>
      </c>
      <c r="H156" s="12">
        <v>1</v>
      </c>
      <c r="I156" s="14">
        <v>207</v>
      </c>
      <c r="S156" s="22">
        <v>192</v>
      </c>
      <c r="AF156" s="34" t="s">
        <v>22</v>
      </c>
      <c r="AG156" s="24"/>
      <c r="AH156" s="25"/>
      <c r="AI156" s="26"/>
      <c r="AJ156" s="26"/>
      <c r="AK156" s="23"/>
      <c r="AL156" s="25"/>
      <c r="AM156" s="25"/>
      <c r="AN156" s="26"/>
      <c r="AO156" s="26"/>
    </row>
    <row r="157" spans="1:41" ht="15.95" customHeight="1">
      <c r="A157" s="11">
        <v>193</v>
      </c>
      <c r="B157" s="12">
        <v>3</v>
      </c>
      <c r="C157" s="12">
        <v>3</v>
      </c>
      <c r="D157" s="13">
        <v>20.25</v>
      </c>
      <c r="E157" s="12">
        <v>1</v>
      </c>
      <c r="F157" s="12">
        <v>1</v>
      </c>
      <c r="G157" s="12">
        <v>11</v>
      </c>
      <c r="H157" s="12">
        <v>1</v>
      </c>
      <c r="I157" s="14">
        <v>380</v>
      </c>
      <c r="M157" s="12">
        <v>18</v>
      </c>
      <c r="N157" s="12">
        <v>14.5</v>
      </c>
      <c r="S157" s="22">
        <v>193</v>
      </c>
      <c r="AF157" s="34" t="s">
        <v>22</v>
      </c>
      <c r="AG157" s="24"/>
      <c r="AH157" s="25"/>
      <c r="AI157" s="26"/>
      <c r="AJ157" s="26"/>
      <c r="AK157" s="23"/>
      <c r="AL157" s="25"/>
      <c r="AM157" s="25"/>
      <c r="AN157" s="26"/>
      <c r="AO157" s="26"/>
    </row>
    <row r="158" spans="1:41" ht="15.95" customHeight="1">
      <c r="A158" s="11">
        <v>194</v>
      </c>
      <c r="B158" s="12">
        <v>3</v>
      </c>
      <c r="C158" s="12">
        <v>2</v>
      </c>
      <c r="D158" s="13">
        <v>16.62</v>
      </c>
      <c r="E158" s="12">
        <v>2</v>
      </c>
      <c r="F158" s="12">
        <v>2</v>
      </c>
      <c r="G158" s="12" t="s">
        <v>25</v>
      </c>
      <c r="H158" s="12">
        <v>1</v>
      </c>
      <c r="I158" s="14">
        <v>208</v>
      </c>
      <c r="S158" s="22">
        <v>194</v>
      </c>
      <c r="AF158" s="34" t="s">
        <v>22</v>
      </c>
      <c r="AG158" s="24"/>
      <c r="AH158" s="25"/>
      <c r="AI158" s="26"/>
      <c r="AJ158" s="26"/>
      <c r="AK158" s="23"/>
      <c r="AL158" s="25"/>
      <c r="AM158" s="25"/>
      <c r="AN158" s="26"/>
      <c r="AO158" s="26"/>
    </row>
    <row r="159" spans="1:41" ht="15.95" customHeight="1">
      <c r="A159" s="11">
        <v>195</v>
      </c>
      <c r="B159" s="12">
        <v>3</v>
      </c>
      <c r="C159" s="12">
        <v>2</v>
      </c>
      <c r="D159" s="13">
        <v>12.29</v>
      </c>
      <c r="E159" s="12">
        <v>2</v>
      </c>
      <c r="F159" s="12">
        <v>2</v>
      </c>
      <c r="G159" s="12">
        <v>22</v>
      </c>
      <c r="H159" s="12">
        <v>4</v>
      </c>
      <c r="I159" s="14">
        <v>176</v>
      </c>
      <c r="S159" s="22">
        <v>195</v>
      </c>
      <c r="AF159" s="34" t="s">
        <v>46</v>
      </c>
      <c r="AG159" s="24"/>
      <c r="AH159" s="25"/>
      <c r="AI159" s="26"/>
      <c r="AJ159" s="26"/>
      <c r="AK159" s="23"/>
      <c r="AL159" s="25"/>
      <c r="AM159" s="25"/>
      <c r="AN159" s="26"/>
      <c r="AO159" s="26"/>
    </row>
    <row r="160" spans="1:41" ht="15.95" customHeight="1">
      <c r="A160" s="11">
        <v>196</v>
      </c>
      <c r="B160" s="12">
        <v>3</v>
      </c>
      <c r="C160" s="12">
        <v>2</v>
      </c>
      <c r="D160" s="13">
        <v>17.190000000000001</v>
      </c>
      <c r="E160" s="12">
        <v>1</v>
      </c>
      <c r="F160" s="12">
        <v>2</v>
      </c>
      <c r="G160" s="12">
        <v>11</v>
      </c>
      <c r="H160" s="12">
        <v>1</v>
      </c>
      <c r="I160" s="14">
        <v>204</v>
      </c>
      <c r="S160" s="22">
        <v>196</v>
      </c>
      <c r="AF160" s="34" t="s">
        <v>22</v>
      </c>
      <c r="AG160" s="24"/>
      <c r="AH160" s="25"/>
      <c r="AI160" s="26"/>
      <c r="AJ160" s="26"/>
      <c r="AK160" s="23"/>
      <c r="AL160" s="25"/>
      <c r="AM160" s="25"/>
      <c r="AN160" s="26"/>
      <c r="AO160" s="26"/>
    </row>
    <row r="161" spans="1:41" ht="15.95" customHeight="1">
      <c r="A161" s="11">
        <v>197</v>
      </c>
      <c r="B161" s="12">
        <v>3</v>
      </c>
      <c r="C161" s="12">
        <v>2</v>
      </c>
      <c r="D161" s="13">
        <v>12.9</v>
      </c>
      <c r="E161" s="12">
        <v>2</v>
      </c>
      <c r="F161" s="12">
        <v>2</v>
      </c>
      <c r="G161" s="12" t="s">
        <v>30</v>
      </c>
      <c r="H161" s="12">
        <v>2</v>
      </c>
      <c r="I161" s="14">
        <v>155</v>
      </c>
      <c r="M161" s="12">
        <v>12</v>
      </c>
      <c r="N161" s="12">
        <v>3</v>
      </c>
      <c r="O161" s="12">
        <v>6</v>
      </c>
      <c r="P161" s="12">
        <v>8</v>
      </c>
      <c r="R161" s="12">
        <v>80</v>
      </c>
      <c r="S161" s="22">
        <v>197</v>
      </c>
      <c r="AF161" s="34" t="s">
        <v>22</v>
      </c>
      <c r="AG161" s="24"/>
      <c r="AH161" s="25"/>
      <c r="AI161" s="26"/>
      <c r="AJ161" s="26"/>
      <c r="AK161" s="23"/>
      <c r="AL161" s="25"/>
      <c r="AM161" s="25"/>
      <c r="AN161" s="26"/>
      <c r="AO161" s="26"/>
    </row>
    <row r="162" spans="1:41" ht="15.95" customHeight="1">
      <c r="A162" s="11">
        <v>198</v>
      </c>
      <c r="B162" s="12">
        <v>3</v>
      </c>
      <c r="C162" s="12">
        <v>2</v>
      </c>
      <c r="D162" s="13">
        <v>11.68</v>
      </c>
      <c r="E162" s="12">
        <v>2</v>
      </c>
      <c r="F162" s="12">
        <v>2</v>
      </c>
      <c r="G162" s="12" t="s">
        <v>30</v>
      </c>
      <c r="H162" s="12">
        <v>2</v>
      </c>
      <c r="I162" s="14">
        <v>146</v>
      </c>
      <c r="S162" s="22">
        <v>198</v>
      </c>
      <c r="AF162" s="34" t="s">
        <v>22</v>
      </c>
      <c r="AG162" s="24"/>
      <c r="AH162" s="25"/>
      <c r="AI162" s="26"/>
      <c r="AJ162" s="26"/>
      <c r="AK162" s="23"/>
      <c r="AL162" s="25"/>
      <c r="AM162" s="25"/>
      <c r="AN162" s="26"/>
      <c r="AO162" s="26"/>
    </row>
    <row r="163" spans="1:41" ht="15.95" customHeight="1">
      <c r="A163" s="11">
        <v>199</v>
      </c>
      <c r="B163" s="12">
        <v>3</v>
      </c>
      <c r="C163" s="12">
        <v>1</v>
      </c>
      <c r="D163" s="13">
        <v>22.81</v>
      </c>
      <c r="E163" s="12">
        <v>1</v>
      </c>
      <c r="F163" s="12">
        <v>1</v>
      </c>
      <c r="G163" s="12">
        <v>11</v>
      </c>
      <c r="H163" s="12">
        <v>1</v>
      </c>
      <c r="I163" s="14">
        <v>446</v>
      </c>
      <c r="M163" s="12">
        <v>22.5</v>
      </c>
      <c r="N163" s="12">
        <v>15.5</v>
      </c>
      <c r="S163" s="22">
        <v>199</v>
      </c>
      <c r="AF163" s="34" t="s">
        <v>22</v>
      </c>
      <c r="AG163" s="24"/>
      <c r="AH163" s="25"/>
      <c r="AI163" s="26"/>
      <c r="AJ163" s="26"/>
      <c r="AK163" s="23"/>
      <c r="AL163" s="25"/>
      <c r="AM163" s="25"/>
      <c r="AN163" s="26"/>
      <c r="AO163" s="26"/>
    </row>
    <row r="164" spans="1:41" ht="15.95" customHeight="1">
      <c r="A164" s="11">
        <v>200</v>
      </c>
      <c r="B164" s="12">
        <v>3</v>
      </c>
      <c r="C164" s="12">
        <v>2</v>
      </c>
      <c r="D164" s="13">
        <v>18.72</v>
      </c>
      <c r="E164" s="12">
        <v>1</v>
      </c>
      <c r="F164" s="12">
        <v>2</v>
      </c>
      <c r="G164" s="12" t="s">
        <v>24</v>
      </c>
      <c r="H164" s="12">
        <v>1</v>
      </c>
      <c r="I164" s="14">
        <v>203</v>
      </c>
      <c r="S164" s="22">
        <v>200</v>
      </c>
      <c r="AF164" s="34" t="s">
        <v>22</v>
      </c>
      <c r="AG164" s="24"/>
      <c r="AH164" s="25"/>
      <c r="AI164" s="26"/>
      <c r="AJ164" s="26"/>
      <c r="AK164" s="23"/>
      <c r="AL164" s="25"/>
      <c r="AM164" s="25"/>
      <c r="AN164" s="26"/>
      <c r="AO164" s="26"/>
    </row>
    <row r="165" spans="1:41" ht="15.95" customHeight="1">
      <c r="A165" s="11">
        <v>201</v>
      </c>
      <c r="B165" s="12">
        <v>3</v>
      </c>
      <c r="C165" s="12">
        <v>3</v>
      </c>
      <c r="D165" s="13">
        <v>21.8</v>
      </c>
      <c r="E165" s="12">
        <v>1</v>
      </c>
      <c r="F165" s="12">
        <v>4</v>
      </c>
      <c r="G165" s="12">
        <v>11</v>
      </c>
      <c r="H165" s="12">
        <v>1</v>
      </c>
      <c r="I165" s="14">
        <v>246</v>
      </c>
      <c r="S165" s="22">
        <v>201</v>
      </c>
      <c r="AF165" s="34" t="s">
        <v>22</v>
      </c>
      <c r="AG165" s="24"/>
      <c r="AH165" s="25"/>
      <c r="AI165" s="26"/>
      <c r="AJ165" s="26"/>
      <c r="AK165" s="23"/>
      <c r="AL165" s="25"/>
      <c r="AM165" s="25"/>
      <c r="AN165" s="26"/>
      <c r="AO165" s="26"/>
    </row>
    <row r="166" spans="1:41" ht="15.95" customHeight="1">
      <c r="A166" s="11">
        <v>202</v>
      </c>
      <c r="B166" s="12">
        <v>3</v>
      </c>
      <c r="C166" s="12">
        <v>2</v>
      </c>
      <c r="D166" s="13">
        <v>19.38</v>
      </c>
      <c r="E166" s="12">
        <v>1</v>
      </c>
      <c r="F166" s="12">
        <v>1</v>
      </c>
      <c r="G166" s="12">
        <v>11</v>
      </c>
      <c r="H166" s="12">
        <v>1</v>
      </c>
      <c r="I166" s="14">
        <v>225</v>
      </c>
      <c r="S166" s="22">
        <v>202</v>
      </c>
      <c r="AF166" s="34" t="s">
        <v>22</v>
      </c>
      <c r="AG166" s="24"/>
      <c r="AH166" s="25"/>
      <c r="AI166" s="26"/>
      <c r="AJ166" s="26"/>
      <c r="AK166" s="23"/>
      <c r="AL166" s="25"/>
      <c r="AM166" s="25"/>
      <c r="AN166" s="26"/>
      <c r="AO166" s="26"/>
    </row>
    <row r="167" spans="1:41" ht="15.95" customHeight="1">
      <c r="A167" s="11">
        <v>203</v>
      </c>
      <c r="B167" s="12">
        <v>3</v>
      </c>
      <c r="C167" s="12">
        <v>2</v>
      </c>
      <c r="D167" s="13">
        <v>14.68</v>
      </c>
      <c r="E167" s="12">
        <v>2</v>
      </c>
      <c r="F167" s="12">
        <v>1</v>
      </c>
      <c r="G167" s="12" t="s">
        <v>23</v>
      </c>
      <c r="H167" s="12">
        <v>2</v>
      </c>
      <c r="I167" s="14">
        <v>148</v>
      </c>
      <c r="S167" s="22">
        <v>203</v>
      </c>
      <c r="AF167" s="34" t="s">
        <v>22</v>
      </c>
      <c r="AG167" s="24"/>
      <c r="AH167" s="25"/>
      <c r="AI167" s="26"/>
      <c r="AJ167" s="26"/>
      <c r="AK167" s="23"/>
      <c r="AL167" s="25"/>
      <c r="AM167" s="25"/>
      <c r="AN167" s="26"/>
      <c r="AO167" s="26"/>
    </row>
    <row r="168" spans="1:41" ht="15.95" customHeight="1">
      <c r="A168" s="11">
        <v>204</v>
      </c>
      <c r="B168" s="12">
        <v>3</v>
      </c>
      <c r="C168" s="12">
        <v>4</v>
      </c>
      <c r="D168" s="13">
        <v>20.27</v>
      </c>
      <c r="E168" s="12">
        <v>2</v>
      </c>
      <c r="F168" s="12">
        <v>4</v>
      </c>
      <c r="G168" s="12">
        <v>21</v>
      </c>
      <c r="H168" s="12">
        <v>4</v>
      </c>
      <c r="I168" s="14">
        <v>237</v>
      </c>
      <c r="S168" s="22">
        <v>204</v>
      </c>
      <c r="AF168" s="34" t="s">
        <v>22</v>
      </c>
      <c r="AG168" s="24"/>
      <c r="AH168" s="25"/>
      <c r="AI168" s="26"/>
      <c r="AJ168" s="26"/>
      <c r="AK168" s="23"/>
      <c r="AL168" s="25"/>
      <c r="AM168" s="25"/>
      <c r="AN168" s="26"/>
      <c r="AO168" s="26"/>
    </row>
    <row r="169" spans="1:41" ht="15.95" customHeight="1">
      <c r="A169" s="11">
        <v>205</v>
      </c>
      <c r="B169" s="12">
        <v>3</v>
      </c>
      <c r="C169" s="12">
        <v>3</v>
      </c>
      <c r="D169" s="13">
        <v>20.440000000000001</v>
      </c>
      <c r="E169" s="12">
        <v>1</v>
      </c>
      <c r="F169" s="12">
        <v>4</v>
      </c>
      <c r="G169" s="12">
        <v>11</v>
      </c>
      <c r="H169" s="12">
        <v>1</v>
      </c>
      <c r="I169" s="14">
        <v>250</v>
      </c>
      <c r="S169" s="22">
        <v>205</v>
      </c>
      <c r="AF169" s="34" t="s">
        <v>22</v>
      </c>
      <c r="AG169" s="24"/>
      <c r="AH169" s="25"/>
      <c r="AI169" s="26"/>
      <c r="AJ169" s="26"/>
      <c r="AK169" s="23"/>
      <c r="AL169" s="25"/>
      <c r="AM169" s="25"/>
      <c r="AN169" s="26"/>
      <c r="AO169" s="26"/>
    </row>
    <row r="170" spans="1:41" ht="15.95" customHeight="1">
      <c r="E170" s="12" t="s">
        <v>22</v>
      </c>
      <c r="F170" s="12" t="s">
        <v>22</v>
      </c>
      <c r="G170" s="18" t="s">
        <v>22</v>
      </c>
      <c r="I170" s="14" t="s">
        <v>22</v>
      </c>
      <c r="AF170" s="34" t="s">
        <v>22</v>
      </c>
      <c r="AG170" s="26"/>
      <c r="AH170" s="26"/>
      <c r="AI170" s="26"/>
      <c r="AJ170" s="26"/>
      <c r="AK170" s="23"/>
      <c r="AL170" s="25"/>
      <c r="AM170" s="25"/>
      <c r="AN170" s="26"/>
      <c r="AO170" s="26"/>
    </row>
    <row r="171" spans="1:41" ht="15.95" customHeight="1">
      <c r="A171" s="11">
        <v>801</v>
      </c>
      <c r="B171" s="12">
        <v>1</v>
      </c>
      <c r="C171" s="12">
        <v>2</v>
      </c>
      <c r="E171" s="12">
        <v>2</v>
      </c>
      <c r="F171" s="12">
        <v>2</v>
      </c>
      <c r="G171" s="18" t="s">
        <v>23</v>
      </c>
      <c r="H171" s="12">
        <v>2</v>
      </c>
      <c r="I171" s="14">
        <v>155</v>
      </c>
      <c r="S171" s="22">
        <v>801</v>
      </c>
      <c r="AF171" s="34" t="s">
        <v>22</v>
      </c>
      <c r="AG171" s="26"/>
      <c r="AH171" s="26"/>
      <c r="AI171" s="26"/>
      <c r="AJ171" s="26"/>
      <c r="AK171" s="26"/>
      <c r="AL171" s="26"/>
      <c r="AM171" s="26"/>
      <c r="AN171" s="26"/>
      <c r="AO171" s="26"/>
    </row>
    <row r="172" spans="1:41" ht="15.95" customHeight="1">
      <c r="A172" s="11">
        <v>802</v>
      </c>
      <c r="B172" s="12">
        <v>1</v>
      </c>
      <c r="C172" s="12">
        <v>2</v>
      </c>
      <c r="E172" s="12">
        <v>1</v>
      </c>
      <c r="F172" s="12">
        <v>2</v>
      </c>
      <c r="G172" s="18">
        <v>11</v>
      </c>
      <c r="H172" s="12">
        <v>2</v>
      </c>
      <c r="I172" s="14">
        <v>198</v>
      </c>
      <c r="S172" s="22">
        <v>802</v>
      </c>
      <c r="AF172" s="34" t="s">
        <v>22</v>
      </c>
      <c r="AG172" s="26"/>
      <c r="AH172" s="26"/>
      <c r="AI172" s="26"/>
      <c r="AJ172" s="26"/>
      <c r="AK172" s="26"/>
      <c r="AL172" s="26"/>
      <c r="AM172" s="26"/>
      <c r="AN172" s="26"/>
      <c r="AO172" s="26"/>
    </row>
    <row r="173" spans="1:41" ht="15.95" customHeight="1">
      <c r="A173" s="11">
        <v>803</v>
      </c>
      <c r="B173" s="12">
        <v>1</v>
      </c>
      <c r="C173" s="12">
        <v>4</v>
      </c>
      <c r="E173" s="12">
        <v>2</v>
      </c>
      <c r="F173" s="12">
        <v>2</v>
      </c>
      <c r="G173" s="18">
        <v>22</v>
      </c>
      <c r="H173" s="12">
        <v>2</v>
      </c>
      <c r="I173" s="14">
        <v>183</v>
      </c>
      <c r="S173" s="22">
        <v>803</v>
      </c>
      <c r="AF173" s="34" t="s">
        <v>49</v>
      </c>
      <c r="AG173" s="26"/>
      <c r="AH173" s="26"/>
      <c r="AI173" s="26"/>
      <c r="AJ173" s="26"/>
      <c r="AK173" s="26"/>
      <c r="AL173" s="26"/>
      <c r="AM173" s="26"/>
      <c r="AN173" s="26"/>
      <c r="AO173" s="26"/>
    </row>
    <row r="174" spans="1:41" ht="15.95" customHeight="1">
      <c r="A174" s="11">
        <v>804</v>
      </c>
      <c r="B174" s="12">
        <v>1</v>
      </c>
      <c r="C174" s="12">
        <v>4</v>
      </c>
      <c r="E174" s="12">
        <v>2</v>
      </c>
      <c r="F174" s="12">
        <v>2</v>
      </c>
      <c r="G174" s="18">
        <v>21</v>
      </c>
      <c r="H174" s="12">
        <v>2</v>
      </c>
      <c r="I174" s="14">
        <v>100</v>
      </c>
      <c r="S174" s="22">
        <v>804</v>
      </c>
      <c r="AF174" s="34" t="s">
        <v>22</v>
      </c>
      <c r="AG174" s="26"/>
      <c r="AH174" s="26"/>
      <c r="AI174" s="26"/>
      <c r="AJ174" s="26"/>
      <c r="AK174" s="26"/>
      <c r="AL174" s="26"/>
      <c r="AM174" s="26"/>
      <c r="AN174" s="26"/>
      <c r="AO174" s="26"/>
    </row>
    <row r="175" spans="1:41" ht="15.95" customHeight="1">
      <c r="A175" s="11">
        <v>805</v>
      </c>
      <c r="B175" s="12">
        <v>1</v>
      </c>
      <c r="C175" s="12">
        <v>4</v>
      </c>
      <c r="E175" s="12">
        <v>2</v>
      </c>
      <c r="F175" s="12">
        <v>2</v>
      </c>
      <c r="G175" s="18">
        <v>22</v>
      </c>
      <c r="H175" s="12">
        <v>2</v>
      </c>
      <c r="I175" s="14">
        <v>154</v>
      </c>
      <c r="S175" s="22">
        <v>805</v>
      </c>
      <c r="AF175" s="34" t="s">
        <v>50</v>
      </c>
      <c r="AG175" s="26"/>
      <c r="AH175" s="26"/>
      <c r="AI175" s="26"/>
      <c r="AJ175" s="26"/>
      <c r="AK175" s="26"/>
      <c r="AL175" s="26"/>
      <c r="AM175" s="26"/>
    </row>
    <row r="176" spans="1:41" ht="15.95" customHeight="1">
      <c r="A176" s="11">
        <v>806</v>
      </c>
      <c r="B176" s="12">
        <v>1</v>
      </c>
      <c r="C176" s="12">
        <v>4</v>
      </c>
      <c r="E176" s="12">
        <v>2</v>
      </c>
      <c r="F176" s="12">
        <v>2</v>
      </c>
      <c r="G176" s="18">
        <v>22</v>
      </c>
      <c r="H176" s="12">
        <v>2</v>
      </c>
      <c r="I176" s="14">
        <v>144</v>
      </c>
      <c r="S176" s="22">
        <v>806</v>
      </c>
      <c r="AF176" s="34" t="s">
        <v>51</v>
      </c>
      <c r="AG176" s="26"/>
      <c r="AH176" s="26"/>
      <c r="AI176" s="26"/>
      <c r="AJ176" s="26"/>
      <c r="AK176" s="26"/>
      <c r="AL176" s="26"/>
      <c r="AM176" s="26"/>
    </row>
    <row r="177" spans="1:39" ht="15.95" customHeight="1">
      <c r="A177" s="11">
        <v>807</v>
      </c>
      <c r="B177" s="12">
        <v>1</v>
      </c>
      <c r="C177" s="12">
        <v>4</v>
      </c>
      <c r="E177" s="12">
        <v>2</v>
      </c>
      <c r="F177" s="12">
        <v>2</v>
      </c>
      <c r="G177" s="18">
        <v>21</v>
      </c>
      <c r="H177" s="12">
        <v>2</v>
      </c>
      <c r="I177" s="14">
        <v>89</v>
      </c>
      <c r="S177" s="22">
        <v>807</v>
      </c>
      <c r="AF177" s="34" t="s">
        <v>22</v>
      </c>
      <c r="AG177" s="26"/>
      <c r="AH177" s="26"/>
      <c r="AI177" s="26"/>
      <c r="AJ177" s="26"/>
      <c r="AK177" s="26"/>
      <c r="AL177" s="26"/>
      <c r="AM177" s="26"/>
    </row>
    <row r="178" spans="1:39" ht="15.95" customHeight="1">
      <c r="A178" s="11">
        <v>808</v>
      </c>
      <c r="B178" s="12">
        <v>1</v>
      </c>
      <c r="C178" s="12">
        <v>2</v>
      </c>
      <c r="E178" s="12">
        <v>1</v>
      </c>
      <c r="F178" s="12">
        <v>2</v>
      </c>
      <c r="G178" s="18" t="s">
        <v>24</v>
      </c>
      <c r="H178" s="12">
        <v>2</v>
      </c>
      <c r="I178" s="14">
        <v>198</v>
      </c>
      <c r="S178" s="22">
        <v>808</v>
      </c>
      <c r="AF178" s="34" t="s">
        <v>22</v>
      </c>
      <c r="AG178" s="26"/>
      <c r="AH178" s="26"/>
      <c r="AI178" s="26"/>
      <c r="AJ178" s="26"/>
      <c r="AK178" s="26"/>
      <c r="AL178" s="26"/>
      <c r="AM178" s="26"/>
    </row>
    <row r="179" spans="1:39" ht="15.95" customHeight="1">
      <c r="A179" s="11">
        <v>809</v>
      </c>
      <c r="B179" s="12">
        <v>1</v>
      </c>
      <c r="C179" s="12">
        <v>4</v>
      </c>
      <c r="E179" s="12">
        <v>2</v>
      </c>
      <c r="F179" s="12">
        <v>2</v>
      </c>
      <c r="G179" s="18">
        <v>22</v>
      </c>
      <c r="H179" s="12">
        <v>2</v>
      </c>
      <c r="I179" s="14">
        <v>107</v>
      </c>
      <c r="S179" s="22">
        <v>809</v>
      </c>
      <c r="AF179" s="34" t="s">
        <v>52</v>
      </c>
      <c r="AG179" s="26"/>
      <c r="AH179" s="26"/>
      <c r="AI179" s="26"/>
      <c r="AJ179" s="26"/>
      <c r="AK179" s="26"/>
      <c r="AL179" s="26"/>
      <c r="AM179" s="26"/>
    </row>
    <row r="180" spans="1:39" ht="15.95" customHeight="1">
      <c r="A180" s="11">
        <v>810</v>
      </c>
      <c r="B180" s="12">
        <v>1</v>
      </c>
      <c r="C180" s="12">
        <v>2</v>
      </c>
      <c r="E180" s="12">
        <v>1</v>
      </c>
      <c r="F180" s="12">
        <v>2</v>
      </c>
      <c r="G180" s="18" t="s">
        <v>26</v>
      </c>
      <c r="H180" s="12">
        <v>2</v>
      </c>
      <c r="I180" s="14">
        <v>178</v>
      </c>
      <c r="S180" s="22">
        <v>810</v>
      </c>
      <c r="AF180" s="34" t="s">
        <v>22</v>
      </c>
      <c r="AG180" s="26"/>
      <c r="AH180" s="26"/>
      <c r="AI180" s="26"/>
      <c r="AJ180" s="26"/>
      <c r="AK180" s="26"/>
      <c r="AL180" s="26"/>
      <c r="AM180" s="26"/>
    </row>
    <row r="181" spans="1:39" ht="15.95" customHeight="1">
      <c r="A181" s="11">
        <v>811</v>
      </c>
      <c r="B181" s="12">
        <v>1</v>
      </c>
      <c r="C181" s="12">
        <v>4</v>
      </c>
      <c r="E181" s="12">
        <v>2</v>
      </c>
      <c r="F181" s="12">
        <v>2</v>
      </c>
      <c r="G181" s="18">
        <v>22</v>
      </c>
      <c r="H181" s="12">
        <v>2</v>
      </c>
      <c r="I181" s="14">
        <v>134</v>
      </c>
      <c r="S181" s="22">
        <v>811</v>
      </c>
      <c r="AF181" s="34" t="s">
        <v>53</v>
      </c>
      <c r="AG181" s="26"/>
      <c r="AH181" s="26"/>
      <c r="AI181" s="26"/>
      <c r="AJ181" s="26"/>
      <c r="AK181" s="26"/>
      <c r="AL181" s="26"/>
      <c r="AM181" s="26"/>
    </row>
    <row r="182" spans="1:39" ht="15.95" customHeight="1">
      <c r="A182" s="11">
        <v>812</v>
      </c>
      <c r="B182" s="12">
        <v>1</v>
      </c>
      <c r="C182" s="12">
        <v>2</v>
      </c>
      <c r="E182" s="12">
        <v>2</v>
      </c>
      <c r="F182" s="12">
        <v>2</v>
      </c>
      <c r="G182" s="18" t="s">
        <v>32</v>
      </c>
      <c r="H182" s="12">
        <v>2</v>
      </c>
      <c r="I182" s="14">
        <v>119</v>
      </c>
      <c r="S182" s="22">
        <v>812</v>
      </c>
      <c r="AF182" s="34" t="s">
        <v>22</v>
      </c>
      <c r="AG182" s="26"/>
      <c r="AH182" s="26"/>
      <c r="AI182" s="26"/>
      <c r="AJ182" s="26"/>
      <c r="AK182" s="26"/>
      <c r="AL182" s="26"/>
      <c r="AM182" s="26"/>
    </row>
    <row r="183" spans="1:39" ht="15.95" customHeight="1">
      <c r="A183" s="11">
        <v>813</v>
      </c>
      <c r="B183" s="12">
        <v>1</v>
      </c>
      <c r="C183" s="12">
        <v>2</v>
      </c>
      <c r="E183" s="12">
        <v>1</v>
      </c>
      <c r="F183" s="12">
        <v>2</v>
      </c>
      <c r="G183" s="18" t="s">
        <v>25</v>
      </c>
      <c r="H183" s="12">
        <v>2</v>
      </c>
      <c r="I183" s="14">
        <v>155</v>
      </c>
      <c r="S183" s="22">
        <v>813</v>
      </c>
      <c r="AF183" s="34" t="s">
        <v>22</v>
      </c>
      <c r="AG183" s="26"/>
      <c r="AH183" s="26"/>
      <c r="AI183" s="26"/>
      <c r="AJ183" s="26"/>
      <c r="AK183" s="26"/>
      <c r="AL183" s="26"/>
      <c r="AM183" s="26"/>
    </row>
    <row r="184" spans="1:39" ht="15.95" customHeight="1">
      <c r="A184" s="11">
        <v>814</v>
      </c>
      <c r="B184" s="12">
        <v>2</v>
      </c>
      <c r="C184" s="12">
        <v>2</v>
      </c>
      <c r="E184" s="12">
        <v>2</v>
      </c>
      <c r="F184" s="12">
        <v>2</v>
      </c>
      <c r="G184" s="18" t="s">
        <v>24</v>
      </c>
      <c r="H184" s="12">
        <v>2</v>
      </c>
      <c r="I184" s="14">
        <v>186</v>
      </c>
      <c r="S184" s="22">
        <v>814</v>
      </c>
      <c r="AF184" s="34" t="s">
        <v>22</v>
      </c>
      <c r="AG184" s="26"/>
      <c r="AH184" s="26"/>
      <c r="AI184" s="26"/>
      <c r="AJ184" s="26"/>
      <c r="AK184" s="26"/>
      <c r="AL184" s="26"/>
      <c r="AM184" s="26"/>
    </row>
    <row r="185" spans="1:39" ht="15.95" customHeight="1">
      <c r="A185" s="11">
        <v>815</v>
      </c>
      <c r="B185" s="12">
        <v>2</v>
      </c>
      <c r="C185" s="12">
        <v>4</v>
      </c>
      <c r="E185" s="12">
        <v>2</v>
      </c>
      <c r="F185" s="12">
        <v>2</v>
      </c>
      <c r="G185" s="18">
        <v>21</v>
      </c>
      <c r="H185" s="12">
        <v>2</v>
      </c>
      <c r="I185" s="14">
        <v>187</v>
      </c>
      <c r="S185" s="22">
        <v>815</v>
      </c>
      <c r="AF185" s="34" t="s">
        <v>22</v>
      </c>
      <c r="AG185" s="26"/>
      <c r="AH185" s="26"/>
      <c r="AI185" s="26"/>
      <c r="AJ185" s="26"/>
      <c r="AK185" s="26"/>
      <c r="AL185" s="26"/>
      <c r="AM185" s="26"/>
    </row>
    <row r="186" spans="1:39" ht="15.95" customHeight="1">
      <c r="A186" s="11">
        <v>816</v>
      </c>
      <c r="B186" s="12">
        <v>2</v>
      </c>
      <c r="C186" s="12">
        <v>2</v>
      </c>
      <c r="E186" s="12">
        <v>2</v>
      </c>
      <c r="F186" s="12">
        <v>2</v>
      </c>
      <c r="G186" s="18" t="s">
        <v>23</v>
      </c>
      <c r="H186" s="12">
        <v>2</v>
      </c>
      <c r="I186" s="14">
        <v>146</v>
      </c>
      <c r="S186" s="22">
        <v>816</v>
      </c>
      <c r="AF186" s="34" t="s">
        <v>22</v>
      </c>
      <c r="AG186" s="26"/>
      <c r="AH186" s="26"/>
      <c r="AI186" s="26"/>
      <c r="AJ186" s="26"/>
      <c r="AK186" s="26"/>
      <c r="AL186" s="26"/>
      <c r="AM186" s="26"/>
    </row>
    <row r="187" spans="1:39" ht="15.95" customHeight="1">
      <c r="A187" s="11">
        <v>817</v>
      </c>
      <c r="B187" s="12">
        <v>2</v>
      </c>
      <c r="C187" s="12">
        <v>2</v>
      </c>
      <c r="E187" s="12">
        <v>2</v>
      </c>
      <c r="F187" s="12">
        <v>2</v>
      </c>
      <c r="G187" s="18" t="s">
        <v>29</v>
      </c>
      <c r="H187" s="12">
        <v>2</v>
      </c>
      <c r="I187" s="14">
        <v>156</v>
      </c>
      <c r="S187" s="22">
        <v>817</v>
      </c>
      <c r="AF187" s="34" t="s">
        <v>22</v>
      </c>
      <c r="AG187" s="26"/>
      <c r="AH187" s="26"/>
      <c r="AI187" s="26"/>
      <c r="AJ187" s="26"/>
      <c r="AK187" s="26"/>
      <c r="AL187" s="26"/>
      <c r="AM187" s="26"/>
    </row>
    <row r="188" spans="1:39" ht="15.95" customHeight="1">
      <c r="A188" s="11">
        <v>818</v>
      </c>
      <c r="B188" s="12">
        <v>2</v>
      </c>
      <c r="C188" s="12">
        <v>4</v>
      </c>
      <c r="E188" s="12">
        <v>2</v>
      </c>
      <c r="F188" s="12">
        <v>2</v>
      </c>
      <c r="G188" s="18">
        <v>22</v>
      </c>
      <c r="H188" s="12">
        <v>1</v>
      </c>
      <c r="I188" s="14">
        <v>219</v>
      </c>
      <c r="S188" s="22">
        <v>818</v>
      </c>
      <c r="AF188" s="34" t="s">
        <v>45</v>
      </c>
      <c r="AG188" s="26"/>
      <c r="AH188" s="26"/>
      <c r="AI188" s="26"/>
      <c r="AJ188" s="26"/>
      <c r="AK188" s="26"/>
      <c r="AL188" s="26"/>
      <c r="AM188" s="26"/>
    </row>
    <row r="189" spans="1:39" ht="15.95" customHeight="1">
      <c r="A189" s="11">
        <v>819</v>
      </c>
      <c r="B189" s="12">
        <v>2</v>
      </c>
      <c r="C189" s="12">
        <v>4</v>
      </c>
      <c r="E189" s="12">
        <v>2</v>
      </c>
      <c r="F189" s="12">
        <v>1</v>
      </c>
      <c r="G189" s="18">
        <v>22</v>
      </c>
      <c r="H189" s="12">
        <v>4</v>
      </c>
      <c r="I189" s="14">
        <v>147</v>
      </c>
      <c r="S189" s="22">
        <v>819</v>
      </c>
      <c r="AF189" s="34" t="s">
        <v>45</v>
      </c>
      <c r="AG189" s="26"/>
      <c r="AH189" s="26"/>
      <c r="AI189" s="26"/>
      <c r="AJ189" s="26"/>
      <c r="AK189" s="26"/>
      <c r="AL189" s="26"/>
      <c r="AM189" s="26"/>
    </row>
    <row r="190" spans="1:39" ht="15.95" customHeight="1">
      <c r="A190" s="11">
        <v>820</v>
      </c>
      <c r="B190" s="12">
        <v>2</v>
      </c>
      <c r="C190" s="12">
        <v>4</v>
      </c>
      <c r="E190" s="12">
        <v>2</v>
      </c>
      <c r="F190" s="12">
        <v>4</v>
      </c>
      <c r="G190" s="18">
        <v>22</v>
      </c>
      <c r="H190" s="12">
        <v>4</v>
      </c>
      <c r="I190" s="14">
        <v>188</v>
      </c>
      <c r="S190" s="22">
        <v>820</v>
      </c>
      <c r="AF190" s="34" t="s">
        <v>44</v>
      </c>
      <c r="AG190" s="26"/>
      <c r="AH190" s="26"/>
      <c r="AI190" s="26"/>
      <c r="AJ190" s="26"/>
      <c r="AK190" s="26"/>
      <c r="AL190" s="26"/>
      <c r="AM190" s="26"/>
    </row>
    <row r="191" spans="1:39" ht="15.95" customHeight="1">
      <c r="A191" s="11">
        <v>821</v>
      </c>
      <c r="B191" s="12">
        <v>2</v>
      </c>
      <c r="C191" s="12">
        <v>2</v>
      </c>
      <c r="E191" s="12">
        <v>2</v>
      </c>
      <c r="F191" s="12">
        <v>2</v>
      </c>
      <c r="G191" s="18" t="s">
        <v>28</v>
      </c>
      <c r="H191" s="12">
        <v>2</v>
      </c>
      <c r="I191" s="14">
        <v>158</v>
      </c>
      <c r="S191" s="22">
        <v>821</v>
      </c>
      <c r="AF191" s="34" t="s">
        <v>22</v>
      </c>
      <c r="AG191" s="26"/>
      <c r="AH191" s="26"/>
      <c r="AI191" s="26"/>
      <c r="AJ191" s="26"/>
      <c r="AK191" s="26"/>
      <c r="AL191" s="26"/>
      <c r="AM191" s="26"/>
    </row>
    <row r="192" spans="1:39" ht="15.95" customHeight="1">
      <c r="A192" s="11">
        <v>822</v>
      </c>
      <c r="B192" s="12">
        <v>2</v>
      </c>
      <c r="C192" s="12">
        <v>2</v>
      </c>
      <c r="E192" s="12">
        <v>1</v>
      </c>
      <c r="F192" s="12">
        <v>2</v>
      </c>
      <c r="G192" s="18" t="s">
        <v>25</v>
      </c>
      <c r="H192" s="12">
        <v>2</v>
      </c>
      <c r="I192" s="14">
        <v>142</v>
      </c>
      <c r="S192" s="22">
        <v>822</v>
      </c>
      <c r="AF192" s="34" t="s">
        <v>22</v>
      </c>
      <c r="AG192" s="26"/>
      <c r="AH192" s="26"/>
      <c r="AI192" s="26"/>
      <c r="AJ192" s="26"/>
      <c r="AK192" s="26"/>
      <c r="AL192" s="26"/>
      <c r="AM192" s="26"/>
    </row>
    <row r="193" spans="1:39" ht="15.95" customHeight="1">
      <c r="A193" s="11">
        <v>823</v>
      </c>
      <c r="B193" s="12">
        <v>2</v>
      </c>
      <c r="C193" s="12">
        <v>2</v>
      </c>
      <c r="E193" s="12">
        <v>2</v>
      </c>
      <c r="F193" s="12">
        <v>2</v>
      </c>
      <c r="G193" s="18" t="s">
        <v>23</v>
      </c>
      <c r="H193" s="12">
        <v>2</v>
      </c>
      <c r="I193" s="14">
        <v>152</v>
      </c>
      <c r="S193" s="22">
        <v>823</v>
      </c>
      <c r="AF193" s="34" t="s">
        <v>22</v>
      </c>
      <c r="AG193" s="26"/>
      <c r="AH193" s="26"/>
      <c r="AI193" s="26"/>
      <c r="AJ193" s="26"/>
      <c r="AK193" s="26"/>
      <c r="AL193" s="26"/>
      <c r="AM193" s="26"/>
    </row>
    <row r="194" spans="1:39" ht="15.95" customHeight="1">
      <c r="A194" s="11">
        <v>824</v>
      </c>
      <c r="B194" s="12">
        <v>2</v>
      </c>
      <c r="C194" s="12">
        <v>4</v>
      </c>
      <c r="E194" s="12">
        <v>2</v>
      </c>
      <c r="F194" s="12">
        <v>2</v>
      </c>
      <c r="G194" s="18">
        <v>22</v>
      </c>
      <c r="H194" s="12">
        <v>4</v>
      </c>
      <c r="I194" s="14">
        <v>183</v>
      </c>
      <c r="S194" s="22">
        <v>824</v>
      </c>
      <c r="AF194" s="34" t="s">
        <v>52</v>
      </c>
      <c r="AG194" s="26"/>
      <c r="AH194" s="26"/>
      <c r="AI194" s="26"/>
      <c r="AJ194" s="26"/>
      <c r="AK194" s="26"/>
      <c r="AL194" s="26"/>
      <c r="AM194" s="26"/>
    </row>
    <row r="195" spans="1:39" ht="15.95" customHeight="1">
      <c r="A195" s="11">
        <v>825</v>
      </c>
      <c r="B195" s="12">
        <v>2</v>
      </c>
      <c r="C195" s="12">
        <v>2</v>
      </c>
      <c r="E195" s="12">
        <v>1</v>
      </c>
      <c r="F195" s="12">
        <v>2</v>
      </c>
      <c r="G195" s="18" t="s">
        <v>23</v>
      </c>
      <c r="H195" s="12">
        <v>2</v>
      </c>
      <c r="I195" s="14">
        <v>174</v>
      </c>
      <c r="S195" s="22">
        <v>825</v>
      </c>
      <c r="AF195" s="34" t="s">
        <v>22</v>
      </c>
      <c r="AG195" s="26"/>
      <c r="AH195" s="26"/>
      <c r="AI195" s="26"/>
      <c r="AJ195" s="26"/>
      <c r="AK195" s="26"/>
      <c r="AL195" s="26"/>
      <c r="AM195" s="26"/>
    </row>
    <row r="196" spans="1:39" ht="15.95" customHeight="1">
      <c r="A196" s="11">
        <v>826</v>
      </c>
      <c r="B196" s="12">
        <v>2</v>
      </c>
      <c r="C196" s="12">
        <v>4</v>
      </c>
      <c r="E196" s="12">
        <v>2</v>
      </c>
      <c r="F196" s="12">
        <v>2</v>
      </c>
      <c r="G196" s="18">
        <v>21</v>
      </c>
      <c r="H196" s="12">
        <v>4</v>
      </c>
      <c r="I196" s="14">
        <v>102</v>
      </c>
      <c r="S196" s="22">
        <v>826</v>
      </c>
      <c r="AF196" s="34" t="s">
        <v>22</v>
      </c>
      <c r="AG196" s="26"/>
      <c r="AH196" s="26"/>
      <c r="AI196" s="26"/>
      <c r="AJ196" s="26"/>
      <c r="AK196" s="26"/>
      <c r="AL196" s="26"/>
      <c r="AM196" s="26"/>
    </row>
    <row r="197" spans="1:39" ht="15.95" customHeight="1">
      <c r="A197" s="11">
        <v>827</v>
      </c>
      <c r="B197" s="12">
        <v>2</v>
      </c>
      <c r="C197" s="12">
        <v>2</v>
      </c>
      <c r="E197" s="12">
        <v>2</v>
      </c>
      <c r="F197" s="12">
        <v>2</v>
      </c>
      <c r="G197" s="18" t="s">
        <v>23</v>
      </c>
      <c r="H197" s="12">
        <v>2</v>
      </c>
      <c r="I197" s="14">
        <v>166</v>
      </c>
      <c r="S197" s="22">
        <v>827</v>
      </c>
      <c r="AF197" s="34" t="s">
        <v>22</v>
      </c>
      <c r="AG197" s="26"/>
      <c r="AH197" s="26"/>
      <c r="AI197" s="26"/>
      <c r="AJ197" s="26"/>
      <c r="AK197" s="26"/>
      <c r="AL197" s="26"/>
      <c r="AM197" s="26"/>
    </row>
    <row r="198" spans="1:39" ht="15.95" customHeight="1">
      <c r="A198" s="11">
        <v>828</v>
      </c>
      <c r="B198" s="12">
        <v>2</v>
      </c>
      <c r="C198" s="12">
        <v>2</v>
      </c>
      <c r="E198" s="12">
        <v>2</v>
      </c>
      <c r="F198" s="12">
        <v>2</v>
      </c>
      <c r="G198" s="18" t="s">
        <v>33</v>
      </c>
      <c r="H198" s="12">
        <v>2</v>
      </c>
      <c r="I198" s="14">
        <v>129</v>
      </c>
      <c r="S198" s="22">
        <v>828</v>
      </c>
      <c r="AF198" s="34" t="s">
        <v>22</v>
      </c>
      <c r="AG198" s="26"/>
      <c r="AH198" s="26"/>
      <c r="AI198" s="26"/>
      <c r="AJ198" s="26"/>
      <c r="AK198" s="26"/>
      <c r="AL198" s="26"/>
      <c r="AM198" s="26"/>
    </row>
    <row r="199" spans="1:39" ht="15.95" customHeight="1">
      <c r="A199" s="11">
        <v>829</v>
      </c>
      <c r="B199" s="12">
        <v>2</v>
      </c>
      <c r="C199" s="12">
        <v>2</v>
      </c>
      <c r="E199" s="12">
        <v>2</v>
      </c>
      <c r="F199" s="12">
        <v>2</v>
      </c>
      <c r="G199" s="18" t="s">
        <v>24</v>
      </c>
      <c r="H199" s="12">
        <v>2</v>
      </c>
      <c r="I199" s="14">
        <v>144</v>
      </c>
      <c r="S199" s="22">
        <v>829</v>
      </c>
      <c r="AF199" s="34"/>
      <c r="AG199" s="26"/>
      <c r="AH199" s="26"/>
      <c r="AI199" s="26"/>
      <c r="AJ199" s="26"/>
      <c r="AK199" s="26"/>
      <c r="AL199" s="26"/>
      <c r="AM199" s="26"/>
    </row>
    <row r="200" spans="1:39" ht="15.95" customHeight="1">
      <c r="A200" s="11">
        <v>830</v>
      </c>
      <c r="B200" s="12">
        <v>2</v>
      </c>
      <c r="C200" s="12">
        <v>2</v>
      </c>
      <c r="E200" s="12">
        <v>2</v>
      </c>
      <c r="F200" s="12">
        <v>2</v>
      </c>
      <c r="G200" s="18" t="s">
        <v>34</v>
      </c>
      <c r="H200" s="12">
        <v>2</v>
      </c>
      <c r="I200" s="14">
        <v>150</v>
      </c>
      <c r="S200" s="22">
        <v>830</v>
      </c>
      <c r="AF200" s="34" t="s">
        <v>22</v>
      </c>
      <c r="AG200" s="26"/>
      <c r="AH200" s="26"/>
      <c r="AI200" s="26"/>
      <c r="AJ200" s="26"/>
      <c r="AK200" s="26"/>
      <c r="AL200" s="26"/>
      <c r="AM200" s="26"/>
    </row>
    <row r="201" spans="1:39" ht="15.95" customHeight="1">
      <c r="A201" s="11">
        <v>831</v>
      </c>
      <c r="B201" s="12">
        <v>2</v>
      </c>
      <c r="C201" s="12">
        <v>2</v>
      </c>
      <c r="E201" s="12">
        <v>1</v>
      </c>
      <c r="F201" s="12">
        <v>2</v>
      </c>
      <c r="G201" s="18" t="s">
        <v>25</v>
      </c>
      <c r="H201" s="12">
        <v>1</v>
      </c>
      <c r="I201" s="14">
        <v>231</v>
      </c>
      <c r="S201" s="22">
        <v>831</v>
      </c>
      <c r="AF201" s="34" t="s">
        <v>22</v>
      </c>
      <c r="AG201" s="26"/>
      <c r="AH201" s="26"/>
      <c r="AI201" s="26"/>
      <c r="AJ201" s="26"/>
      <c r="AK201" s="26"/>
      <c r="AL201" s="26"/>
      <c r="AM201" s="26"/>
    </row>
    <row r="202" spans="1:39" ht="15.95" customHeight="1">
      <c r="A202" s="11">
        <v>832</v>
      </c>
      <c r="B202" s="12">
        <v>2</v>
      </c>
      <c r="C202" s="12">
        <v>4</v>
      </c>
      <c r="E202" s="12">
        <v>2</v>
      </c>
      <c r="F202" s="12">
        <v>2</v>
      </c>
      <c r="G202" s="18">
        <v>21</v>
      </c>
      <c r="H202" s="12">
        <v>4</v>
      </c>
      <c r="I202" s="14">
        <v>106</v>
      </c>
      <c r="S202" s="22">
        <v>832</v>
      </c>
      <c r="AF202" s="34" t="s">
        <v>22</v>
      </c>
      <c r="AG202" s="26"/>
      <c r="AH202" s="26"/>
      <c r="AI202" s="26"/>
      <c r="AJ202" s="26"/>
      <c r="AK202" s="26"/>
      <c r="AL202" s="26"/>
      <c r="AM202" s="26"/>
    </row>
    <row r="203" spans="1:39" ht="15.95" customHeight="1">
      <c r="A203" s="11">
        <v>833</v>
      </c>
      <c r="B203" s="12">
        <v>2</v>
      </c>
      <c r="C203" s="12">
        <v>2</v>
      </c>
      <c r="E203" s="12">
        <v>2</v>
      </c>
      <c r="F203" s="12">
        <v>2</v>
      </c>
      <c r="G203" s="18" t="s">
        <v>28</v>
      </c>
      <c r="H203" s="12">
        <v>2</v>
      </c>
      <c r="I203" s="14">
        <v>114</v>
      </c>
      <c r="S203" s="22">
        <v>833</v>
      </c>
      <c r="AF203" s="34" t="s">
        <v>22</v>
      </c>
      <c r="AG203" s="26"/>
      <c r="AH203" s="26"/>
      <c r="AI203" s="26"/>
      <c r="AJ203" s="26"/>
      <c r="AK203" s="26"/>
      <c r="AL203" s="26"/>
      <c r="AM203" s="26"/>
    </row>
    <row r="204" spans="1:39" ht="15.95" customHeight="1">
      <c r="A204" s="11">
        <v>834</v>
      </c>
      <c r="B204" s="12">
        <v>2</v>
      </c>
      <c r="C204" s="12">
        <v>2</v>
      </c>
      <c r="E204" s="12">
        <v>2</v>
      </c>
      <c r="F204" s="12">
        <v>2</v>
      </c>
      <c r="G204" s="18" t="s">
        <v>28</v>
      </c>
      <c r="H204" s="12">
        <v>2</v>
      </c>
      <c r="I204" s="14">
        <v>109</v>
      </c>
      <c r="S204" s="22">
        <v>834</v>
      </c>
      <c r="AF204" s="34" t="s">
        <v>22</v>
      </c>
      <c r="AG204" s="26"/>
      <c r="AH204" s="26"/>
      <c r="AI204" s="26"/>
      <c r="AJ204" s="26"/>
      <c r="AK204" s="26"/>
      <c r="AL204" s="26"/>
      <c r="AM204" s="26"/>
    </row>
    <row r="205" spans="1:39" ht="15.95" customHeight="1">
      <c r="A205" s="11">
        <v>835</v>
      </c>
      <c r="B205" s="12">
        <v>2</v>
      </c>
      <c r="C205" s="12">
        <v>4</v>
      </c>
      <c r="E205" s="12">
        <v>2</v>
      </c>
      <c r="F205" s="12">
        <v>2</v>
      </c>
      <c r="G205" s="18">
        <v>22</v>
      </c>
      <c r="H205" s="12">
        <v>4</v>
      </c>
      <c r="I205" s="14">
        <v>100</v>
      </c>
      <c r="S205" s="22">
        <v>835</v>
      </c>
      <c r="AF205" s="34" t="s">
        <v>54</v>
      </c>
      <c r="AG205" s="26"/>
      <c r="AH205" s="26"/>
      <c r="AI205" s="26"/>
      <c r="AJ205" s="26"/>
      <c r="AK205" s="26"/>
      <c r="AL205" s="26"/>
      <c r="AM205" s="26"/>
    </row>
    <row r="206" spans="1:39" ht="15.95" customHeight="1">
      <c r="A206" s="11">
        <v>836</v>
      </c>
      <c r="B206" s="12">
        <v>2</v>
      </c>
      <c r="C206" s="12">
        <v>1</v>
      </c>
      <c r="E206" s="12">
        <v>2</v>
      </c>
      <c r="F206" s="12">
        <v>2</v>
      </c>
      <c r="G206" s="18">
        <v>21</v>
      </c>
      <c r="H206" s="12">
        <v>4</v>
      </c>
      <c r="I206" s="14">
        <v>112</v>
      </c>
      <c r="S206" s="22">
        <v>836</v>
      </c>
      <c r="AF206" s="34" t="s">
        <v>22</v>
      </c>
      <c r="AG206" s="26"/>
      <c r="AH206" s="26"/>
      <c r="AI206" s="26"/>
      <c r="AJ206" s="26"/>
      <c r="AK206" s="26"/>
      <c r="AL206" s="26"/>
      <c r="AM206" s="26"/>
    </row>
    <row r="207" spans="1:39" ht="15.95" customHeight="1">
      <c r="A207" s="11">
        <v>837</v>
      </c>
      <c r="B207" s="12">
        <v>2</v>
      </c>
      <c r="C207" s="12">
        <v>4</v>
      </c>
      <c r="E207" s="12">
        <v>2</v>
      </c>
      <c r="F207" s="12">
        <v>2</v>
      </c>
      <c r="G207" s="18">
        <v>21</v>
      </c>
      <c r="H207" s="12">
        <v>4</v>
      </c>
      <c r="I207" s="14">
        <v>100</v>
      </c>
      <c r="S207" s="22">
        <v>837</v>
      </c>
      <c r="AF207" s="34" t="s">
        <v>22</v>
      </c>
      <c r="AG207" s="26"/>
      <c r="AH207" s="26"/>
      <c r="AI207" s="26"/>
      <c r="AJ207" s="26"/>
      <c r="AK207" s="26"/>
      <c r="AL207" s="26"/>
      <c r="AM207" s="26"/>
    </row>
    <row r="208" spans="1:39" ht="15.95" customHeight="1">
      <c r="A208" s="11">
        <v>838</v>
      </c>
      <c r="B208" s="12">
        <v>3</v>
      </c>
      <c r="C208" s="12">
        <v>2</v>
      </c>
      <c r="E208" s="12">
        <v>1</v>
      </c>
      <c r="F208" s="12">
        <v>2</v>
      </c>
      <c r="G208" s="18" t="s">
        <v>25</v>
      </c>
      <c r="H208" s="12">
        <v>1</v>
      </c>
      <c r="I208" s="14">
        <v>200</v>
      </c>
      <c r="S208" s="22">
        <v>838</v>
      </c>
      <c r="AF208" s="34" t="s">
        <v>22</v>
      </c>
      <c r="AG208" s="26"/>
      <c r="AH208" s="26"/>
      <c r="AI208" s="26"/>
      <c r="AJ208" s="26"/>
      <c r="AK208" s="26"/>
      <c r="AL208" s="26"/>
      <c r="AM208" s="26"/>
    </row>
    <row r="209" spans="1:39" ht="15.95" customHeight="1">
      <c r="A209" s="11">
        <v>839</v>
      </c>
      <c r="B209" s="12">
        <v>3</v>
      </c>
      <c r="C209" s="12">
        <v>2</v>
      </c>
      <c r="E209" s="12">
        <v>1</v>
      </c>
      <c r="F209" s="12">
        <v>2</v>
      </c>
      <c r="G209" s="18" t="s">
        <v>24</v>
      </c>
      <c r="H209" s="12">
        <v>1</v>
      </c>
      <c r="I209" s="14">
        <v>206</v>
      </c>
      <c r="S209" s="22">
        <v>839</v>
      </c>
      <c r="AF209" s="34" t="s">
        <v>22</v>
      </c>
      <c r="AG209" s="26"/>
      <c r="AH209" s="26"/>
      <c r="AI209" s="26"/>
      <c r="AJ209" s="26"/>
      <c r="AK209" s="26"/>
      <c r="AL209" s="26"/>
      <c r="AM209" s="26"/>
    </row>
    <row r="210" spans="1:39" ht="15.95" customHeight="1">
      <c r="A210" s="11">
        <v>840</v>
      </c>
      <c r="B210" s="12">
        <v>3</v>
      </c>
      <c r="C210" s="12">
        <v>4</v>
      </c>
      <c r="E210" s="12">
        <v>2</v>
      </c>
      <c r="F210" s="12">
        <v>2</v>
      </c>
      <c r="G210" s="18">
        <v>21</v>
      </c>
      <c r="H210" s="12">
        <v>4</v>
      </c>
      <c r="I210" s="14">
        <v>131</v>
      </c>
      <c r="S210" s="22">
        <v>840</v>
      </c>
      <c r="AF210" s="34" t="s">
        <v>22</v>
      </c>
      <c r="AG210" s="26"/>
      <c r="AH210" s="26"/>
      <c r="AI210" s="26"/>
      <c r="AJ210" s="26"/>
      <c r="AK210" s="26"/>
      <c r="AL210" s="26"/>
      <c r="AM210" s="26"/>
    </row>
    <row r="211" spans="1:39" ht="15.95" customHeight="1">
      <c r="A211" s="11">
        <v>841</v>
      </c>
      <c r="B211" s="12">
        <v>3</v>
      </c>
      <c r="C211" s="12">
        <v>2</v>
      </c>
      <c r="E211" s="12">
        <v>2</v>
      </c>
      <c r="F211" s="12">
        <v>2</v>
      </c>
      <c r="G211" s="18" t="s">
        <v>23</v>
      </c>
      <c r="H211" s="12">
        <v>2</v>
      </c>
      <c r="I211" s="14">
        <v>163</v>
      </c>
      <c r="S211" s="22">
        <v>841</v>
      </c>
      <c r="AF211" s="34" t="s">
        <v>22</v>
      </c>
      <c r="AG211" s="26"/>
      <c r="AH211" s="26"/>
      <c r="AI211" s="26"/>
      <c r="AJ211" s="26"/>
      <c r="AK211" s="26"/>
      <c r="AL211" s="26"/>
      <c r="AM211" s="26"/>
    </row>
    <row r="212" spans="1:39" ht="15.95" customHeight="1">
      <c r="A212" s="11">
        <v>842</v>
      </c>
      <c r="B212" s="12">
        <v>3</v>
      </c>
      <c r="C212" s="12">
        <v>4</v>
      </c>
      <c r="E212" s="12">
        <v>2</v>
      </c>
      <c r="F212" s="12">
        <v>2</v>
      </c>
      <c r="G212" s="18">
        <v>22</v>
      </c>
      <c r="H212" s="12">
        <v>4</v>
      </c>
      <c r="I212" s="14">
        <v>109</v>
      </c>
      <c r="S212" s="22">
        <v>842</v>
      </c>
      <c r="AF212" s="34" t="s">
        <v>52</v>
      </c>
      <c r="AG212" s="26"/>
      <c r="AH212" s="26"/>
      <c r="AI212" s="26"/>
      <c r="AJ212" s="26"/>
      <c r="AK212" s="26"/>
      <c r="AL212" s="26"/>
      <c r="AM212" s="26"/>
    </row>
    <row r="213" spans="1:39" ht="15.95" customHeight="1">
      <c r="A213" s="11">
        <v>843</v>
      </c>
      <c r="B213" s="12">
        <v>3</v>
      </c>
      <c r="C213" s="12">
        <v>4</v>
      </c>
      <c r="E213" s="12">
        <v>2</v>
      </c>
      <c r="F213" s="12">
        <v>4</v>
      </c>
      <c r="G213" s="18">
        <v>22</v>
      </c>
      <c r="H213" s="12">
        <v>4</v>
      </c>
      <c r="I213" s="14">
        <v>131</v>
      </c>
      <c r="S213" s="22">
        <v>843</v>
      </c>
      <c r="AF213" s="34" t="s">
        <v>55</v>
      </c>
      <c r="AG213" s="26"/>
      <c r="AH213" s="26"/>
      <c r="AI213" s="26"/>
      <c r="AJ213" s="26"/>
      <c r="AK213" s="26"/>
      <c r="AL213" s="26"/>
      <c r="AM213" s="26"/>
    </row>
    <row r="214" spans="1:39" ht="15.95" customHeight="1">
      <c r="A214" s="11">
        <v>844</v>
      </c>
      <c r="B214" s="12">
        <v>3</v>
      </c>
      <c r="C214" s="12">
        <v>4</v>
      </c>
      <c r="E214" s="12">
        <v>2</v>
      </c>
      <c r="F214" s="12">
        <v>4</v>
      </c>
      <c r="G214" s="18">
        <v>22</v>
      </c>
      <c r="H214" s="12">
        <v>4</v>
      </c>
      <c r="I214" s="14">
        <v>137</v>
      </c>
      <c r="S214" s="22">
        <v>844</v>
      </c>
      <c r="AF214" s="34" t="s">
        <v>56</v>
      </c>
      <c r="AG214" s="26"/>
      <c r="AH214" s="26"/>
      <c r="AI214" s="26"/>
      <c r="AJ214" s="26"/>
      <c r="AK214" s="26"/>
      <c r="AL214" s="26"/>
      <c r="AM214" s="26"/>
    </row>
    <row r="215" spans="1:39" ht="15.95" customHeight="1">
      <c r="A215" s="11">
        <v>845</v>
      </c>
      <c r="B215" s="12">
        <v>3</v>
      </c>
      <c r="C215" s="12">
        <v>2</v>
      </c>
      <c r="E215" s="12">
        <v>2</v>
      </c>
      <c r="F215" s="12">
        <v>2</v>
      </c>
      <c r="G215" s="18" t="s">
        <v>24</v>
      </c>
      <c r="H215" s="12">
        <v>2</v>
      </c>
      <c r="I215" s="14">
        <v>137</v>
      </c>
      <c r="S215" s="22">
        <v>845</v>
      </c>
      <c r="AF215" s="34" t="s">
        <v>22</v>
      </c>
      <c r="AG215" s="26"/>
      <c r="AH215" s="26"/>
      <c r="AI215" s="26"/>
      <c r="AJ215" s="26"/>
      <c r="AK215" s="26"/>
      <c r="AL215" s="26"/>
      <c r="AM215" s="26"/>
    </row>
    <row r="216" spans="1:39" ht="15.95" customHeight="1">
      <c r="A216" s="11">
        <v>846</v>
      </c>
      <c r="B216" s="12">
        <v>3</v>
      </c>
      <c r="C216" s="12">
        <v>4</v>
      </c>
      <c r="E216" s="12">
        <v>2</v>
      </c>
      <c r="F216" s="12">
        <v>2</v>
      </c>
      <c r="G216" s="18">
        <v>21</v>
      </c>
      <c r="H216" s="12">
        <v>4</v>
      </c>
      <c r="I216" s="14">
        <v>89</v>
      </c>
      <c r="S216" s="22">
        <v>846</v>
      </c>
      <c r="AF216" s="34" t="s">
        <v>22</v>
      </c>
      <c r="AG216" s="26"/>
      <c r="AH216" s="26"/>
      <c r="AI216" s="26"/>
      <c r="AJ216" s="26"/>
      <c r="AK216" s="26"/>
      <c r="AL216" s="26"/>
      <c r="AM216" s="26"/>
    </row>
    <row r="217" spans="1:39" ht="15.95" customHeight="1">
      <c r="A217" s="11">
        <v>847</v>
      </c>
      <c r="B217" s="12">
        <v>3</v>
      </c>
      <c r="C217" s="12">
        <v>4</v>
      </c>
      <c r="E217" s="12">
        <v>2</v>
      </c>
      <c r="F217" s="12">
        <v>2</v>
      </c>
      <c r="G217" s="18">
        <v>21</v>
      </c>
      <c r="H217" s="12">
        <v>4</v>
      </c>
      <c r="I217" s="14">
        <v>90</v>
      </c>
      <c r="S217" s="22">
        <v>847</v>
      </c>
      <c r="AF217" s="34" t="s">
        <v>22</v>
      </c>
      <c r="AG217" s="26"/>
      <c r="AH217" s="26"/>
      <c r="AI217" s="26"/>
      <c r="AJ217" s="26"/>
      <c r="AK217" s="26"/>
      <c r="AL217" s="26"/>
      <c r="AM217" s="26"/>
    </row>
    <row r="218" spans="1:39" ht="15.95" customHeight="1">
      <c r="A218" s="11">
        <v>848</v>
      </c>
      <c r="B218" s="12">
        <v>3</v>
      </c>
      <c r="C218" s="12">
        <v>2</v>
      </c>
      <c r="E218" s="12">
        <v>1</v>
      </c>
      <c r="F218" s="12">
        <v>2</v>
      </c>
      <c r="G218" s="18" t="s">
        <v>25</v>
      </c>
      <c r="H218" s="12">
        <v>2</v>
      </c>
      <c r="I218" s="14">
        <v>186</v>
      </c>
      <c r="S218" s="22">
        <v>848</v>
      </c>
      <c r="AF218" s="34" t="s">
        <v>22</v>
      </c>
      <c r="AG218" s="26"/>
      <c r="AH218" s="26"/>
      <c r="AI218" s="26"/>
      <c r="AJ218" s="26"/>
      <c r="AK218" s="26"/>
      <c r="AL218" s="26"/>
      <c r="AM218" s="26"/>
    </row>
    <row r="219" spans="1:39" ht="15.95" customHeight="1">
      <c r="A219" s="11">
        <v>849</v>
      </c>
      <c r="B219" s="12">
        <v>3</v>
      </c>
      <c r="C219" s="12">
        <v>2</v>
      </c>
      <c r="E219" s="12">
        <v>2</v>
      </c>
      <c r="F219" s="12">
        <v>2</v>
      </c>
      <c r="G219" s="18" t="s">
        <v>24</v>
      </c>
      <c r="H219" s="12">
        <v>2</v>
      </c>
      <c r="I219" s="14">
        <v>103</v>
      </c>
      <c r="S219" s="22">
        <v>849</v>
      </c>
      <c r="AF219" s="34" t="s">
        <v>22</v>
      </c>
      <c r="AG219" s="26"/>
      <c r="AH219" s="26"/>
      <c r="AI219" s="26"/>
      <c r="AJ219" s="26"/>
      <c r="AK219" s="26"/>
      <c r="AL219" s="26"/>
      <c r="AM219" s="26"/>
    </row>
    <row r="220" spans="1:39" ht="15.95" customHeight="1">
      <c r="A220" s="11">
        <v>850</v>
      </c>
      <c r="B220" s="12">
        <v>3</v>
      </c>
      <c r="C220" s="12">
        <v>2</v>
      </c>
      <c r="E220" s="12">
        <v>2</v>
      </c>
      <c r="F220" s="12">
        <v>2</v>
      </c>
      <c r="G220" s="18" t="s">
        <v>25</v>
      </c>
      <c r="H220" s="12">
        <v>2</v>
      </c>
      <c r="I220" s="14">
        <v>121</v>
      </c>
      <c r="S220" s="22">
        <v>850</v>
      </c>
      <c r="AF220" s="34" t="s">
        <v>22</v>
      </c>
      <c r="AG220" s="26"/>
      <c r="AH220" s="26"/>
      <c r="AI220" s="26"/>
      <c r="AJ220" s="26"/>
      <c r="AK220" s="26"/>
      <c r="AL220" s="26"/>
      <c r="AM220" s="26"/>
    </row>
    <row r="221" spans="1:39" ht="15.95" customHeight="1">
      <c r="A221" s="11">
        <v>851</v>
      </c>
      <c r="B221" s="12">
        <v>3</v>
      </c>
      <c r="C221" s="12">
        <v>4</v>
      </c>
      <c r="E221" s="12">
        <v>2</v>
      </c>
      <c r="F221" s="12">
        <v>2</v>
      </c>
      <c r="G221" s="18">
        <v>22</v>
      </c>
      <c r="H221" s="12">
        <v>4</v>
      </c>
      <c r="I221" s="14">
        <v>142</v>
      </c>
      <c r="S221" s="22">
        <v>851</v>
      </c>
      <c r="AF221" s="34" t="s">
        <v>50</v>
      </c>
      <c r="AG221" s="26"/>
      <c r="AH221" s="26"/>
      <c r="AI221" s="26"/>
      <c r="AJ221" s="26"/>
      <c r="AK221" s="26"/>
      <c r="AL221" s="26"/>
      <c r="AM221" s="26"/>
    </row>
    <row r="222" spans="1:39" ht="15.95" customHeight="1">
      <c r="A222" s="11">
        <v>852</v>
      </c>
      <c r="B222" s="12">
        <v>3</v>
      </c>
      <c r="C222" s="12">
        <v>2</v>
      </c>
      <c r="E222" s="12">
        <v>2</v>
      </c>
      <c r="F222" s="12">
        <v>2</v>
      </c>
      <c r="G222" s="18" t="s">
        <v>34</v>
      </c>
      <c r="H222" s="12">
        <v>2</v>
      </c>
      <c r="I222" s="14">
        <v>171</v>
      </c>
      <c r="M222" s="12">
        <v>17</v>
      </c>
      <c r="N222" s="12">
        <v>13.5</v>
      </c>
      <c r="S222" s="22">
        <v>852</v>
      </c>
      <c r="AF222" s="34" t="s">
        <v>22</v>
      </c>
      <c r="AG222" s="26"/>
      <c r="AH222" s="26"/>
      <c r="AI222" s="26"/>
      <c r="AJ222" s="26"/>
      <c r="AK222" s="26"/>
      <c r="AL222" s="26"/>
      <c r="AM222" s="26"/>
    </row>
    <row r="223" spans="1:39" ht="15.95" customHeight="1">
      <c r="A223" s="11">
        <v>853</v>
      </c>
      <c r="B223" s="12">
        <v>3</v>
      </c>
      <c r="C223" s="12">
        <v>2</v>
      </c>
      <c r="E223" s="12">
        <v>2</v>
      </c>
      <c r="F223" s="12">
        <v>2</v>
      </c>
      <c r="G223" s="18" t="s">
        <v>35</v>
      </c>
      <c r="H223" s="12">
        <v>2</v>
      </c>
      <c r="I223" s="14">
        <v>117</v>
      </c>
      <c r="S223" s="22">
        <v>853</v>
      </c>
      <c r="AF223" s="34" t="s">
        <v>22</v>
      </c>
      <c r="AG223" s="26"/>
      <c r="AH223" s="26"/>
      <c r="AI223" s="26"/>
      <c r="AJ223" s="26"/>
      <c r="AK223" s="26"/>
      <c r="AL223" s="26"/>
      <c r="AM223" s="26"/>
    </row>
    <row r="224" spans="1:39" ht="15.95" customHeight="1">
      <c r="A224" s="11">
        <v>854</v>
      </c>
      <c r="B224" s="12">
        <v>3</v>
      </c>
      <c r="C224" s="12">
        <v>2</v>
      </c>
      <c r="E224" s="12">
        <v>2</v>
      </c>
      <c r="F224" s="12">
        <v>2</v>
      </c>
      <c r="G224" s="18" t="s">
        <v>31</v>
      </c>
      <c r="H224" s="12">
        <v>2</v>
      </c>
      <c r="I224" s="14">
        <v>124</v>
      </c>
      <c r="S224" s="22">
        <v>854</v>
      </c>
      <c r="AF224" s="34" t="s">
        <v>22</v>
      </c>
      <c r="AG224" s="26"/>
      <c r="AH224" s="26"/>
      <c r="AI224" s="26"/>
      <c r="AJ224" s="26"/>
      <c r="AK224" s="26"/>
      <c r="AL224" s="26"/>
      <c r="AM224" s="26"/>
    </row>
    <row r="225" spans="1:39" ht="15.95" customHeight="1">
      <c r="A225" s="11">
        <v>855</v>
      </c>
      <c r="B225" s="12">
        <v>3</v>
      </c>
      <c r="C225" s="12">
        <v>2</v>
      </c>
      <c r="E225" s="12">
        <v>2</v>
      </c>
      <c r="F225" s="12">
        <v>2</v>
      </c>
      <c r="G225" s="18" t="s">
        <v>23</v>
      </c>
      <c r="H225" s="12">
        <v>2</v>
      </c>
      <c r="I225" s="14">
        <v>94</v>
      </c>
      <c r="S225" s="22">
        <v>855</v>
      </c>
      <c r="AF225" s="34" t="s">
        <v>22</v>
      </c>
      <c r="AG225" s="26"/>
      <c r="AH225" s="26"/>
      <c r="AI225" s="26"/>
      <c r="AJ225" s="26"/>
      <c r="AK225" s="26"/>
      <c r="AL225" s="26"/>
      <c r="AM225" s="26"/>
    </row>
    <row r="226" spans="1:39" ht="15.95" customHeight="1">
      <c r="A226" s="11">
        <v>856</v>
      </c>
      <c r="B226" s="12">
        <v>3</v>
      </c>
      <c r="C226" s="12">
        <v>2</v>
      </c>
      <c r="E226" s="12">
        <v>1</v>
      </c>
      <c r="F226" s="12">
        <v>2</v>
      </c>
      <c r="G226" s="18" t="s">
        <v>25</v>
      </c>
      <c r="H226" s="12">
        <v>2</v>
      </c>
      <c r="I226" s="14">
        <v>164</v>
      </c>
      <c r="S226" s="22">
        <v>856</v>
      </c>
      <c r="AF226" s="34" t="s">
        <v>22</v>
      </c>
      <c r="AG226" s="26"/>
      <c r="AH226" s="26"/>
      <c r="AI226" s="26"/>
      <c r="AJ226" s="26"/>
      <c r="AK226" s="26"/>
      <c r="AL226" s="26"/>
      <c r="AM226" s="26"/>
    </row>
    <row r="227" spans="1:39" ht="15.95" customHeight="1">
      <c r="A227" s="11">
        <v>857</v>
      </c>
      <c r="B227" s="12">
        <v>3</v>
      </c>
      <c r="C227" s="12">
        <v>2</v>
      </c>
      <c r="E227" s="12">
        <v>1</v>
      </c>
      <c r="F227" s="12">
        <v>2</v>
      </c>
      <c r="G227" s="18" t="s">
        <v>24</v>
      </c>
      <c r="H227" s="12">
        <v>2</v>
      </c>
      <c r="I227" s="14">
        <v>198</v>
      </c>
      <c r="S227" s="22">
        <v>857</v>
      </c>
      <c r="AF227" s="34" t="s">
        <v>22</v>
      </c>
      <c r="AG227" s="26"/>
      <c r="AH227" s="26"/>
      <c r="AI227" s="26"/>
      <c r="AJ227" s="26"/>
      <c r="AK227" s="26"/>
      <c r="AL227" s="26"/>
      <c r="AM227" s="26"/>
    </row>
    <row r="228" spans="1:39" ht="15.95" customHeight="1">
      <c r="A228" s="11">
        <v>858</v>
      </c>
      <c r="B228" s="12">
        <v>4</v>
      </c>
      <c r="C228" s="12">
        <v>2</v>
      </c>
      <c r="E228" s="12">
        <v>2</v>
      </c>
      <c r="F228" s="12">
        <v>2</v>
      </c>
      <c r="G228" s="18" t="s">
        <v>29</v>
      </c>
      <c r="H228" s="12">
        <v>2</v>
      </c>
      <c r="I228" s="14">
        <v>160</v>
      </c>
      <c r="S228" s="22">
        <v>858</v>
      </c>
      <c r="AF228" s="34" t="s">
        <v>22</v>
      </c>
      <c r="AG228" s="26"/>
      <c r="AH228" s="26"/>
      <c r="AI228" s="26"/>
      <c r="AJ228" s="26"/>
      <c r="AK228" s="26"/>
      <c r="AL228" s="26"/>
      <c r="AM228" s="26"/>
    </row>
    <row r="229" spans="1:39" ht="15.95" customHeight="1">
      <c r="A229" s="11">
        <v>859</v>
      </c>
      <c r="B229" s="12">
        <v>4</v>
      </c>
      <c r="C229" s="12">
        <v>2</v>
      </c>
      <c r="E229" s="12">
        <v>2</v>
      </c>
      <c r="F229" s="12">
        <v>2</v>
      </c>
      <c r="G229" s="18" t="s">
        <v>24</v>
      </c>
      <c r="H229" s="12">
        <v>2</v>
      </c>
      <c r="I229" s="14">
        <v>147</v>
      </c>
      <c r="S229" s="22">
        <v>859</v>
      </c>
      <c r="AF229" s="34" t="s">
        <v>22</v>
      </c>
      <c r="AG229" s="26"/>
      <c r="AH229" s="26"/>
      <c r="AI229" s="26"/>
      <c r="AJ229" s="26"/>
      <c r="AK229" s="26"/>
      <c r="AL229" s="26"/>
      <c r="AM229" s="26"/>
    </row>
    <row r="230" spans="1:39" ht="15.95" customHeight="1">
      <c r="A230" s="11">
        <v>860</v>
      </c>
      <c r="B230" s="12">
        <v>4</v>
      </c>
      <c r="C230" s="12">
        <v>4</v>
      </c>
      <c r="E230" s="12">
        <v>2</v>
      </c>
      <c r="F230" s="12">
        <v>2</v>
      </c>
      <c r="G230" s="18">
        <v>22</v>
      </c>
      <c r="H230" s="12">
        <v>4</v>
      </c>
      <c r="I230" s="14">
        <v>199</v>
      </c>
      <c r="S230" s="22">
        <v>860</v>
      </c>
      <c r="AF230" s="34" t="s">
        <v>45</v>
      </c>
      <c r="AG230" s="26"/>
      <c r="AH230" s="26"/>
      <c r="AI230" s="26"/>
      <c r="AJ230" s="26"/>
      <c r="AK230" s="26"/>
      <c r="AL230" s="26"/>
      <c r="AM230" s="26"/>
    </row>
    <row r="231" spans="1:39" ht="15.95" customHeight="1">
      <c r="A231" s="11">
        <v>861</v>
      </c>
      <c r="B231" s="12">
        <v>4</v>
      </c>
      <c r="C231" s="12">
        <v>4</v>
      </c>
      <c r="E231" s="12">
        <v>2</v>
      </c>
      <c r="F231" s="12">
        <v>2</v>
      </c>
      <c r="G231" s="18">
        <v>22</v>
      </c>
      <c r="H231" s="12">
        <v>4</v>
      </c>
      <c r="I231" s="14">
        <v>187</v>
      </c>
      <c r="S231" s="22">
        <v>861</v>
      </c>
      <c r="AF231" s="34" t="s">
        <v>52</v>
      </c>
      <c r="AG231" s="26"/>
      <c r="AH231" s="26"/>
      <c r="AI231" s="26"/>
      <c r="AJ231" s="26"/>
      <c r="AK231" s="26"/>
      <c r="AL231" s="26"/>
      <c r="AM231" s="26"/>
    </row>
    <row r="232" spans="1:39" ht="15.95" customHeight="1">
      <c r="A232" s="11">
        <v>862</v>
      </c>
      <c r="B232" s="12">
        <v>4</v>
      </c>
      <c r="C232" s="12">
        <v>4</v>
      </c>
      <c r="E232" s="12">
        <v>2</v>
      </c>
      <c r="F232" s="12">
        <v>2</v>
      </c>
      <c r="G232" s="18">
        <v>21</v>
      </c>
      <c r="H232" s="12">
        <v>4</v>
      </c>
      <c r="I232" s="14">
        <v>134</v>
      </c>
      <c r="S232" s="22">
        <v>862</v>
      </c>
      <c r="AF232" s="34" t="s">
        <v>22</v>
      </c>
      <c r="AG232" s="26"/>
      <c r="AH232" s="26"/>
      <c r="AI232" s="26"/>
      <c r="AJ232" s="26"/>
      <c r="AK232" s="26"/>
      <c r="AL232" s="26"/>
      <c r="AM232" s="26"/>
    </row>
    <row r="233" spans="1:39" ht="15.95" customHeight="1">
      <c r="A233" s="11">
        <v>863</v>
      </c>
      <c r="B233" s="12">
        <v>4</v>
      </c>
      <c r="C233" s="12">
        <v>2</v>
      </c>
      <c r="E233" s="12">
        <v>2</v>
      </c>
      <c r="F233" s="12">
        <v>2</v>
      </c>
      <c r="G233" s="18" t="s">
        <v>23</v>
      </c>
      <c r="H233" s="12">
        <v>2</v>
      </c>
      <c r="I233" s="14">
        <v>126</v>
      </c>
      <c r="S233" s="22">
        <v>863</v>
      </c>
      <c r="AF233" s="34" t="s">
        <v>22</v>
      </c>
      <c r="AG233" s="26"/>
      <c r="AH233" s="26"/>
      <c r="AI233" s="26"/>
      <c r="AJ233" s="26"/>
      <c r="AK233" s="26"/>
      <c r="AL233" s="26"/>
      <c r="AM233" s="26"/>
    </row>
    <row r="234" spans="1:39" ht="15.95" customHeight="1">
      <c r="A234" s="11">
        <v>864</v>
      </c>
      <c r="B234" s="12">
        <v>4</v>
      </c>
      <c r="C234" s="12">
        <v>2</v>
      </c>
      <c r="E234" s="12">
        <v>2</v>
      </c>
      <c r="F234" s="12">
        <v>2</v>
      </c>
      <c r="G234" s="18" t="s">
        <v>24</v>
      </c>
      <c r="H234" s="12">
        <v>2</v>
      </c>
      <c r="I234" s="14">
        <v>142</v>
      </c>
      <c r="S234" s="22">
        <v>864</v>
      </c>
      <c r="AF234" s="34"/>
      <c r="AG234" s="26"/>
      <c r="AH234" s="26"/>
      <c r="AI234" s="26"/>
      <c r="AJ234" s="26"/>
      <c r="AK234" s="26"/>
      <c r="AL234" s="26"/>
      <c r="AM234" s="26"/>
    </row>
    <row r="235" spans="1:39" ht="15.95" customHeight="1">
      <c r="A235" s="11">
        <v>865</v>
      </c>
      <c r="B235" s="12">
        <v>4</v>
      </c>
      <c r="C235" s="12">
        <v>2</v>
      </c>
      <c r="E235" s="12">
        <v>2</v>
      </c>
      <c r="F235" s="12">
        <v>2</v>
      </c>
      <c r="G235" s="18">
        <v>22</v>
      </c>
      <c r="H235" s="12">
        <v>4</v>
      </c>
      <c r="I235" s="14">
        <v>158</v>
      </c>
      <c r="S235" s="22">
        <v>865</v>
      </c>
      <c r="AF235" s="34" t="s">
        <v>52</v>
      </c>
      <c r="AG235" s="26"/>
      <c r="AH235" s="26"/>
      <c r="AI235" s="26"/>
      <c r="AJ235" s="26"/>
      <c r="AK235" s="26"/>
      <c r="AL235" s="26"/>
      <c r="AM235" s="26"/>
    </row>
    <row r="236" spans="1:39" ht="15.95" customHeight="1">
      <c r="A236" s="11">
        <v>866</v>
      </c>
      <c r="B236" s="12">
        <v>4</v>
      </c>
      <c r="C236" s="12">
        <v>2</v>
      </c>
      <c r="E236" s="12">
        <v>1</v>
      </c>
      <c r="F236" s="12">
        <v>2</v>
      </c>
      <c r="G236" s="18" t="s">
        <v>25</v>
      </c>
      <c r="H236" s="12">
        <v>2</v>
      </c>
      <c r="I236" s="14">
        <v>167</v>
      </c>
      <c r="S236" s="22">
        <v>866</v>
      </c>
      <c r="AF236" s="34" t="s">
        <v>22</v>
      </c>
      <c r="AG236" s="26"/>
      <c r="AH236" s="26"/>
      <c r="AI236" s="26"/>
      <c r="AJ236" s="26"/>
      <c r="AK236" s="26"/>
      <c r="AL236" s="26"/>
      <c r="AM236" s="26"/>
    </row>
    <row r="237" spans="1:39" ht="15.95" customHeight="1">
      <c r="A237" s="11">
        <v>867</v>
      </c>
      <c r="B237" s="12">
        <v>4</v>
      </c>
      <c r="C237" s="12">
        <v>4</v>
      </c>
      <c r="E237" s="12">
        <v>2</v>
      </c>
      <c r="F237" s="12">
        <v>2</v>
      </c>
      <c r="G237" s="18">
        <v>21</v>
      </c>
      <c r="H237" s="12">
        <v>4</v>
      </c>
      <c r="I237" s="14">
        <v>134</v>
      </c>
      <c r="S237" s="22">
        <v>867</v>
      </c>
      <c r="AF237" s="34" t="s">
        <v>22</v>
      </c>
      <c r="AG237" s="26"/>
      <c r="AH237" s="26"/>
      <c r="AI237" s="26"/>
      <c r="AJ237" s="26"/>
      <c r="AK237" s="26"/>
      <c r="AL237" s="26"/>
      <c r="AM237" s="26"/>
    </row>
    <row r="238" spans="1:39" ht="15.95" customHeight="1">
      <c r="A238" s="11">
        <v>868</v>
      </c>
      <c r="B238" s="12">
        <v>4</v>
      </c>
      <c r="C238" s="12">
        <v>2</v>
      </c>
      <c r="E238" s="12">
        <v>1</v>
      </c>
      <c r="F238" s="12">
        <v>2</v>
      </c>
      <c r="G238" s="18">
        <v>11</v>
      </c>
      <c r="H238" s="12">
        <v>2</v>
      </c>
      <c r="I238" s="14">
        <v>191</v>
      </c>
      <c r="S238" s="22">
        <v>868</v>
      </c>
      <c r="AF238" s="34" t="s">
        <v>22</v>
      </c>
      <c r="AG238" s="26"/>
      <c r="AH238" s="26"/>
      <c r="AI238" s="26"/>
      <c r="AJ238" s="26"/>
      <c r="AK238" s="26"/>
      <c r="AL238" s="26"/>
      <c r="AM238" s="26"/>
    </row>
    <row r="239" spans="1:39" ht="15.95" customHeight="1">
      <c r="A239" s="11">
        <v>869</v>
      </c>
      <c r="B239" s="12">
        <v>4</v>
      </c>
      <c r="C239" s="12">
        <v>4</v>
      </c>
      <c r="E239" s="12">
        <v>2</v>
      </c>
      <c r="F239" s="12">
        <v>2</v>
      </c>
      <c r="G239" s="18">
        <v>21</v>
      </c>
      <c r="H239" s="12">
        <v>4</v>
      </c>
      <c r="I239" s="14">
        <v>205</v>
      </c>
      <c r="S239" s="22">
        <v>869</v>
      </c>
      <c r="AF239" s="34" t="s">
        <v>22</v>
      </c>
      <c r="AG239" s="26"/>
      <c r="AH239" s="26"/>
      <c r="AI239" s="26"/>
      <c r="AJ239" s="26"/>
      <c r="AK239" s="26"/>
      <c r="AL239" s="26"/>
      <c r="AM239" s="26"/>
    </row>
    <row r="240" spans="1:39" ht="15.95" customHeight="1">
      <c r="A240" s="11">
        <v>870</v>
      </c>
      <c r="B240" s="12">
        <v>4</v>
      </c>
      <c r="C240" s="12">
        <v>4</v>
      </c>
      <c r="E240" s="12">
        <v>2</v>
      </c>
      <c r="F240" s="12">
        <v>4</v>
      </c>
      <c r="G240" s="18">
        <v>22</v>
      </c>
      <c r="H240" s="12">
        <v>4</v>
      </c>
      <c r="I240" s="14">
        <v>180</v>
      </c>
      <c r="S240" s="22">
        <v>870</v>
      </c>
      <c r="AF240" s="34" t="s">
        <v>44</v>
      </c>
      <c r="AG240" s="26"/>
      <c r="AH240" s="26"/>
      <c r="AI240" s="26"/>
      <c r="AJ240" s="26"/>
      <c r="AK240" s="26"/>
      <c r="AL240" s="26"/>
      <c r="AM240" s="26"/>
    </row>
    <row r="241" spans="1:39" ht="15.95" customHeight="1">
      <c r="A241" s="11">
        <v>871</v>
      </c>
      <c r="B241" s="12">
        <v>4</v>
      </c>
      <c r="C241" s="12">
        <v>2</v>
      </c>
      <c r="E241" s="12">
        <v>2</v>
      </c>
      <c r="F241" s="12">
        <v>2</v>
      </c>
      <c r="G241" s="18" t="s">
        <v>23</v>
      </c>
      <c r="H241" s="12">
        <v>1</v>
      </c>
      <c r="I241" s="14">
        <v>206</v>
      </c>
      <c r="M241" s="12">
        <v>14.5</v>
      </c>
      <c r="N241" s="12">
        <v>5.5</v>
      </c>
      <c r="S241" s="22">
        <v>871</v>
      </c>
      <c r="AF241" s="34" t="s">
        <v>22</v>
      </c>
      <c r="AG241" s="26"/>
      <c r="AH241" s="26"/>
      <c r="AI241" s="26"/>
      <c r="AJ241" s="26"/>
      <c r="AK241" s="26"/>
      <c r="AL241" s="26"/>
      <c r="AM241" s="26"/>
    </row>
    <row r="242" spans="1:39" ht="15.95" customHeight="1">
      <c r="A242" s="11">
        <v>872</v>
      </c>
      <c r="B242" s="12">
        <v>4</v>
      </c>
      <c r="C242" s="12">
        <v>4</v>
      </c>
      <c r="E242" s="12">
        <v>2</v>
      </c>
      <c r="F242" s="12">
        <v>2</v>
      </c>
      <c r="G242" s="18">
        <v>21</v>
      </c>
      <c r="H242" s="12">
        <v>2</v>
      </c>
      <c r="I242" s="14">
        <v>85</v>
      </c>
      <c r="S242" s="22">
        <v>872</v>
      </c>
      <c r="AF242" s="34" t="s">
        <v>22</v>
      </c>
      <c r="AG242" s="26"/>
      <c r="AH242" s="26"/>
      <c r="AI242" s="26"/>
      <c r="AJ242" s="26"/>
      <c r="AK242" s="26"/>
      <c r="AL242" s="26"/>
      <c r="AM242" s="26"/>
    </row>
    <row r="243" spans="1:39" ht="15.95" customHeight="1">
      <c r="A243" s="11">
        <v>873</v>
      </c>
      <c r="B243" s="12">
        <v>4</v>
      </c>
      <c r="C243" s="12">
        <v>4</v>
      </c>
      <c r="E243" s="12">
        <v>2</v>
      </c>
      <c r="F243" s="12">
        <v>2</v>
      </c>
      <c r="G243" s="18" t="s">
        <v>27</v>
      </c>
      <c r="H243" s="12">
        <v>1</v>
      </c>
      <c r="I243" s="14">
        <v>237</v>
      </c>
      <c r="S243" s="22">
        <v>873</v>
      </c>
      <c r="AF243" s="34" t="s">
        <v>22</v>
      </c>
      <c r="AG243" s="26"/>
      <c r="AH243" s="26"/>
      <c r="AI243" s="26"/>
      <c r="AJ243" s="26"/>
      <c r="AK243" s="26"/>
      <c r="AL243" s="26"/>
      <c r="AM243" s="26"/>
    </row>
    <row r="244" spans="1:39" ht="15.95" customHeight="1">
      <c r="A244" s="11">
        <v>874</v>
      </c>
      <c r="B244" s="12">
        <v>4</v>
      </c>
      <c r="C244" s="12">
        <v>2</v>
      </c>
      <c r="E244" s="12">
        <v>2</v>
      </c>
      <c r="F244" s="12">
        <v>2</v>
      </c>
      <c r="G244" s="18" t="s">
        <v>36</v>
      </c>
      <c r="H244" s="12">
        <v>2</v>
      </c>
      <c r="I244" s="14">
        <v>135</v>
      </c>
      <c r="S244" s="22">
        <v>874</v>
      </c>
      <c r="AF244" s="34" t="s">
        <v>22</v>
      </c>
      <c r="AG244" s="26"/>
      <c r="AH244" s="26"/>
      <c r="AI244" s="26"/>
      <c r="AJ244" s="26"/>
      <c r="AK244" s="26"/>
      <c r="AL244" s="26"/>
      <c r="AM244" s="26"/>
    </row>
    <row r="245" spans="1:39" ht="15.95" customHeight="1">
      <c r="A245" s="11">
        <v>875</v>
      </c>
      <c r="B245" s="12">
        <v>4</v>
      </c>
      <c r="C245" s="12">
        <v>2</v>
      </c>
      <c r="E245" s="12">
        <v>2</v>
      </c>
      <c r="F245" s="12">
        <v>2</v>
      </c>
      <c r="G245" s="18" t="s">
        <v>24</v>
      </c>
      <c r="H245" s="12">
        <v>2</v>
      </c>
      <c r="I245" s="14">
        <v>157</v>
      </c>
      <c r="S245" s="22">
        <v>875</v>
      </c>
      <c r="AF245" s="34" t="s">
        <v>22</v>
      </c>
      <c r="AG245" s="26"/>
      <c r="AH245" s="26"/>
      <c r="AI245" s="26"/>
      <c r="AJ245" s="26"/>
      <c r="AK245" s="26"/>
      <c r="AL245" s="26"/>
      <c r="AM245" s="26"/>
    </row>
    <row r="246" spans="1:39" ht="15.95" customHeight="1">
      <c r="A246" s="11">
        <v>876</v>
      </c>
      <c r="B246" s="12">
        <v>4</v>
      </c>
      <c r="C246" s="12">
        <v>4</v>
      </c>
      <c r="E246" s="12">
        <v>2</v>
      </c>
      <c r="F246" s="12">
        <v>2</v>
      </c>
      <c r="G246" s="18">
        <v>21</v>
      </c>
      <c r="H246" s="12">
        <v>4</v>
      </c>
      <c r="I246" s="14">
        <v>94</v>
      </c>
      <c r="S246" s="22">
        <v>876</v>
      </c>
      <c r="AF246" s="34" t="s">
        <v>22</v>
      </c>
      <c r="AG246" s="26"/>
      <c r="AH246" s="26"/>
      <c r="AI246" s="26"/>
      <c r="AJ246" s="26"/>
      <c r="AK246" s="26"/>
      <c r="AL246" s="26"/>
      <c r="AM246" s="26"/>
    </row>
    <row r="247" spans="1:39" ht="15.95" customHeight="1">
      <c r="A247" s="11">
        <v>877</v>
      </c>
      <c r="B247" s="12">
        <v>4</v>
      </c>
      <c r="C247" s="12">
        <v>4</v>
      </c>
      <c r="E247" s="12">
        <v>2</v>
      </c>
      <c r="F247" s="12">
        <v>2</v>
      </c>
      <c r="G247" s="18">
        <v>21</v>
      </c>
      <c r="H247" s="12">
        <v>4</v>
      </c>
      <c r="I247" s="14">
        <v>120</v>
      </c>
      <c r="S247" s="22">
        <v>877</v>
      </c>
      <c r="AF247" s="34" t="s">
        <v>22</v>
      </c>
      <c r="AG247" s="26"/>
      <c r="AH247" s="26"/>
      <c r="AI247" s="26"/>
      <c r="AJ247" s="26"/>
      <c r="AK247" s="26"/>
      <c r="AL247" s="26"/>
      <c r="AM247" s="26"/>
    </row>
    <row r="248" spans="1:39" ht="15.95" customHeight="1">
      <c r="A248" s="11">
        <v>878</v>
      </c>
      <c r="B248" s="12">
        <v>4</v>
      </c>
      <c r="C248" s="12">
        <v>2</v>
      </c>
      <c r="E248" s="12">
        <v>1</v>
      </c>
      <c r="F248" s="12">
        <v>2</v>
      </c>
      <c r="G248" s="18" t="s">
        <v>24</v>
      </c>
      <c r="H248" s="12">
        <v>2</v>
      </c>
      <c r="I248" s="14">
        <v>183</v>
      </c>
      <c r="S248" s="22">
        <v>878</v>
      </c>
      <c r="AF248" s="34" t="s">
        <v>22</v>
      </c>
      <c r="AG248" s="26"/>
      <c r="AH248" s="26"/>
      <c r="AI248" s="26"/>
      <c r="AJ248" s="26"/>
      <c r="AK248" s="26"/>
      <c r="AL248" s="26"/>
      <c r="AM248" s="26"/>
    </row>
    <row r="249" spans="1:39" ht="15.95" customHeight="1">
      <c r="A249" s="11">
        <v>879</v>
      </c>
      <c r="B249" s="12">
        <v>4</v>
      </c>
      <c r="C249" s="12">
        <v>2</v>
      </c>
      <c r="E249" s="12">
        <v>2</v>
      </c>
      <c r="F249" s="12">
        <v>2</v>
      </c>
      <c r="G249" s="18" t="s">
        <v>23</v>
      </c>
      <c r="H249" s="12">
        <v>2</v>
      </c>
      <c r="I249" s="14">
        <v>126</v>
      </c>
      <c r="M249" s="12">
        <v>14</v>
      </c>
      <c r="N249" s="12">
        <v>12</v>
      </c>
      <c r="S249" s="22">
        <v>879</v>
      </c>
      <c r="AF249" s="34" t="s">
        <v>22</v>
      </c>
      <c r="AG249" s="26"/>
      <c r="AH249" s="26"/>
      <c r="AI249" s="26"/>
      <c r="AJ249" s="26"/>
      <c r="AK249" s="26"/>
      <c r="AL249" s="26"/>
      <c r="AM249" s="26"/>
    </row>
    <row r="250" spans="1:39" ht="15.95" customHeight="1">
      <c r="A250" s="11">
        <v>880</v>
      </c>
      <c r="B250" s="12">
        <v>4</v>
      </c>
      <c r="C250" s="12">
        <v>2</v>
      </c>
      <c r="E250" s="12">
        <v>2</v>
      </c>
      <c r="F250" s="12">
        <v>2</v>
      </c>
      <c r="G250" s="18" t="s">
        <v>30</v>
      </c>
      <c r="H250" s="12">
        <v>2</v>
      </c>
      <c r="I250" s="14">
        <v>112</v>
      </c>
      <c r="S250" s="22">
        <v>880</v>
      </c>
      <c r="AF250" s="34" t="s">
        <v>22</v>
      </c>
      <c r="AG250" s="26"/>
      <c r="AH250" s="26"/>
      <c r="AI250" s="26"/>
      <c r="AJ250" s="26"/>
      <c r="AK250" s="26"/>
      <c r="AL250" s="26"/>
      <c r="AM250" s="26"/>
    </row>
    <row r="251" spans="1:39" ht="15.95" customHeight="1">
      <c r="A251" s="11">
        <v>881</v>
      </c>
      <c r="B251" s="12">
        <v>44</v>
      </c>
      <c r="C251" s="12">
        <v>4</v>
      </c>
      <c r="E251" s="12">
        <v>2</v>
      </c>
      <c r="F251" s="12">
        <v>2</v>
      </c>
      <c r="G251" s="18">
        <v>21</v>
      </c>
      <c r="H251" s="12">
        <v>4</v>
      </c>
      <c r="I251" s="14">
        <v>96</v>
      </c>
      <c r="S251" s="22">
        <v>881</v>
      </c>
      <c r="AF251" s="34" t="s">
        <v>22</v>
      </c>
      <c r="AG251" s="26"/>
      <c r="AH251" s="26"/>
      <c r="AI251" s="26"/>
      <c r="AJ251" s="26"/>
      <c r="AK251" s="26"/>
      <c r="AL251" s="26"/>
      <c r="AM251" s="26"/>
    </row>
    <row r="252" spans="1:39" ht="15.95" customHeight="1">
      <c r="A252" s="11">
        <v>882</v>
      </c>
      <c r="B252" s="12">
        <v>4</v>
      </c>
      <c r="C252" s="12">
        <v>2</v>
      </c>
      <c r="E252" s="12">
        <v>2</v>
      </c>
      <c r="F252" s="12">
        <v>2</v>
      </c>
      <c r="G252" s="18">
        <v>11</v>
      </c>
      <c r="H252" s="12">
        <v>2</v>
      </c>
      <c r="I252" s="14">
        <v>165</v>
      </c>
      <c r="S252" s="22">
        <v>882</v>
      </c>
      <c r="AF252" s="34" t="s">
        <v>22</v>
      </c>
      <c r="AG252" s="26"/>
      <c r="AH252" s="26"/>
      <c r="AI252" s="26"/>
      <c r="AJ252" s="26"/>
      <c r="AK252" s="26"/>
      <c r="AL252" s="26"/>
      <c r="AM252" s="26"/>
    </row>
    <row r="253" spans="1:39" ht="15.95" customHeight="1">
      <c r="A253" s="11">
        <v>883</v>
      </c>
      <c r="B253" s="12">
        <v>4</v>
      </c>
      <c r="C253" s="12">
        <v>2</v>
      </c>
      <c r="E253" s="12">
        <v>2</v>
      </c>
      <c r="F253" s="12">
        <v>2</v>
      </c>
      <c r="G253" s="18" t="s">
        <v>24</v>
      </c>
      <c r="H253" s="12">
        <v>2</v>
      </c>
      <c r="I253" s="14">
        <v>195</v>
      </c>
      <c r="S253" s="22">
        <v>883</v>
      </c>
      <c r="AF253" s="34" t="s">
        <v>22</v>
      </c>
      <c r="AG253" s="26"/>
      <c r="AH253" s="26"/>
      <c r="AI253" s="26"/>
      <c r="AJ253" s="26"/>
      <c r="AK253" s="26"/>
      <c r="AL253" s="26"/>
      <c r="AM253" s="26"/>
    </row>
    <row r="254" spans="1:39" ht="15.95" customHeight="1">
      <c r="A254" s="11">
        <v>884</v>
      </c>
      <c r="B254" s="12">
        <v>4</v>
      </c>
      <c r="C254" s="12">
        <v>2</v>
      </c>
      <c r="E254" s="12">
        <v>2</v>
      </c>
      <c r="F254" s="12">
        <v>2</v>
      </c>
      <c r="G254" s="18" t="s">
        <v>29</v>
      </c>
      <c r="H254" s="12">
        <v>2</v>
      </c>
      <c r="I254" s="14">
        <v>154</v>
      </c>
      <c r="S254" s="22">
        <v>884</v>
      </c>
      <c r="AF254" s="34" t="s">
        <v>22</v>
      </c>
      <c r="AG254" s="26"/>
      <c r="AH254" s="26"/>
      <c r="AI254" s="26"/>
      <c r="AJ254" s="26"/>
      <c r="AK254" s="26"/>
      <c r="AL254" s="26"/>
      <c r="AM254" s="26"/>
    </row>
    <row r="255" spans="1:39" ht="15.95" customHeight="1">
      <c r="A255" s="11">
        <v>885</v>
      </c>
      <c r="B255" s="12">
        <v>4</v>
      </c>
      <c r="C255" s="12">
        <v>2</v>
      </c>
      <c r="E255" s="12">
        <v>2</v>
      </c>
      <c r="F255" s="12">
        <v>2</v>
      </c>
      <c r="G255" s="18" t="s">
        <v>24</v>
      </c>
      <c r="H255" s="12">
        <v>2</v>
      </c>
      <c r="I255" s="14">
        <v>114</v>
      </c>
      <c r="S255" s="22">
        <v>885</v>
      </c>
      <c r="AF255" s="34" t="s">
        <v>22</v>
      </c>
      <c r="AG255" s="26"/>
      <c r="AH255" s="26"/>
      <c r="AI255" s="26"/>
      <c r="AJ255" s="26"/>
      <c r="AK255" s="26"/>
      <c r="AL255" s="26"/>
      <c r="AM255" s="26"/>
    </row>
    <row r="256" spans="1:39" ht="15.95" customHeight="1">
      <c r="A256" s="11">
        <v>886</v>
      </c>
      <c r="B256" s="12">
        <v>4</v>
      </c>
      <c r="C256" s="12">
        <v>2</v>
      </c>
      <c r="E256" s="12">
        <v>1</v>
      </c>
      <c r="F256" s="12">
        <v>2</v>
      </c>
      <c r="G256" s="18">
        <v>11</v>
      </c>
      <c r="H256" s="12">
        <v>2</v>
      </c>
      <c r="I256" s="14">
        <v>173</v>
      </c>
      <c r="S256" s="22">
        <v>886</v>
      </c>
      <c r="AF256" s="34" t="s">
        <v>22</v>
      </c>
      <c r="AG256" s="26"/>
      <c r="AH256" s="26"/>
      <c r="AI256" s="26"/>
      <c r="AJ256" s="26"/>
      <c r="AK256" s="26"/>
      <c r="AL256" s="26"/>
      <c r="AM256" s="26"/>
    </row>
    <row r="257" spans="1:39" ht="15.95" customHeight="1">
      <c r="A257" s="11">
        <v>887</v>
      </c>
      <c r="B257" s="12">
        <v>4</v>
      </c>
      <c r="C257" s="12">
        <v>4</v>
      </c>
      <c r="E257" s="12">
        <v>2</v>
      </c>
      <c r="F257" s="12">
        <v>1</v>
      </c>
      <c r="G257" s="18">
        <v>22</v>
      </c>
      <c r="H257" s="12">
        <v>1</v>
      </c>
      <c r="I257" s="14">
        <v>232</v>
      </c>
      <c r="S257" s="22">
        <v>887</v>
      </c>
      <c r="AF257" s="34" t="s">
        <v>47</v>
      </c>
      <c r="AG257" s="26"/>
      <c r="AH257" s="26"/>
      <c r="AI257" s="26"/>
      <c r="AJ257" s="26"/>
      <c r="AK257" s="26"/>
      <c r="AL257" s="26"/>
      <c r="AM257" s="26"/>
    </row>
    <row r="258" spans="1:39" ht="15.95" customHeight="1">
      <c r="A258" s="11">
        <v>888</v>
      </c>
      <c r="B258" s="12">
        <v>4</v>
      </c>
      <c r="C258" s="12">
        <v>2</v>
      </c>
      <c r="E258" s="12">
        <v>2</v>
      </c>
      <c r="F258" s="12">
        <v>2</v>
      </c>
      <c r="G258" s="18">
        <v>11</v>
      </c>
      <c r="H258" s="12">
        <v>2</v>
      </c>
      <c r="I258" s="14">
        <v>135</v>
      </c>
      <c r="S258" s="22">
        <v>888</v>
      </c>
      <c r="AF258" s="34" t="s">
        <v>22</v>
      </c>
      <c r="AG258" s="26"/>
      <c r="AH258" s="26"/>
      <c r="AI258" s="26"/>
      <c r="AJ258" s="26"/>
      <c r="AK258" s="26"/>
      <c r="AL258" s="26"/>
      <c r="AM258" s="26"/>
    </row>
    <row r="259" spans="1:39" ht="15.95" customHeight="1">
      <c r="A259" s="11">
        <v>889</v>
      </c>
      <c r="B259" s="12">
        <v>4</v>
      </c>
      <c r="C259" s="12">
        <v>2</v>
      </c>
      <c r="E259" s="12">
        <v>2</v>
      </c>
      <c r="F259" s="12">
        <v>2</v>
      </c>
      <c r="G259" s="18" t="s">
        <v>24</v>
      </c>
      <c r="H259" s="12">
        <v>2</v>
      </c>
      <c r="I259" s="14">
        <v>120</v>
      </c>
      <c r="S259" s="22">
        <v>889</v>
      </c>
      <c r="AF259" s="34" t="s">
        <v>22</v>
      </c>
      <c r="AG259" s="26"/>
      <c r="AH259" s="26"/>
      <c r="AI259" s="26"/>
      <c r="AJ259" s="26"/>
      <c r="AK259" s="26"/>
      <c r="AL259" s="26"/>
      <c r="AM259" s="26"/>
    </row>
    <row r="260" spans="1:39" ht="15.95" customHeight="1">
      <c r="A260" s="11">
        <v>890</v>
      </c>
      <c r="B260" s="12">
        <v>4</v>
      </c>
      <c r="C260" s="12">
        <v>2</v>
      </c>
      <c r="E260" s="12">
        <v>2</v>
      </c>
      <c r="F260" s="12">
        <v>2</v>
      </c>
      <c r="G260" s="18" t="s">
        <v>29</v>
      </c>
      <c r="H260" s="12">
        <v>2</v>
      </c>
      <c r="I260" s="14">
        <v>127</v>
      </c>
      <c r="S260" s="22">
        <v>890</v>
      </c>
      <c r="AF260" s="34" t="s">
        <v>22</v>
      </c>
      <c r="AG260" s="26"/>
      <c r="AH260" s="26"/>
      <c r="AI260" s="26"/>
      <c r="AJ260" s="26"/>
      <c r="AK260" s="26"/>
      <c r="AL260" s="26"/>
      <c r="AM260" s="26"/>
    </row>
    <row r="261" spans="1:39" ht="15.95" customHeight="1">
      <c r="A261" s="11">
        <v>891</v>
      </c>
      <c r="B261" s="12">
        <v>4</v>
      </c>
      <c r="C261" s="12">
        <v>2</v>
      </c>
      <c r="E261" s="12">
        <v>2</v>
      </c>
      <c r="F261" s="12">
        <v>2</v>
      </c>
      <c r="G261" s="18">
        <v>11</v>
      </c>
      <c r="H261" s="12">
        <v>2</v>
      </c>
      <c r="I261" s="14">
        <v>177</v>
      </c>
      <c r="S261" s="22">
        <v>891</v>
      </c>
      <c r="AF261" s="34" t="s">
        <v>22</v>
      </c>
      <c r="AG261" s="26"/>
      <c r="AH261" s="26"/>
      <c r="AI261" s="26"/>
      <c r="AJ261" s="26"/>
      <c r="AK261" s="26"/>
      <c r="AL261" s="26"/>
      <c r="AM261" s="26"/>
    </row>
    <row r="262" spans="1:39" ht="15.95" customHeight="1">
      <c r="A262" s="11">
        <v>892</v>
      </c>
      <c r="B262" s="12">
        <v>4</v>
      </c>
      <c r="C262" s="12">
        <v>4</v>
      </c>
      <c r="E262" s="12">
        <v>2</v>
      </c>
      <c r="F262" s="12">
        <v>2</v>
      </c>
      <c r="G262" s="18">
        <v>21</v>
      </c>
      <c r="H262" s="12">
        <v>2</v>
      </c>
      <c r="I262" s="14">
        <v>114</v>
      </c>
      <c r="S262" s="22">
        <v>892</v>
      </c>
      <c r="AF262" s="34" t="s">
        <v>22</v>
      </c>
      <c r="AG262" s="26"/>
      <c r="AH262" s="26"/>
      <c r="AI262" s="26"/>
      <c r="AJ262" s="26"/>
      <c r="AK262" s="26"/>
      <c r="AL262" s="26"/>
      <c r="AM262" s="26"/>
    </row>
    <row r="263" spans="1:39" ht="15.95" customHeight="1">
      <c r="A263" s="11">
        <v>893</v>
      </c>
      <c r="B263" s="12">
        <v>4</v>
      </c>
      <c r="C263" s="12">
        <v>2</v>
      </c>
      <c r="E263" s="12">
        <v>2</v>
      </c>
      <c r="F263" s="12">
        <v>2</v>
      </c>
      <c r="G263" s="18" t="s">
        <v>24</v>
      </c>
      <c r="H263" s="12">
        <v>2</v>
      </c>
      <c r="I263" s="14">
        <v>122</v>
      </c>
      <c r="S263" s="22">
        <v>893</v>
      </c>
      <c r="AF263" s="34" t="s">
        <v>22</v>
      </c>
      <c r="AG263" s="26"/>
      <c r="AH263" s="26"/>
      <c r="AI263" s="26"/>
      <c r="AJ263" s="26"/>
      <c r="AK263" s="26"/>
      <c r="AL263" s="26"/>
      <c r="AM263" s="26"/>
    </row>
    <row r="264" spans="1:39" ht="15.95" customHeight="1">
      <c r="A264" s="11">
        <v>894</v>
      </c>
      <c r="B264" s="12">
        <v>4</v>
      </c>
      <c r="C264" s="12">
        <v>2</v>
      </c>
      <c r="E264" s="12">
        <v>2</v>
      </c>
      <c r="F264" s="12">
        <v>2</v>
      </c>
      <c r="G264" s="18" t="s">
        <v>24</v>
      </c>
      <c r="H264" s="12">
        <v>2</v>
      </c>
      <c r="I264" s="14">
        <v>181</v>
      </c>
      <c r="S264" s="22">
        <v>894</v>
      </c>
      <c r="AF264" s="34" t="s">
        <v>22</v>
      </c>
      <c r="AG264" s="26"/>
      <c r="AH264" s="26"/>
      <c r="AI264" s="26"/>
      <c r="AJ264" s="26"/>
      <c r="AK264" s="26"/>
      <c r="AL264" s="26"/>
      <c r="AM264" s="26"/>
    </row>
    <row r="265" spans="1:39" ht="15.95" customHeight="1">
      <c r="A265" s="11">
        <v>895</v>
      </c>
      <c r="B265" s="12">
        <v>4</v>
      </c>
      <c r="C265" s="12">
        <v>2</v>
      </c>
      <c r="E265" s="12">
        <v>2</v>
      </c>
      <c r="F265" s="12">
        <v>2</v>
      </c>
      <c r="G265" s="18" t="s">
        <v>24</v>
      </c>
      <c r="H265" s="12">
        <v>1</v>
      </c>
      <c r="I265" s="14">
        <v>200</v>
      </c>
      <c r="S265" s="22">
        <v>895</v>
      </c>
      <c r="AF265" s="34" t="s">
        <v>22</v>
      </c>
      <c r="AG265" s="26"/>
      <c r="AH265" s="26"/>
      <c r="AI265" s="26"/>
      <c r="AJ265" s="26"/>
      <c r="AK265" s="26"/>
      <c r="AL265" s="26"/>
      <c r="AM265" s="26"/>
    </row>
    <row r="266" spans="1:39" ht="15.95" customHeight="1">
      <c r="A266" s="11">
        <v>896</v>
      </c>
      <c r="B266" s="12">
        <v>4</v>
      </c>
      <c r="C266" s="12">
        <v>4</v>
      </c>
      <c r="E266" s="12">
        <v>2</v>
      </c>
      <c r="F266" s="12">
        <v>2</v>
      </c>
      <c r="G266" s="18">
        <v>21</v>
      </c>
      <c r="H266" s="12">
        <v>2</v>
      </c>
      <c r="I266" s="14">
        <v>130</v>
      </c>
      <c r="S266" s="22">
        <v>896</v>
      </c>
      <c r="AF266" s="34" t="s">
        <v>22</v>
      </c>
      <c r="AG266" s="26"/>
      <c r="AH266" s="26"/>
      <c r="AI266" s="26"/>
      <c r="AJ266" s="26"/>
      <c r="AK266" s="26"/>
      <c r="AL266" s="26"/>
      <c r="AM266" s="26"/>
    </row>
    <row r="267" spans="1:39" ht="15.95" customHeight="1">
      <c r="A267" s="11">
        <v>897</v>
      </c>
      <c r="B267" s="12">
        <v>4</v>
      </c>
      <c r="C267" s="12">
        <v>2</v>
      </c>
      <c r="E267" s="12">
        <v>2</v>
      </c>
      <c r="F267" s="12">
        <v>2</v>
      </c>
      <c r="G267" s="18" t="s">
        <v>23</v>
      </c>
      <c r="H267" s="12">
        <v>2</v>
      </c>
      <c r="I267" s="14">
        <v>195</v>
      </c>
      <c r="S267" s="22">
        <v>897</v>
      </c>
      <c r="AF267" s="34" t="s">
        <v>22</v>
      </c>
      <c r="AG267" s="26"/>
      <c r="AH267" s="26"/>
      <c r="AI267" s="26"/>
      <c r="AJ267" s="26"/>
      <c r="AK267" s="26"/>
      <c r="AL267" s="26"/>
      <c r="AM267" s="26"/>
    </row>
    <row r="268" spans="1:39" ht="15.95" customHeight="1">
      <c r="A268" s="11">
        <v>898</v>
      </c>
      <c r="B268" s="12">
        <v>4</v>
      </c>
      <c r="C268" s="12">
        <v>2</v>
      </c>
      <c r="E268" s="12">
        <v>2</v>
      </c>
      <c r="F268" s="12">
        <v>2</v>
      </c>
      <c r="G268" s="18">
        <v>11</v>
      </c>
      <c r="H268" s="12">
        <v>2</v>
      </c>
      <c r="I268" s="14">
        <v>140</v>
      </c>
      <c r="S268" s="22">
        <v>898</v>
      </c>
      <c r="AF268" s="34" t="s">
        <v>22</v>
      </c>
      <c r="AG268" s="26"/>
      <c r="AH268" s="26"/>
      <c r="AI268" s="26"/>
      <c r="AJ268" s="26"/>
      <c r="AK268" s="26"/>
      <c r="AL268" s="26"/>
      <c r="AM268" s="26"/>
    </row>
    <row r="269" spans="1:39" ht="15.95" customHeight="1">
      <c r="A269" s="11">
        <v>899</v>
      </c>
      <c r="B269" s="12">
        <v>4</v>
      </c>
      <c r="C269" s="12">
        <v>3</v>
      </c>
      <c r="E269" s="12">
        <v>2</v>
      </c>
      <c r="F269" s="12">
        <v>3</v>
      </c>
      <c r="G269" s="18">
        <v>11</v>
      </c>
      <c r="H269" s="12">
        <v>2</v>
      </c>
      <c r="I269" s="14">
        <v>126</v>
      </c>
      <c r="S269" s="22">
        <v>899</v>
      </c>
      <c r="AF269" s="34" t="s">
        <v>22</v>
      </c>
      <c r="AG269" s="26"/>
      <c r="AH269" s="26"/>
      <c r="AI269" s="26"/>
      <c r="AJ269" s="26"/>
      <c r="AK269" s="26"/>
      <c r="AL269" s="26"/>
      <c r="AM269" s="26"/>
    </row>
    <row r="270" spans="1:39" ht="15.95" customHeight="1">
      <c r="A270" s="11">
        <v>900</v>
      </c>
      <c r="B270" s="12">
        <v>4</v>
      </c>
      <c r="C270" s="12">
        <v>2</v>
      </c>
      <c r="E270" s="12">
        <v>2</v>
      </c>
      <c r="F270" s="12">
        <v>2</v>
      </c>
      <c r="G270" s="18">
        <v>22</v>
      </c>
      <c r="H270" s="12">
        <v>2</v>
      </c>
      <c r="I270" s="14">
        <v>157</v>
      </c>
      <c r="AF270" s="34" t="s">
        <v>57</v>
      </c>
      <c r="AG270" s="26"/>
      <c r="AH270" s="26"/>
      <c r="AI270" s="26"/>
      <c r="AJ270" s="26"/>
      <c r="AK270" s="26"/>
      <c r="AL270" s="26"/>
      <c r="AM270" s="26"/>
    </row>
    <row r="271" spans="1:39" ht="15.95" customHeight="1">
      <c r="A271" s="11">
        <v>901</v>
      </c>
      <c r="B271" s="12">
        <v>4</v>
      </c>
      <c r="C271" s="12">
        <v>4</v>
      </c>
      <c r="E271" s="12">
        <v>2</v>
      </c>
      <c r="F271" s="12">
        <v>2</v>
      </c>
      <c r="G271" s="18">
        <v>21</v>
      </c>
      <c r="H271" s="12">
        <v>2</v>
      </c>
      <c r="I271" s="14">
        <v>114</v>
      </c>
      <c r="AF271" s="34" t="s">
        <v>22</v>
      </c>
      <c r="AG271" s="26"/>
      <c r="AH271" s="26"/>
      <c r="AI271" s="26"/>
      <c r="AJ271" s="26"/>
      <c r="AK271" s="26"/>
      <c r="AL271" s="26"/>
      <c r="AM271" s="26"/>
    </row>
    <row r="272" spans="1:39" ht="15.95" customHeight="1">
      <c r="A272" s="11">
        <v>902</v>
      </c>
      <c r="B272" s="12">
        <v>4</v>
      </c>
      <c r="C272" s="12">
        <v>2</v>
      </c>
      <c r="E272" s="12">
        <v>2</v>
      </c>
      <c r="F272" s="12">
        <v>2</v>
      </c>
      <c r="G272" s="18">
        <v>11</v>
      </c>
      <c r="H272" s="12">
        <v>2</v>
      </c>
      <c r="I272" s="14">
        <v>163</v>
      </c>
      <c r="AF272" s="16" t="s">
        <v>22</v>
      </c>
    </row>
    <row r="273" spans="1:32" ht="15.95" customHeight="1">
      <c r="A273" s="11">
        <v>903</v>
      </c>
      <c r="B273" s="12">
        <v>4</v>
      </c>
      <c r="C273" s="12">
        <v>2</v>
      </c>
      <c r="E273" s="12">
        <v>2</v>
      </c>
      <c r="F273" s="12">
        <v>2</v>
      </c>
      <c r="G273" s="18" t="s">
        <v>24</v>
      </c>
      <c r="H273" s="12">
        <v>2</v>
      </c>
      <c r="I273" s="14">
        <v>103</v>
      </c>
      <c r="AF273" s="16" t="s">
        <v>22</v>
      </c>
    </row>
    <row r="274" spans="1:32" ht="15.95" customHeight="1">
      <c r="A274" s="11">
        <v>904</v>
      </c>
      <c r="B274" s="12">
        <v>4</v>
      </c>
      <c r="C274" s="12">
        <v>3</v>
      </c>
      <c r="E274" s="12">
        <v>2</v>
      </c>
      <c r="F274" s="12">
        <v>4</v>
      </c>
      <c r="G274" s="18">
        <v>14</v>
      </c>
      <c r="H274" s="12">
        <v>2</v>
      </c>
      <c r="I274" s="14">
        <v>125</v>
      </c>
      <c r="AF274" s="16" t="s">
        <v>22</v>
      </c>
    </row>
    <row r="275" spans="1:32" ht="15.95" customHeight="1">
      <c r="A275" s="11">
        <v>905</v>
      </c>
      <c r="B275" s="12">
        <v>4</v>
      </c>
      <c r="C275" s="12">
        <v>4</v>
      </c>
      <c r="E275" s="12">
        <v>2</v>
      </c>
      <c r="F275" s="12">
        <v>2</v>
      </c>
      <c r="G275" s="18">
        <v>21</v>
      </c>
      <c r="H275" s="12">
        <v>2</v>
      </c>
      <c r="I275" s="14">
        <v>104</v>
      </c>
      <c r="AF275" s="16" t="s">
        <v>22</v>
      </c>
    </row>
    <row r="276" spans="1:32" ht="15.95" customHeight="1">
      <c r="A276" s="11">
        <v>906</v>
      </c>
      <c r="B276" s="12">
        <v>4</v>
      </c>
      <c r="C276" s="12">
        <v>2</v>
      </c>
      <c r="E276" s="12">
        <v>2</v>
      </c>
      <c r="F276" s="12">
        <v>2</v>
      </c>
      <c r="G276" s="18" t="s">
        <v>24</v>
      </c>
      <c r="H276" s="12">
        <v>1</v>
      </c>
      <c r="I276" s="14">
        <v>204</v>
      </c>
      <c r="AF276" s="16" t="s">
        <v>22</v>
      </c>
    </row>
    <row r="277" spans="1:32" ht="15.95" customHeight="1">
      <c r="A277" s="11">
        <v>907</v>
      </c>
      <c r="B277" s="12">
        <v>4</v>
      </c>
      <c r="C277" s="12">
        <v>2</v>
      </c>
      <c r="E277" s="12">
        <v>2</v>
      </c>
      <c r="F277" s="12">
        <v>2</v>
      </c>
      <c r="G277" s="18" t="s">
        <v>29</v>
      </c>
      <c r="H277" s="12">
        <v>2</v>
      </c>
      <c r="I277" s="14">
        <v>124</v>
      </c>
      <c r="AF277" s="16" t="s">
        <v>22</v>
      </c>
    </row>
    <row r="278" spans="1:32" ht="15.95" customHeight="1">
      <c r="E278" s="12" t="s">
        <v>22</v>
      </c>
      <c r="F278" s="12" t="s">
        <v>22</v>
      </c>
      <c r="G278" s="18" t="s">
        <v>22</v>
      </c>
      <c r="I278" s="14" t="s">
        <v>22</v>
      </c>
      <c r="AF278" s="16" t="s">
        <v>22</v>
      </c>
    </row>
    <row r="279" spans="1:32" ht="15.95" customHeight="1">
      <c r="E279" s="12" t="s">
        <v>22</v>
      </c>
      <c r="F279" s="12" t="s">
        <v>22</v>
      </c>
      <c r="G279" s="18" t="s">
        <v>22</v>
      </c>
      <c r="I279" s="14" t="s">
        <v>22</v>
      </c>
      <c r="AF279" s="16" t="s">
        <v>22</v>
      </c>
    </row>
    <row r="280" spans="1:32" ht="15.95" customHeight="1">
      <c r="E280" s="12" t="s">
        <v>22</v>
      </c>
      <c r="F280" s="12" t="s">
        <v>22</v>
      </c>
      <c r="G280" s="18" t="s">
        <v>22</v>
      </c>
      <c r="I280" s="14" t="s">
        <v>22</v>
      </c>
      <c r="AF280" s="16" t="s">
        <v>22</v>
      </c>
    </row>
    <row r="281" spans="1:32" ht="15.95" customHeight="1">
      <c r="E281" s="12" t="s">
        <v>22</v>
      </c>
      <c r="F281" s="12" t="s">
        <v>22</v>
      </c>
      <c r="G281" s="18" t="s">
        <v>22</v>
      </c>
      <c r="I281" s="14" t="s">
        <v>22</v>
      </c>
      <c r="AF281" s="16" t="s">
        <v>22</v>
      </c>
    </row>
    <row r="282" spans="1:32" ht="15.95" customHeight="1">
      <c r="E282" s="12" t="s">
        <v>22</v>
      </c>
      <c r="F282" s="12" t="s">
        <v>22</v>
      </c>
      <c r="G282" s="18" t="s">
        <v>22</v>
      </c>
      <c r="I282" s="14" t="s">
        <v>22</v>
      </c>
      <c r="AF282" s="16" t="s">
        <v>22</v>
      </c>
    </row>
    <row r="283" spans="1:32" ht="15.95" customHeight="1">
      <c r="E283" s="12" t="s">
        <v>22</v>
      </c>
      <c r="F283" s="12" t="s">
        <v>22</v>
      </c>
      <c r="G283" s="18" t="s">
        <v>22</v>
      </c>
      <c r="I283" s="14" t="s">
        <v>22</v>
      </c>
      <c r="AF283" s="16" t="s">
        <v>22</v>
      </c>
    </row>
    <row r="284" spans="1:32" ht="15.95" customHeight="1">
      <c r="E284" s="12" t="s">
        <v>22</v>
      </c>
      <c r="F284" s="12" t="s">
        <v>22</v>
      </c>
      <c r="G284" s="18" t="s">
        <v>22</v>
      </c>
      <c r="I284" s="14" t="s">
        <v>22</v>
      </c>
      <c r="AF284" s="16" t="s">
        <v>22</v>
      </c>
    </row>
    <row r="285" spans="1:32" ht="15.95" customHeight="1">
      <c r="E285" s="12" t="s">
        <v>22</v>
      </c>
      <c r="F285" s="12" t="s">
        <v>22</v>
      </c>
      <c r="G285" s="18" t="s">
        <v>22</v>
      </c>
      <c r="I285" s="14" t="s">
        <v>22</v>
      </c>
      <c r="AF285" s="16" t="s">
        <v>22</v>
      </c>
    </row>
    <row r="286" spans="1:32" ht="15.95" customHeight="1">
      <c r="E286" s="12" t="s">
        <v>22</v>
      </c>
      <c r="F286" s="12" t="s">
        <v>22</v>
      </c>
      <c r="G286" s="18" t="s">
        <v>22</v>
      </c>
      <c r="I286" s="14" t="s">
        <v>22</v>
      </c>
      <c r="AF286" s="16" t="s">
        <v>22</v>
      </c>
    </row>
    <row r="287" spans="1:32" ht="15.95" customHeight="1">
      <c r="E287" s="12" t="s">
        <v>22</v>
      </c>
      <c r="F287" s="12" t="s">
        <v>22</v>
      </c>
      <c r="G287" s="18" t="s">
        <v>22</v>
      </c>
      <c r="I287" s="14" t="s">
        <v>22</v>
      </c>
      <c r="AF287" s="16" t="s">
        <v>22</v>
      </c>
    </row>
    <row r="288" spans="1:32" ht="15.95" customHeight="1">
      <c r="E288" s="12" t="s">
        <v>22</v>
      </c>
      <c r="F288" s="12" t="s">
        <v>22</v>
      </c>
      <c r="G288" s="18" t="s">
        <v>22</v>
      </c>
      <c r="I288" s="14" t="s">
        <v>22</v>
      </c>
      <c r="AF288" s="16" t="s">
        <v>22</v>
      </c>
    </row>
    <row r="289" spans="5:32" ht="15.95" customHeight="1">
      <c r="E289" s="12" t="s">
        <v>22</v>
      </c>
      <c r="F289" s="12" t="s">
        <v>22</v>
      </c>
      <c r="G289" s="18" t="s">
        <v>22</v>
      </c>
      <c r="I289" s="14" t="s">
        <v>22</v>
      </c>
      <c r="AF289" s="16" t="s">
        <v>22</v>
      </c>
    </row>
    <row r="290" spans="5:32" ht="15.95" customHeight="1">
      <c r="E290" s="12" t="s">
        <v>22</v>
      </c>
      <c r="F290" s="12" t="s">
        <v>22</v>
      </c>
      <c r="G290" s="18" t="s">
        <v>22</v>
      </c>
      <c r="I290" s="14" t="s">
        <v>22</v>
      </c>
      <c r="AF290" s="16" t="s">
        <v>22</v>
      </c>
    </row>
    <row r="291" spans="5:32" ht="15.95" customHeight="1">
      <c r="E291" s="12" t="s">
        <v>22</v>
      </c>
      <c r="F291" s="12" t="s">
        <v>22</v>
      </c>
      <c r="G291" s="18" t="s">
        <v>22</v>
      </c>
      <c r="I291" s="14" t="s">
        <v>22</v>
      </c>
      <c r="AF291" s="16" t="s">
        <v>22</v>
      </c>
    </row>
    <row r="292" spans="5:32" ht="15.95" customHeight="1">
      <c r="E292" s="12" t="s">
        <v>22</v>
      </c>
      <c r="F292" s="12" t="s">
        <v>22</v>
      </c>
      <c r="G292" s="18" t="s">
        <v>22</v>
      </c>
      <c r="I292" s="14" t="s">
        <v>22</v>
      </c>
      <c r="AF292" s="16" t="s">
        <v>22</v>
      </c>
    </row>
    <row r="293" spans="5:32" ht="15.95" customHeight="1">
      <c r="E293" s="12" t="s">
        <v>22</v>
      </c>
      <c r="F293" s="12" t="s">
        <v>22</v>
      </c>
      <c r="G293" s="18" t="s">
        <v>22</v>
      </c>
      <c r="I293" s="14" t="s">
        <v>22</v>
      </c>
      <c r="AF293" s="16" t="s">
        <v>22</v>
      </c>
    </row>
    <row r="294" spans="5:32" ht="15.95" customHeight="1">
      <c r="E294" s="12" t="s">
        <v>22</v>
      </c>
      <c r="F294" s="12" t="s">
        <v>22</v>
      </c>
      <c r="G294" s="18" t="s">
        <v>22</v>
      </c>
      <c r="I294" s="14" t="s">
        <v>22</v>
      </c>
      <c r="AF294" s="16" t="s">
        <v>22</v>
      </c>
    </row>
    <row r="295" spans="5:32" ht="15.95" customHeight="1">
      <c r="E295" s="12" t="s">
        <v>22</v>
      </c>
      <c r="F295" s="12" t="s">
        <v>22</v>
      </c>
      <c r="G295" s="18" t="s">
        <v>22</v>
      </c>
      <c r="I295" s="14" t="s">
        <v>22</v>
      </c>
      <c r="AF295" s="16" t="s">
        <v>22</v>
      </c>
    </row>
    <row r="296" spans="5:32" ht="15.95" customHeight="1">
      <c r="E296" s="12" t="s">
        <v>22</v>
      </c>
      <c r="F296" s="12" t="s">
        <v>22</v>
      </c>
      <c r="G296" s="18" t="s">
        <v>22</v>
      </c>
      <c r="I296" s="14" t="s">
        <v>22</v>
      </c>
      <c r="AF296" s="16" t="s">
        <v>22</v>
      </c>
    </row>
    <row r="297" spans="5:32" ht="15.95" customHeight="1">
      <c r="E297" s="12" t="s">
        <v>22</v>
      </c>
      <c r="F297" s="12" t="s">
        <v>22</v>
      </c>
      <c r="G297" s="18" t="s">
        <v>22</v>
      </c>
      <c r="I297" s="14" t="s">
        <v>22</v>
      </c>
      <c r="AF297" s="16" t="s">
        <v>22</v>
      </c>
    </row>
    <row r="298" spans="5:32" ht="15.95" customHeight="1">
      <c r="E298" s="12" t="s">
        <v>22</v>
      </c>
      <c r="F298" s="12" t="s">
        <v>22</v>
      </c>
      <c r="G298" s="18" t="s">
        <v>22</v>
      </c>
      <c r="I298" s="14" t="s">
        <v>22</v>
      </c>
      <c r="AF298" s="16" t="s">
        <v>22</v>
      </c>
    </row>
    <row r="299" spans="5:32" ht="15.95" customHeight="1">
      <c r="E299" s="12" t="s">
        <v>22</v>
      </c>
      <c r="F299" s="12" t="s">
        <v>22</v>
      </c>
      <c r="G299" s="18" t="s">
        <v>22</v>
      </c>
      <c r="I299" s="14" t="s">
        <v>22</v>
      </c>
      <c r="AF299" s="16" t="s">
        <v>22</v>
      </c>
    </row>
    <row r="300" spans="5:32" ht="15.95" customHeight="1">
      <c r="E300" s="12" t="s">
        <v>22</v>
      </c>
      <c r="F300" s="12" t="s">
        <v>22</v>
      </c>
      <c r="G300" s="18" t="s">
        <v>22</v>
      </c>
      <c r="I300" s="14" t="s">
        <v>22</v>
      </c>
      <c r="AF300" s="16" t="s">
        <v>22</v>
      </c>
    </row>
    <row r="301" spans="5:32" ht="15.95" customHeight="1">
      <c r="E301" s="12" t="s">
        <v>22</v>
      </c>
      <c r="F301" s="12" t="s">
        <v>22</v>
      </c>
      <c r="G301" s="18" t="s">
        <v>22</v>
      </c>
      <c r="I301" s="14" t="s">
        <v>22</v>
      </c>
      <c r="AF301" s="16" t="s">
        <v>22</v>
      </c>
    </row>
    <row r="302" spans="5:32" ht="15.95" customHeight="1">
      <c r="E302" s="12" t="s">
        <v>22</v>
      </c>
      <c r="F302" s="12" t="s">
        <v>22</v>
      </c>
      <c r="G302" s="18" t="s">
        <v>22</v>
      </c>
      <c r="I302" s="14" t="s">
        <v>22</v>
      </c>
      <c r="AF302" s="16" t="s">
        <v>22</v>
      </c>
    </row>
    <row r="303" spans="5:32" ht="15.95" customHeight="1">
      <c r="E303" s="12" t="s">
        <v>22</v>
      </c>
      <c r="F303" s="12" t="s">
        <v>22</v>
      </c>
      <c r="G303" s="18" t="s">
        <v>22</v>
      </c>
      <c r="I303" s="14" t="s">
        <v>22</v>
      </c>
      <c r="AF303" s="16" t="s">
        <v>22</v>
      </c>
    </row>
    <row r="304" spans="5:32" ht="15.95" customHeight="1">
      <c r="E304" s="12" t="s">
        <v>22</v>
      </c>
      <c r="F304" s="12" t="s">
        <v>22</v>
      </c>
      <c r="G304" s="18" t="s">
        <v>22</v>
      </c>
      <c r="I304" s="14" t="s">
        <v>22</v>
      </c>
      <c r="AF304" s="16" t="s">
        <v>22</v>
      </c>
    </row>
    <row r="305" spans="5:32" ht="15.95" customHeight="1">
      <c r="E305" s="12" t="s">
        <v>22</v>
      </c>
      <c r="F305" s="12" t="s">
        <v>22</v>
      </c>
      <c r="G305" s="18" t="s">
        <v>22</v>
      </c>
      <c r="I305" s="14" t="s">
        <v>22</v>
      </c>
      <c r="AF305" s="16" t="s">
        <v>22</v>
      </c>
    </row>
    <row r="306" spans="5:32" ht="15.95" customHeight="1">
      <c r="E306" s="12" t="s">
        <v>22</v>
      </c>
      <c r="F306" s="12" t="s">
        <v>22</v>
      </c>
      <c r="G306" s="18" t="s">
        <v>22</v>
      </c>
      <c r="I306" s="14" t="s">
        <v>22</v>
      </c>
      <c r="AF306" s="16" t="s">
        <v>22</v>
      </c>
    </row>
    <row r="307" spans="5:32" ht="15.95" customHeight="1">
      <c r="E307" s="12" t="s">
        <v>22</v>
      </c>
      <c r="F307" s="12" t="s">
        <v>22</v>
      </c>
      <c r="G307" s="18" t="s">
        <v>22</v>
      </c>
      <c r="I307" s="14" t="s">
        <v>22</v>
      </c>
      <c r="AF307" s="16" t="s">
        <v>22</v>
      </c>
    </row>
    <row r="308" spans="5:32" ht="15.95" customHeight="1">
      <c r="E308" s="12" t="s">
        <v>22</v>
      </c>
      <c r="F308" s="12" t="s">
        <v>22</v>
      </c>
      <c r="G308" s="18" t="s">
        <v>22</v>
      </c>
      <c r="I308" s="14" t="s">
        <v>22</v>
      </c>
      <c r="AF308" s="16" t="s">
        <v>22</v>
      </c>
    </row>
    <row r="309" spans="5:32" ht="15.95" customHeight="1">
      <c r="E309" s="12" t="s">
        <v>22</v>
      </c>
      <c r="F309" s="12" t="s">
        <v>22</v>
      </c>
      <c r="G309" s="18" t="s">
        <v>22</v>
      </c>
      <c r="I309" s="14" t="s">
        <v>22</v>
      </c>
      <c r="AF309" s="16" t="s">
        <v>22</v>
      </c>
    </row>
    <row r="310" spans="5:32" ht="15.95" customHeight="1">
      <c r="E310" s="12" t="s">
        <v>22</v>
      </c>
      <c r="F310" s="12" t="s">
        <v>22</v>
      </c>
      <c r="G310" s="18" t="s">
        <v>22</v>
      </c>
      <c r="I310" s="14" t="s">
        <v>22</v>
      </c>
      <c r="AF310" s="16" t="s">
        <v>22</v>
      </c>
    </row>
    <row r="311" spans="5:32" ht="15.95" customHeight="1">
      <c r="E311" s="12" t="s">
        <v>22</v>
      </c>
      <c r="F311" s="12" t="s">
        <v>22</v>
      </c>
      <c r="G311" s="18" t="s">
        <v>22</v>
      </c>
      <c r="I311" s="14" t="s">
        <v>22</v>
      </c>
      <c r="AF311" s="16" t="s">
        <v>22</v>
      </c>
    </row>
    <row r="312" spans="5:32" ht="15.95" customHeight="1">
      <c r="E312" s="12" t="s">
        <v>22</v>
      </c>
      <c r="F312" s="12" t="s">
        <v>22</v>
      </c>
      <c r="G312" s="18" t="s">
        <v>22</v>
      </c>
      <c r="I312" s="14" t="s">
        <v>22</v>
      </c>
      <c r="AF312" s="16" t="s">
        <v>22</v>
      </c>
    </row>
    <row r="313" spans="5:32" ht="15.95" customHeight="1">
      <c r="E313" s="12" t="s">
        <v>22</v>
      </c>
      <c r="F313" s="12" t="s">
        <v>22</v>
      </c>
      <c r="G313" s="18" t="s">
        <v>22</v>
      </c>
      <c r="I313" s="14" t="s">
        <v>22</v>
      </c>
      <c r="AF313" s="16" t="s">
        <v>22</v>
      </c>
    </row>
    <row r="314" spans="5:32" ht="15.95" customHeight="1">
      <c r="E314" s="12" t="s">
        <v>22</v>
      </c>
      <c r="F314" s="12" t="s">
        <v>22</v>
      </c>
      <c r="G314" s="18" t="s">
        <v>22</v>
      </c>
      <c r="I314" s="14" t="s">
        <v>22</v>
      </c>
      <c r="AF314" s="16" t="s">
        <v>22</v>
      </c>
    </row>
    <row r="315" spans="5:32" ht="15.95" customHeight="1">
      <c r="E315" s="12" t="s">
        <v>22</v>
      </c>
      <c r="F315" s="12" t="s">
        <v>22</v>
      </c>
      <c r="G315" s="18" t="s">
        <v>22</v>
      </c>
      <c r="I315" s="14" t="s">
        <v>22</v>
      </c>
      <c r="AF315" s="16" t="s">
        <v>22</v>
      </c>
    </row>
    <row r="316" spans="5:32" ht="15.95" customHeight="1">
      <c r="E316" s="12" t="s">
        <v>22</v>
      </c>
      <c r="F316" s="12" t="s">
        <v>22</v>
      </c>
      <c r="G316" s="18" t="s">
        <v>22</v>
      </c>
      <c r="I316" s="14" t="s">
        <v>22</v>
      </c>
      <c r="AF316" s="16" t="s">
        <v>22</v>
      </c>
    </row>
    <row r="317" spans="5:32" ht="15.95" customHeight="1">
      <c r="E317" s="12" t="s">
        <v>22</v>
      </c>
      <c r="F317" s="12" t="s">
        <v>22</v>
      </c>
      <c r="G317" s="18" t="s">
        <v>22</v>
      </c>
      <c r="I317" s="14" t="s">
        <v>22</v>
      </c>
      <c r="AF317" s="16" t="s">
        <v>22</v>
      </c>
    </row>
    <row r="318" spans="5:32" ht="15.95" customHeight="1">
      <c r="E318" s="12" t="s">
        <v>22</v>
      </c>
      <c r="F318" s="12" t="s">
        <v>22</v>
      </c>
      <c r="G318" s="18" t="s">
        <v>22</v>
      </c>
      <c r="I318" s="14" t="s">
        <v>22</v>
      </c>
      <c r="AF318" s="16" t="s">
        <v>22</v>
      </c>
    </row>
    <row r="319" spans="5:32" ht="15.95" customHeight="1">
      <c r="E319" s="12" t="s">
        <v>22</v>
      </c>
      <c r="F319" s="12" t="s">
        <v>22</v>
      </c>
      <c r="G319" s="18" t="s">
        <v>22</v>
      </c>
      <c r="I319" s="14" t="s">
        <v>22</v>
      </c>
      <c r="AF319" s="16" t="s">
        <v>22</v>
      </c>
    </row>
    <row r="320" spans="5:32" ht="15.95" customHeight="1">
      <c r="E320" s="12" t="s">
        <v>22</v>
      </c>
      <c r="F320" s="12" t="s">
        <v>22</v>
      </c>
      <c r="G320" s="18" t="s">
        <v>22</v>
      </c>
      <c r="I320" s="14" t="s">
        <v>22</v>
      </c>
      <c r="AF320" s="16" t="s">
        <v>22</v>
      </c>
    </row>
    <row r="321" spans="5:32" ht="15.95" customHeight="1">
      <c r="E321" s="12" t="s">
        <v>22</v>
      </c>
      <c r="F321" s="12" t="s">
        <v>22</v>
      </c>
      <c r="G321" s="18" t="s">
        <v>22</v>
      </c>
      <c r="I321" s="14" t="s">
        <v>22</v>
      </c>
      <c r="AF321" s="16" t="s">
        <v>22</v>
      </c>
    </row>
    <row r="322" spans="5:32" ht="15.95" customHeight="1">
      <c r="E322" s="12" t="s">
        <v>22</v>
      </c>
      <c r="F322" s="12" t="s">
        <v>22</v>
      </c>
      <c r="G322" s="18" t="s">
        <v>22</v>
      </c>
      <c r="I322" s="14" t="s">
        <v>22</v>
      </c>
      <c r="AF322" s="16" t="s">
        <v>22</v>
      </c>
    </row>
    <row r="323" spans="5:32" ht="15.95" customHeight="1">
      <c r="E323" s="12" t="s">
        <v>22</v>
      </c>
      <c r="F323" s="12" t="s">
        <v>22</v>
      </c>
      <c r="G323" s="18" t="s">
        <v>22</v>
      </c>
      <c r="I323" s="14" t="s">
        <v>22</v>
      </c>
      <c r="AF323" s="16" t="s">
        <v>22</v>
      </c>
    </row>
    <row r="324" spans="5:32" ht="15.95" customHeight="1">
      <c r="E324" s="12" t="s">
        <v>22</v>
      </c>
      <c r="F324" s="12" t="s">
        <v>22</v>
      </c>
      <c r="G324" s="18" t="s">
        <v>22</v>
      </c>
      <c r="I324" s="14" t="s">
        <v>22</v>
      </c>
      <c r="AF324" s="16" t="s">
        <v>22</v>
      </c>
    </row>
    <row r="325" spans="5:32" ht="15.95" customHeight="1">
      <c r="E325" s="12" t="s">
        <v>22</v>
      </c>
      <c r="F325" s="12" t="s">
        <v>22</v>
      </c>
      <c r="G325" s="18" t="s">
        <v>22</v>
      </c>
      <c r="I325" s="14" t="s">
        <v>22</v>
      </c>
      <c r="AF325" s="16" t="s">
        <v>22</v>
      </c>
    </row>
    <row r="326" spans="5:32" ht="15.95" customHeight="1">
      <c r="E326" s="12" t="s">
        <v>22</v>
      </c>
      <c r="F326" s="12" t="s">
        <v>22</v>
      </c>
      <c r="G326" s="18" t="s">
        <v>22</v>
      </c>
      <c r="I326" s="14" t="s">
        <v>22</v>
      </c>
      <c r="AF326" s="16" t="s">
        <v>22</v>
      </c>
    </row>
    <row r="327" spans="5:32" ht="15.95" customHeight="1">
      <c r="E327" s="12" t="s">
        <v>22</v>
      </c>
      <c r="F327" s="12" t="s">
        <v>22</v>
      </c>
      <c r="G327" s="18" t="s">
        <v>22</v>
      </c>
      <c r="I327" s="14" t="s">
        <v>22</v>
      </c>
      <c r="AF327" s="16" t="s">
        <v>22</v>
      </c>
    </row>
    <row r="328" spans="5:32" ht="15.95" customHeight="1">
      <c r="E328" s="12" t="s">
        <v>22</v>
      </c>
      <c r="F328" s="12" t="s">
        <v>22</v>
      </c>
      <c r="G328" s="18" t="s">
        <v>22</v>
      </c>
      <c r="I328" s="14" t="s">
        <v>22</v>
      </c>
      <c r="AF328" s="16" t="s">
        <v>22</v>
      </c>
    </row>
    <row r="329" spans="5:32" ht="15.95" customHeight="1">
      <c r="E329" s="12" t="s">
        <v>22</v>
      </c>
      <c r="F329" s="12" t="s">
        <v>22</v>
      </c>
      <c r="G329" s="18" t="s">
        <v>22</v>
      </c>
      <c r="I329" s="14" t="s">
        <v>22</v>
      </c>
      <c r="AF329" s="16" t="s">
        <v>22</v>
      </c>
    </row>
    <row r="330" spans="5:32" ht="15.95" customHeight="1">
      <c r="E330" s="12" t="s">
        <v>22</v>
      </c>
      <c r="F330" s="12" t="s">
        <v>22</v>
      </c>
      <c r="G330" s="18" t="s">
        <v>22</v>
      </c>
      <c r="I330" s="14" t="s">
        <v>22</v>
      </c>
      <c r="AF330" s="16" t="s">
        <v>22</v>
      </c>
    </row>
    <row r="331" spans="5:32" ht="15.95" customHeight="1">
      <c r="E331" s="12" t="s">
        <v>22</v>
      </c>
      <c r="F331" s="12" t="s">
        <v>22</v>
      </c>
      <c r="G331" s="18" t="s">
        <v>22</v>
      </c>
      <c r="I331" s="14" t="s">
        <v>22</v>
      </c>
      <c r="AF331" s="16" t="s">
        <v>22</v>
      </c>
    </row>
    <row r="332" spans="5:32" ht="15.95" customHeight="1">
      <c r="E332" s="12" t="s">
        <v>22</v>
      </c>
      <c r="F332" s="12" t="s">
        <v>22</v>
      </c>
      <c r="G332" s="18" t="s">
        <v>22</v>
      </c>
      <c r="I332" s="14" t="s">
        <v>22</v>
      </c>
      <c r="AF332" s="16" t="s">
        <v>22</v>
      </c>
    </row>
    <row r="333" spans="5:32" ht="15.95" customHeight="1">
      <c r="E333" s="12" t="s">
        <v>22</v>
      </c>
      <c r="F333" s="12" t="s">
        <v>22</v>
      </c>
      <c r="G333" s="18" t="s">
        <v>22</v>
      </c>
      <c r="I333" s="14" t="s">
        <v>22</v>
      </c>
      <c r="AF333" s="16" t="s">
        <v>22</v>
      </c>
    </row>
    <row r="334" spans="5:32" ht="15.95" customHeight="1"/>
    <row r="335" spans="5:32" ht="15.95" customHeight="1"/>
    <row r="336" spans="5:32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</sheetData>
  <sortState ref="AU19:AV43">
    <sortCondition ref="AV43"/>
  </sortState>
  <phoneticPr fontId="1" type="noConversion"/>
  <printOptions gridLines="1"/>
  <pageMargins left="7.874015748031496E-2" right="7.874015748031496E-2" top="0.74803149606299213" bottom="0.39370078740157483" header="0.31496062992125984" footer="0.31496062992125984"/>
  <pageSetup paperSize="9" fitToHeight="0" orientation="landscape" r:id="rId1"/>
  <headerFooter alignWithMargins="0">
    <oddHeader>&amp;Lplaji-foto: 1=mänty, 2=näre, 3=lehtipuu, 4=kuollut&amp;C&amp;F&amp;R&amp;P/&amp;N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4"/>
  <sheetViews>
    <sheetView workbookViewId="0">
      <selection activeCell="C32" sqref="C32:C43"/>
    </sheetView>
  </sheetViews>
  <sheetFormatPr defaultRowHeight="12.75"/>
  <cols>
    <col min="1" max="31" width="9.140625" style="5"/>
  </cols>
  <sheetData>
    <row r="1" spans="1:11" customFormat="1" ht="25.5">
      <c r="A1" s="1" t="s">
        <v>14</v>
      </c>
      <c r="B1" s="1" t="s">
        <v>17</v>
      </c>
      <c r="C1" s="1" t="s">
        <v>37</v>
      </c>
      <c r="D1" s="1" t="s">
        <v>38</v>
      </c>
      <c r="E1" s="1" t="s">
        <v>39</v>
      </c>
      <c r="F1" s="1" t="s">
        <v>40</v>
      </c>
      <c r="G1" s="1"/>
      <c r="H1" s="1" t="s">
        <v>42</v>
      </c>
      <c r="I1" s="1" t="s">
        <v>41</v>
      </c>
      <c r="J1" s="29" t="s">
        <v>43</v>
      </c>
      <c r="K1" s="1"/>
    </row>
    <row r="2" spans="1:11">
      <c r="A2" s="11">
        <v>4</v>
      </c>
      <c r="B2" s="13">
        <v>24.92</v>
      </c>
      <c r="C2" s="12">
        <v>24</v>
      </c>
      <c r="D2" s="27">
        <f>B2-C2</f>
        <v>0.92000000000000171</v>
      </c>
      <c r="E2" s="17">
        <f>_xlfn.STDEV.P(D2:D28)</f>
        <v>0.95347332708342392</v>
      </c>
      <c r="F2" s="17">
        <v>320</v>
      </c>
      <c r="G2" s="17">
        <f>F2*0.1</f>
        <v>32</v>
      </c>
      <c r="H2" s="17"/>
      <c r="I2" s="17"/>
      <c r="J2" s="28">
        <f>AVERAGE(D2:D28)</f>
        <v>3.8148148148147862E-2</v>
      </c>
      <c r="K2" s="17"/>
    </row>
    <row r="3" spans="1:11">
      <c r="A3" s="11">
        <v>8</v>
      </c>
      <c r="B3" s="17">
        <v>25.14</v>
      </c>
      <c r="C3" s="12">
        <v>25.5</v>
      </c>
      <c r="D3" s="27">
        <f t="shared" ref="D3:D28" si="0">B3-C3</f>
        <v>-0.35999999999999943</v>
      </c>
      <c r="E3" s="17"/>
      <c r="F3" s="17">
        <v>292</v>
      </c>
      <c r="G3" s="17">
        <f t="shared" ref="G3:G28" si="1">F3*0.1</f>
        <v>29.200000000000003</v>
      </c>
      <c r="H3" s="12">
        <v>8</v>
      </c>
      <c r="I3" s="17">
        <v>5</v>
      </c>
      <c r="J3" s="17"/>
      <c r="K3" s="17"/>
    </row>
    <row r="4" spans="1:11">
      <c r="A4" s="11">
        <v>12</v>
      </c>
      <c r="B4" s="13">
        <v>24.61</v>
      </c>
      <c r="C4" s="12">
        <v>27</v>
      </c>
      <c r="D4" s="27">
        <f t="shared" si="0"/>
        <v>-2.3900000000000006</v>
      </c>
      <c r="E4" s="17"/>
      <c r="F4" s="17">
        <v>278</v>
      </c>
      <c r="G4" s="17">
        <f t="shared" si="1"/>
        <v>27.8</v>
      </c>
      <c r="H4" s="17"/>
      <c r="I4" s="17"/>
      <c r="J4" s="17"/>
      <c r="K4" s="17"/>
    </row>
    <row r="5" spans="1:11">
      <c r="A5" s="23">
        <v>47</v>
      </c>
      <c r="B5" s="24">
        <v>20.68</v>
      </c>
      <c r="C5" s="25">
        <v>21</v>
      </c>
      <c r="D5" s="27">
        <f t="shared" si="0"/>
        <v>-0.32000000000000028</v>
      </c>
      <c r="E5" s="17"/>
      <c r="F5" s="17">
        <v>249</v>
      </c>
      <c r="G5" s="17">
        <f t="shared" si="1"/>
        <v>24.900000000000002</v>
      </c>
      <c r="H5" s="17"/>
      <c r="I5" s="17"/>
      <c r="J5" s="17"/>
      <c r="K5" s="17"/>
    </row>
    <row r="6" spans="1:11">
      <c r="A6" s="23">
        <v>61</v>
      </c>
      <c r="B6" s="24">
        <v>25.3</v>
      </c>
      <c r="C6" s="25">
        <v>26</v>
      </c>
      <c r="D6" s="27">
        <f t="shared" si="0"/>
        <v>-0.69999999999999929</v>
      </c>
      <c r="E6" s="17"/>
      <c r="F6" s="17">
        <v>400</v>
      </c>
      <c r="G6" s="17">
        <f t="shared" si="1"/>
        <v>40</v>
      </c>
      <c r="H6" s="12">
        <v>8</v>
      </c>
      <c r="I6" s="17">
        <v>5</v>
      </c>
      <c r="J6" s="17"/>
      <c r="K6" s="17"/>
    </row>
    <row r="7" spans="1:11">
      <c r="A7" s="23">
        <v>62</v>
      </c>
      <c r="B7" s="24">
        <v>25.65</v>
      </c>
      <c r="C7" s="25">
        <v>26</v>
      </c>
      <c r="D7" s="27">
        <f t="shared" si="0"/>
        <v>-0.35000000000000142</v>
      </c>
      <c r="E7" s="17"/>
      <c r="F7" s="17">
        <v>358</v>
      </c>
      <c r="G7" s="17">
        <f t="shared" si="1"/>
        <v>35.800000000000004</v>
      </c>
      <c r="H7" s="12">
        <v>6</v>
      </c>
      <c r="I7" s="17">
        <v>5</v>
      </c>
      <c r="J7" s="17"/>
      <c r="K7" s="17"/>
    </row>
    <row r="8" spans="1:11">
      <c r="A8" s="23">
        <v>63</v>
      </c>
      <c r="B8" s="24">
        <v>19.61</v>
      </c>
      <c r="C8" s="25">
        <v>20</v>
      </c>
      <c r="D8" s="27">
        <f t="shared" si="0"/>
        <v>-0.39000000000000057</v>
      </c>
      <c r="E8" s="17"/>
      <c r="F8" s="17">
        <v>203</v>
      </c>
      <c r="G8" s="17">
        <f t="shared" si="1"/>
        <v>20.3</v>
      </c>
      <c r="H8" s="12">
        <v>6</v>
      </c>
      <c r="I8" s="17">
        <v>5</v>
      </c>
      <c r="J8" s="17"/>
      <c r="K8" s="17"/>
    </row>
    <row r="9" spans="1:11">
      <c r="A9" s="23">
        <v>85</v>
      </c>
      <c r="B9" s="24">
        <v>22.22</v>
      </c>
      <c r="C9" s="25">
        <v>22</v>
      </c>
      <c r="D9" s="27">
        <f t="shared" si="0"/>
        <v>0.21999999999999886</v>
      </c>
      <c r="E9" s="17"/>
      <c r="F9" s="17">
        <v>281</v>
      </c>
      <c r="G9" s="17">
        <f t="shared" si="1"/>
        <v>28.1</v>
      </c>
      <c r="H9" s="17"/>
      <c r="I9" s="17"/>
      <c r="J9" s="17"/>
      <c r="K9" s="17"/>
    </row>
    <row r="10" spans="1:11">
      <c r="A10" s="23">
        <v>86</v>
      </c>
      <c r="B10" s="24">
        <v>26.59</v>
      </c>
      <c r="C10" s="25">
        <v>26</v>
      </c>
      <c r="D10" s="27">
        <f t="shared" si="0"/>
        <v>0.58999999999999986</v>
      </c>
      <c r="E10" s="17"/>
      <c r="F10" s="17">
        <v>407</v>
      </c>
      <c r="G10" s="17">
        <f t="shared" si="1"/>
        <v>40.700000000000003</v>
      </c>
      <c r="H10" s="12">
        <v>10</v>
      </c>
      <c r="I10" s="17">
        <v>5</v>
      </c>
      <c r="J10" s="17"/>
      <c r="K10" s="17"/>
    </row>
    <row r="11" spans="1:11">
      <c r="A11" s="23">
        <v>91</v>
      </c>
      <c r="B11" s="24">
        <v>22.38</v>
      </c>
      <c r="C11" s="25">
        <v>23</v>
      </c>
      <c r="D11" s="27">
        <f t="shared" si="0"/>
        <v>-0.62000000000000099</v>
      </c>
      <c r="E11" s="17"/>
      <c r="F11" s="17">
        <v>331</v>
      </c>
      <c r="G11" s="17">
        <f t="shared" si="1"/>
        <v>33.1</v>
      </c>
      <c r="H11" s="12">
        <v>6</v>
      </c>
      <c r="I11" s="17">
        <v>5</v>
      </c>
      <c r="J11" s="17"/>
      <c r="K11" s="17"/>
    </row>
    <row r="12" spans="1:11">
      <c r="A12" s="11">
        <v>114</v>
      </c>
      <c r="B12" s="13">
        <v>23.91</v>
      </c>
      <c r="C12" s="12">
        <v>23.5</v>
      </c>
      <c r="D12" s="27">
        <f t="shared" si="0"/>
        <v>0.41000000000000014</v>
      </c>
      <c r="E12" s="17"/>
      <c r="F12" s="17">
        <v>265</v>
      </c>
      <c r="G12" s="17">
        <f t="shared" si="1"/>
        <v>26.5</v>
      </c>
      <c r="H12" s="12">
        <v>10</v>
      </c>
      <c r="I12" s="17">
        <v>5</v>
      </c>
      <c r="J12" s="17"/>
      <c r="K12" s="17"/>
    </row>
    <row r="13" spans="1:11">
      <c r="A13" s="23">
        <v>125</v>
      </c>
      <c r="B13" s="24">
        <v>19.829999999999998</v>
      </c>
      <c r="C13" s="25">
        <v>18</v>
      </c>
      <c r="D13" s="27">
        <f t="shared" si="0"/>
        <v>1.8299999999999983</v>
      </c>
      <c r="E13" s="17"/>
      <c r="F13" s="17">
        <v>218</v>
      </c>
      <c r="G13" s="17">
        <f t="shared" si="1"/>
        <v>21.8</v>
      </c>
      <c r="H13" s="17"/>
      <c r="I13" s="17"/>
      <c r="J13" s="17"/>
      <c r="K13" s="17"/>
    </row>
    <row r="14" spans="1:11">
      <c r="A14" s="23">
        <v>129</v>
      </c>
      <c r="B14" s="24">
        <v>21.42</v>
      </c>
      <c r="C14" s="25">
        <v>21</v>
      </c>
      <c r="D14" s="27">
        <f t="shared" si="0"/>
        <v>0.42000000000000171</v>
      </c>
      <c r="E14" s="17"/>
      <c r="F14" s="17">
        <v>272</v>
      </c>
      <c r="G14" s="17">
        <f t="shared" si="1"/>
        <v>27.200000000000003</v>
      </c>
      <c r="H14" s="17"/>
      <c r="I14" s="17"/>
      <c r="J14" s="17"/>
      <c r="K14" s="17"/>
    </row>
    <row r="15" spans="1:11">
      <c r="A15" s="23">
        <v>131</v>
      </c>
      <c r="B15" s="24">
        <v>22.49</v>
      </c>
      <c r="C15" s="25">
        <v>23</v>
      </c>
      <c r="D15" s="27">
        <f t="shared" si="0"/>
        <v>-0.51000000000000156</v>
      </c>
      <c r="E15" s="17"/>
      <c r="F15" s="17">
        <v>302</v>
      </c>
      <c r="G15" s="17">
        <f t="shared" si="1"/>
        <v>30.200000000000003</v>
      </c>
      <c r="H15" s="17"/>
      <c r="I15" s="17"/>
      <c r="J15" s="17"/>
      <c r="K15" s="17"/>
    </row>
    <row r="16" spans="1:11">
      <c r="A16" s="23">
        <v>145</v>
      </c>
      <c r="B16" s="24">
        <v>18.899999999999999</v>
      </c>
      <c r="C16" s="25">
        <v>18.5</v>
      </c>
      <c r="D16" s="27">
        <f t="shared" si="0"/>
        <v>0.39999999999999858</v>
      </c>
      <c r="E16" s="17"/>
      <c r="F16" s="17">
        <v>219</v>
      </c>
      <c r="G16" s="17">
        <f t="shared" si="1"/>
        <v>21.900000000000002</v>
      </c>
      <c r="H16" s="12">
        <v>8</v>
      </c>
      <c r="I16" s="17">
        <v>5</v>
      </c>
      <c r="J16" s="17"/>
      <c r="K16" s="17"/>
    </row>
    <row r="17" spans="1:11">
      <c r="A17" s="11">
        <v>147</v>
      </c>
      <c r="B17" s="13">
        <v>18.309999999999999</v>
      </c>
      <c r="C17" s="12">
        <v>18.5</v>
      </c>
      <c r="D17" s="27">
        <f t="shared" si="0"/>
        <v>-0.19000000000000128</v>
      </c>
      <c r="E17" s="17"/>
      <c r="F17" s="17">
        <v>198</v>
      </c>
      <c r="G17" s="17">
        <f t="shared" si="1"/>
        <v>19.8</v>
      </c>
      <c r="H17" s="12"/>
      <c r="I17" s="17"/>
      <c r="J17" s="17"/>
      <c r="K17" s="17"/>
    </row>
    <row r="18" spans="1:11">
      <c r="A18" s="11">
        <v>152</v>
      </c>
      <c r="B18" s="13">
        <v>19.88</v>
      </c>
      <c r="C18" s="12">
        <v>20</v>
      </c>
      <c r="D18" s="27">
        <f t="shared" si="0"/>
        <v>-0.12000000000000099</v>
      </c>
      <c r="E18" s="17"/>
      <c r="F18" s="17">
        <v>250</v>
      </c>
      <c r="G18" s="17">
        <f t="shared" si="1"/>
        <v>25</v>
      </c>
      <c r="H18" s="12">
        <v>8</v>
      </c>
      <c r="I18" s="17">
        <v>5</v>
      </c>
      <c r="J18" s="17"/>
      <c r="K18" s="17"/>
    </row>
    <row r="19" spans="1:11">
      <c r="A19" s="11">
        <v>154</v>
      </c>
      <c r="B19" s="13">
        <v>20.05</v>
      </c>
      <c r="C19" s="12">
        <v>21</v>
      </c>
      <c r="D19" s="27">
        <f t="shared" si="0"/>
        <v>-0.94999999999999929</v>
      </c>
      <c r="E19" s="17"/>
      <c r="F19" s="17">
        <v>236</v>
      </c>
      <c r="G19" s="17">
        <f t="shared" si="1"/>
        <v>23.6</v>
      </c>
      <c r="H19" s="12">
        <v>2</v>
      </c>
      <c r="I19" s="17">
        <v>5</v>
      </c>
      <c r="J19" s="17"/>
      <c r="K19" s="17"/>
    </row>
    <row r="20" spans="1:11">
      <c r="A20" s="23">
        <v>163</v>
      </c>
      <c r="B20" s="24">
        <v>20.45</v>
      </c>
      <c r="C20" s="25">
        <v>22</v>
      </c>
      <c r="D20" s="27">
        <f t="shared" si="0"/>
        <v>-1.5500000000000007</v>
      </c>
      <c r="E20" s="17"/>
      <c r="F20" s="17">
        <v>258</v>
      </c>
      <c r="G20" s="17">
        <f t="shared" si="1"/>
        <v>25.8</v>
      </c>
      <c r="H20" s="17"/>
      <c r="I20" s="17"/>
      <c r="J20" s="17"/>
      <c r="K20" s="17"/>
    </row>
    <row r="21" spans="1:11">
      <c r="A21" s="23">
        <v>169</v>
      </c>
      <c r="B21" s="24">
        <v>24.1</v>
      </c>
      <c r="C21" s="25">
        <v>24</v>
      </c>
      <c r="D21" s="27">
        <f t="shared" si="0"/>
        <v>0.10000000000000142</v>
      </c>
      <c r="E21" s="17"/>
      <c r="F21" s="17">
        <v>229</v>
      </c>
      <c r="G21" s="17">
        <f t="shared" si="1"/>
        <v>22.900000000000002</v>
      </c>
      <c r="H21" s="17"/>
      <c r="I21" s="17"/>
      <c r="J21" s="17"/>
      <c r="K21" s="17"/>
    </row>
    <row r="22" spans="1:11">
      <c r="A22" s="23">
        <v>173</v>
      </c>
      <c r="B22" s="24">
        <v>16.68</v>
      </c>
      <c r="C22" s="25">
        <v>17.5</v>
      </c>
      <c r="D22" s="27">
        <f t="shared" si="0"/>
        <v>-0.82000000000000028</v>
      </c>
      <c r="E22" s="17"/>
      <c r="F22" s="17">
        <v>185</v>
      </c>
      <c r="G22" s="17">
        <f t="shared" si="1"/>
        <v>18.5</v>
      </c>
      <c r="H22" s="12">
        <v>8</v>
      </c>
      <c r="I22" s="17">
        <v>5</v>
      </c>
      <c r="J22" s="17"/>
      <c r="K22" s="17"/>
    </row>
    <row r="23" spans="1:11">
      <c r="A23" s="23">
        <v>185</v>
      </c>
      <c r="B23" s="24">
        <v>23.93</v>
      </c>
      <c r="C23" s="25">
        <v>23</v>
      </c>
      <c r="D23" s="27">
        <f t="shared" si="0"/>
        <v>0.92999999999999972</v>
      </c>
      <c r="E23" s="17"/>
      <c r="F23" s="17">
        <v>375</v>
      </c>
      <c r="G23" s="17">
        <f t="shared" si="1"/>
        <v>37.5</v>
      </c>
      <c r="H23" s="17"/>
      <c r="I23" s="17"/>
      <c r="J23" s="17"/>
      <c r="K23" s="17"/>
    </row>
    <row r="24" spans="1:11">
      <c r="A24" s="23">
        <v>186</v>
      </c>
      <c r="B24" s="24">
        <v>23.12</v>
      </c>
      <c r="C24" s="25">
        <v>22</v>
      </c>
      <c r="D24" s="27">
        <f t="shared" si="0"/>
        <v>1.120000000000001</v>
      </c>
      <c r="E24" s="17"/>
      <c r="F24" s="17">
        <v>243</v>
      </c>
      <c r="G24" s="17">
        <f t="shared" si="1"/>
        <v>24.3</v>
      </c>
      <c r="H24" s="17"/>
      <c r="I24" s="17"/>
      <c r="J24" s="17"/>
      <c r="K24" s="17"/>
    </row>
    <row r="25" spans="1:11">
      <c r="A25" s="11">
        <v>193</v>
      </c>
      <c r="B25" s="13">
        <v>20.25</v>
      </c>
      <c r="C25" s="12">
        <v>18</v>
      </c>
      <c r="D25" s="27">
        <f t="shared" si="0"/>
        <v>2.25</v>
      </c>
      <c r="E25" s="17"/>
      <c r="F25" s="17">
        <v>380</v>
      </c>
      <c r="G25" s="17">
        <f t="shared" si="1"/>
        <v>38</v>
      </c>
      <c r="H25" s="17"/>
      <c r="I25" s="17"/>
      <c r="J25" s="17"/>
      <c r="K25" s="17"/>
    </row>
    <row r="26" spans="1:11">
      <c r="A26" s="23">
        <v>197</v>
      </c>
      <c r="B26" s="24">
        <v>12.9</v>
      </c>
      <c r="C26" s="25">
        <v>12</v>
      </c>
      <c r="D26" s="27">
        <f t="shared" si="0"/>
        <v>0.90000000000000036</v>
      </c>
      <c r="E26" s="17"/>
      <c r="F26" s="17">
        <v>155</v>
      </c>
      <c r="G26" s="17">
        <f t="shared" si="1"/>
        <v>15.5</v>
      </c>
      <c r="H26" s="17">
        <v>6</v>
      </c>
      <c r="I26" s="17">
        <v>5</v>
      </c>
      <c r="J26" s="17"/>
      <c r="K26" s="17"/>
    </row>
    <row r="27" spans="1:11">
      <c r="A27" s="23">
        <v>199</v>
      </c>
      <c r="B27" s="24">
        <v>22.81</v>
      </c>
      <c r="C27" s="25">
        <v>22.5</v>
      </c>
      <c r="D27" s="27">
        <f t="shared" si="0"/>
        <v>0.30999999999999872</v>
      </c>
      <c r="E27" s="17"/>
      <c r="F27" s="17">
        <v>446</v>
      </c>
      <c r="G27" s="17">
        <f t="shared" si="1"/>
        <v>44.6</v>
      </c>
      <c r="H27" s="17"/>
      <c r="I27" s="17"/>
      <c r="J27" s="17"/>
      <c r="K27" s="17"/>
    </row>
    <row r="28" spans="1:11">
      <c r="A28" s="23">
        <v>67</v>
      </c>
      <c r="B28" s="24">
        <v>25.4</v>
      </c>
      <c r="C28" s="25">
        <v>25.5</v>
      </c>
      <c r="D28" s="27">
        <f t="shared" si="0"/>
        <v>-0.10000000000000142</v>
      </c>
      <c r="E28" s="17"/>
      <c r="F28" s="17">
        <v>328</v>
      </c>
      <c r="G28" s="17">
        <f t="shared" si="1"/>
        <v>32.800000000000004</v>
      </c>
      <c r="H28" s="17"/>
      <c r="I28" s="17"/>
      <c r="J28" s="17"/>
      <c r="K28" s="17"/>
    </row>
    <row r="31" spans="1:11">
      <c r="B31" s="17" t="s">
        <v>42</v>
      </c>
      <c r="C31" s="17" t="s">
        <v>41</v>
      </c>
      <c r="D31" s="17"/>
    </row>
    <row r="32" spans="1:11">
      <c r="B32" s="17">
        <v>8</v>
      </c>
      <c r="C32" s="17">
        <v>50</v>
      </c>
      <c r="D32" s="17"/>
    </row>
    <row r="33" spans="2:4">
      <c r="B33" s="17">
        <v>8</v>
      </c>
      <c r="C33" s="17">
        <v>50</v>
      </c>
      <c r="D33" s="17"/>
    </row>
    <row r="34" spans="2:4">
      <c r="B34" s="17">
        <v>6</v>
      </c>
      <c r="C34" s="17">
        <v>50</v>
      </c>
      <c r="D34" s="17"/>
    </row>
    <row r="35" spans="2:4">
      <c r="B35" s="17">
        <v>6</v>
      </c>
      <c r="C35" s="17">
        <v>50</v>
      </c>
      <c r="D35" s="17"/>
    </row>
    <row r="36" spans="2:4">
      <c r="B36" s="17">
        <v>10</v>
      </c>
      <c r="C36" s="17">
        <v>50</v>
      </c>
      <c r="D36" s="17"/>
    </row>
    <row r="37" spans="2:4">
      <c r="B37" s="17">
        <v>6</v>
      </c>
      <c r="C37" s="17">
        <v>50</v>
      </c>
      <c r="D37" s="17"/>
    </row>
    <row r="38" spans="2:4">
      <c r="B38" s="17">
        <v>10</v>
      </c>
      <c r="C38" s="17">
        <v>50</v>
      </c>
      <c r="D38" s="17"/>
    </row>
    <row r="39" spans="2:4">
      <c r="B39" s="17">
        <v>8</v>
      </c>
      <c r="C39" s="17">
        <v>50</v>
      </c>
      <c r="D39" s="17"/>
    </row>
    <row r="40" spans="2:4">
      <c r="B40" s="17">
        <v>8</v>
      </c>
      <c r="C40" s="17">
        <v>50</v>
      </c>
      <c r="D40" s="17"/>
    </row>
    <row r="41" spans="2:4">
      <c r="B41" s="17">
        <v>2</v>
      </c>
      <c r="C41" s="17">
        <v>50</v>
      </c>
      <c r="D41" s="17"/>
    </row>
    <row r="42" spans="2:4">
      <c r="B42" s="17">
        <v>8</v>
      </c>
      <c r="C42" s="17">
        <v>50</v>
      </c>
      <c r="D42" s="17"/>
    </row>
    <row r="43" spans="2:4">
      <c r="B43" s="17">
        <v>6</v>
      </c>
      <c r="C43" s="17">
        <v>50</v>
      </c>
      <c r="D43" s="17"/>
    </row>
    <row r="44" spans="2:4">
      <c r="B44" s="17"/>
      <c r="C44" s="17"/>
      <c r="D44" s="17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2015-07-07T13:31:13Z</cp:lastPrinted>
  <dcterms:created xsi:type="dcterms:W3CDTF">2007-06-18T10:46:11Z</dcterms:created>
  <dcterms:modified xsi:type="dcterms:W3CDTF">2015-07-08T15:23:49Z</dcterms:modified>
</cp:coreProperties>
</file>