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Sheet1!$A$1:$AB$232</definedName>
    <definedName name="_xlnm.Print_Area" localSheetId="0">Sheet1!$A$1:$T$210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V2" i="1"/>
  <c r="V162" l="1"/>
  <c r="W162" s="1"/>
  <c r="V161"/>
  <c r="W161" s="1"/>
  <c r="V160"/>
  <c r="W160" s="1"/>
  <c r="V159"/>
  <c r="W159" s="1"/>
  <c r="V158"/>
  <c r="W158" s="1"/>
  <c r="V157"/>
  <c r="W157" s="1"/>
  <c r="V156"/>
  <c r="W156" s="1"/>
  <c r="V155"/>
  <c r="W155" s="1"/>
  <c r="V154"/>
  <c r="W154" s="1"/>
  <c r="V153"/>
  <c r="W153" s="1"/>
  <c r="V152"/>
  <c r="W152" s="1"/>
  <c r="V151"/>
  <c r="W151" s="1"/>
  <c r="V150"/>
  <c r="W150" s="1"/>
  <c r="V149"/>
  <c r="W149" s="1"/>
  <c r="V148"/>
  <c r="W148" s="1"/>
  <c r="V147"/>
  <c r="W147" s="1"/>
  <c r="V146"/>
  <c r="W146" s="1"/>
  <c r="V145"/>
  <c r="W145" s="1"/>
  <c r="V144"/>
  <c r="W144" s="1"/>
  <c r="V143"/>
  <c r="W143" s="1"/>
  <c r="V142"/>
  <c r="W142" s="1"/>
  <c r="V141"/>
  <c r="W141" s="1"/>
  <c r="V140"/>
  <c r="W140" s="1"/>
  <c r="V139"/>
  <c r="W139" s="1"/>
  <c r="V138"/>
  <c r="W138" s="1"/>
  <c r="V137"/>
  <c r="W137" s="1"/>
  <c r="V136"/>
  <c r="W136" s="1"/>
  <c r="V135"/>
  <c r="W135" s="1"/>
  <c r="V134"/>
  <c r="W134" s="1"/>
  <c r="V133"/>
  <c r="W133" s="1"/>
  <c r="V132"/>
  <c r="W132" s="1"/>
  <c r="V131"/>
  <c r="W131" s="1"/>
  <c r="V130"/>
  <c r="W130" s="1"/>
  <c r="V129"/>
  <c r="W129" s="1"/>
  <c r="V128"/>
  <c r="W128" s="1"/>
  <c r="V127"/>
  <c r="W127" s="1"/>
  <c r="V126"/>
  <c r="W126" s="1"/>
  <c r="V125"/>
  <c r="W125" s="1"/>
  <c r="V124"/>
  <c r="W124" s="1"/>
  <c r="V123"/>
  <c r="W123" s="1"/>
  <c r="V122"/>
  <c r="W122" s="1"/>
  <c r="V121"/>
  <c r="W121" s="1"/>
  <c r="V120"/>
  <c r="W120" s="1"/>
  <c r="V119"/>
  <c r="W119" s="1"/>
  <c r="V118"/>
  <c r="W118" s="1"/>
  <c r="V117"/>
  <c r="W117" s="1"/>
  <c r="V116"/>
  <c r="W116" s="1"/>
  <c r="V115"/>
  <c r="W115" s="1"/>
  <c r="V114"/>
  <c r="W114" s="1"/>
  <c r="V113"/>
  <c r="W113" s="1"/>
  <c r="V112"/>
  <c r="W112" s="1"/>
  <c r="V111"/>
  <c r="W111" s="1"/>
  <c r="V110"/>
  <c r="W110" s="1"/>
  <c r="V109"/>
  <c r="W109" s="1"/>
  <c r="V108"/>
  <c r="W108" s="1"/>
  <c r="V107"/>
  <c r="W107" s="1"/>
  <c r="V106"/>
  <c r="W106" s="1"/>
  <c r="V105"/>
  <c r="W105" s="1"/>
  <c r="V104"/>
  <c r="W104" s="1"/>
  <c r="V103"/>
  <c r="W103" s="1"/>
  <c r="V102"/>
  <c r="W102" s="1"/>
  <c r="V101"/>
  <c r="W101" s="1"/>
  <c r="V100"/>
  <c r="W100" s="1"/>
  <c r="V99"/>
  <c r="W99" s="1"/>
  <c r="V98"/>
  <c r="W98" s="1"/>
  <c r="V97"/>
  <c r="W97" s="1"/>
  <c r="V96"/>
  <c r="W96" s="1"/>
  <c r="V95"/>
  <c r="W95" s="1"/>
  <c r="V94"/>
  <c r="W94" s="1"/>
  <c r="V93"/>
  <c r="W93" s="1"/>
  <c r="V92"/>
  <c r="W92" s="1"/>
  <c r="V91"/>
  <c r="W91" s="1"/>
  <c r="V90"/>
  <c r="W90" s="1"/>
  <c r="V89"/>
  <c r="W89" s="1"/>
  <c r="V88"/>
  <c r="W88" s="1"/>
  <c r="V87"/>
  <c r="W87" s="1"/>
  <c r="V86"/>
  <c r="W86" s="1"/>
  <c r="V85"/>
  <c r="W85" s="1"/>
  <c r="V84"/>
  <c r="W84" s="1"/>
  <c r="V83"/>
  <c r="W83" s="1"/>
  <c r="V82"/>
  <c r="W82" s="1"/>
  <c r="V81"/>
  <c r="W81" s="1"/>
  <c r="V80"/>
  <c r="W80" s="1"/>
  <c r="V79"/>
  <c r="W79" s="1"/>
  <c r="V78"/>
  <c r="W78" s="1"/>
  <c r="V77"/>
  <c r="W77" s="1"/>
  <c r="V76"/>
  <c r="W76" s="1"/>
  <c r="V75"/>
  <c r="W75" s="1"/>
  <c r="V74"/>
  <c r="W74" s="1"/>
  <c r="V73"/>
  <c r="W73" s="1"/>
  <c r="V72"/>
  <c r="W72" s="1"/>
  <c r="V71"/>
  <c r="W71" s="1"/>
  <c r="V70"/>
  <c r="W70" s="1"/>
  <c r="V69"/>
  <c r="W69" s="1"/>
  <c r="V68"/>
  <c r="W68" s="1"/>
  <c r="V67"/>
  <c r="W67" s="1"/>
  <c r="V66"/>
  <c r="W66" s="1"/>
  <c r="V65"/>
  <c r="W65" s="1"/>
  <c r="V64"/>
  <c r="W64" s="1"/>
  <c r="V63"/>
  <c r="W63" s="1"/>
  <c r="V62"/>
  <c r="W62" s="1"/>
  <c r="V61"/>
  <c r="W61" s="1"/>
  <c r="V60"/>
  <c r="W60" s="1"/>
  <c r="V59"/>
  <c r="W59" s="1"/>
  <c r="V58"/>
  <c r="W58" s="1"/>
  <c r="V57"/>
  <c r="W57" s="1"/>
  <c r="V56"/>
  <c r="W56" s="1"/>
  <c r="V55"/>
  <c r="W55" s="1"/>
  <c r="V54"/>
  <c r="W54" s="1"/>
  <c r="V53"/>
  <c r="W53" s="1"/>
  <c r="V52"/>
  <c r="W52" s="1"/>
  <c r="V51"/>
  <c r="W51" s="1"/>
  <c r="V50"/>
  <c r="W50" s="1"/>
  <c r="V49"/>
  <c r="W49" s="1"/>
  <c r="V48"/>
  <c r="W48" s="1"/>
  <c r="V47"/>
  <c r="W47" s="1"/>
  <c r="V46"/>
  <c r="W46" s="1"/>
  <c r="V45"/>
  <c r="W45" s="1"/>
  <c r="V44"/>
  <c r="W44" s="1"/>
  <c r="V43"/>
  <c r="W43" s="1"/>
  <c r="V42"/>
  <c r="W42" s="1"/>
  <c r="V41"/>
  <c r="W41" s="1"/>
  <c r="V40"/>
  <c r="W40" s="1"/>
  <c r="V39"/>
  <c r="W39" s="1"/>
  <c r="V38"/>
  <c r="W38" s="1"/>
  <c r="V37"/>
  <c r="W37" s="1"/>
  <c r="V36"/>
  <c r="W36" s="1"/>
  <c r="V35"/>
  <c r="W35" s="1"/>
  <c r="V34"/>
  <c r="W34" s="1"/>
  <c r="V33"/>
  <c r="W33" s="1"/>
  <c r="V32"/>
  <c r="W32" s="1"/>
  <c r="V31"/>
  <c r="W31" s="1"/>
  <c r="V30"/>
  <c r="W30" s="1"/>
  <c r="V29"/>
  <c r="W29" s="1"/>
  <c r="V28"/>
  <c r="W28" s="1"/>
  <c r="V27"/>
  <c r="W27" s="1"/>
  <c r="V26"/>
  <c r="W26" s="1"/>
  <c r="V25"/>
  <c r="W25" s="1"/>
  <c r="V24"/>
  <c r="W24" s="1"/>
  <c r="V23"/>
  <c r="W23" s="1"/>
  <c r="V22"/>
  <c r="W22" s="1"/>
  <c r="V21"/>
  <c r="W21" s="1"/>
  <c r="V20"/>
  <c r="W20" s="1"/>
  <c r="V19"/>
  <c r="W19" s="1"/>
  <c r="V18"/>
  <c r="W18" s="1"/>
  <c r="V17"/>
  <c r="W17" s="1"/>
  <c r="V16"/>
  <c r="W16" s="1"/>
  <c r="V15"/>
  <c r="W15" s="1"/>
  <c r="V14"/>
  <c r="W14" s="1"/>
  <c r="V13"/>
  <c r="W13" s="1"/>
  <c r="V12"/>
  <c r="W12" s="1"/>
  <c r="V11"/>
  <c r="W11" s="1"/>
  <c r="V10"/>
  <c r="W10" s="1"/>
  <c r="V9"/>
  <c r="W9" s="1"/>
  <c r="V8"/>
  <c r="W8" s="1"/>
  <c r="V7"/>
  <c r="W7" s="1"/>
  <c r="V6"/>
  <c r="W6" s="1"/>
  <c r="V5"/>
  <c r="W5" s="1"/>
  <c r="V4"/>
  <c r="W4" s="1"/>
  <c r="V3"/>
  <c r="W3" s="1"/>
  <c r="W2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6" l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105"/>
</calcChain>
</file>

<file path=xl/sharedStrings.xml><?xml version="1.0" encoding="utf-8"?>
<sst xmlns="http://schemas.openxmlformats.org/spreadsheetml/2006/main" count="295" uniqueCount="48">
  <si>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</si>
  <si>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</si>
  <si>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</si>
  <si>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</si>
  <si>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</si>
  <si>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</si>
  <si>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</si>
  <si>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</si>
  <si>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</si>
  <si>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</si>
  <si>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</si>
  <si>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</si>
  <si>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</si>
  <si>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</si>
  <si>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</si>
  <si>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</si>
  <si>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</si>
  <si>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</si>
  <si>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</si>
  <si>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</si>
  <si>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</si>
  <si>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vino</t>
  </si>
  <si>
    <t>yksi puu, kaksi latvusta</t>
  </si>
  <si>
    <t>katkennut</t>
  </si>
  <si>
    <t>Latvusluokka</t>
  </si>
  <si>
    <t>Harsuuntumisluokka</t>
  </si>
  <si>
    <t>Katkeamiskorkeus [m]</t>
  </si>
  <si>
    <t>Huom</t>
  </si>
  <si>
    <t>h0</t>
  </si>
  <si>
    <t>12a7</t>
  </si>
  <si>
    <t>h3</t>
  </si>
  <si>
    <t>12a6</t>
  </si>
  <si>
    <t>h5</t>
  </si>
  <si>
    <t>12a1a7</t>
  </si>
  <si>
    <t>h4</t>
  </si>
  <si>
    <t>h2</t>
  </si>
  <si>
    <t>h1</t>
  </si>
  <si>
    <t>12a3a6</t>
  </si>
  <si>
    <t>14a3a7</t>
  </si>
  <si>
    <t>12a1</t>
  </si>
  <si>
    <t>12a3</t>
  </si>
  <si>
    <t>kuollut!</t>
  </si>
  <si>
    <t>leveä latvus</t>
  </si>
  <si>
    <t>12a3a7</t>
  </si>
  <si>
    <t>12a1a3</t>
  </si>
  <si>
    <t>14a7</t>
  </si>
  <si>
    <t>12a1a6</t>
  </si>
  <si>
    <t>12a1a3a7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</si>
</sst>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0" xfId="0" applyFont="1"/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0" fillId="2" borderId="0" xfId="0" applyFill="1"/>
    <xf numFmtId="0" fontId="3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8"/>
  <sheetViews>
    <sheetView tabSelected="1" zoomScaleNormal="100" workbookViewId="0">
      <selection activeCell="AA9" sqref="AA9"/>
    </sheetView>
  </sheetViews>
  <sheetFormatPr defaultRowHeight="12.75"/>
  <cols>
    <col min="1" max="1" width="4.7109375" style="9" customWidth="1"/>
    <col min="2" max="2" width="4.42578125" style="19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6.7109375" style="9" customWidth="1"/>
    <col min="21" max="21" width="5.28515625" customWidth="1"/>
  </cols>
  <sheetData>
    <row r="1" spans="1:28" s="1" customFormat="1" ht="93.75" customHeight="1">
      <c r="A1" s="7" t="s">
        <v>19</v>
      </c>
      <c r="B1" s="17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7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5.95" customHeight="1">
      <c r="A2" s="9">
        <v>1</v>
      </c>
      <c r="B2" s="18">
        <v>221</v>
      </c>
      <c r="C2" s="9">
        <v>0</v>
      </c>
      <c r="D2" s="9">
        <v>1</v>
      </c>
      <c r="E2" s="9">
        <v>56</v>
      </c>
      <c r="F2" s="8">
        <v>4.0430006103514904</v>
      </c>
      <c r="G2" s="6">
        <v>1</v>
      </c>
      <c r="H2" s="6">
        <v>1</v>
      </c>
      <c r="I2" s="6">
        <v>2</v>
      </c>
      <c r="J2" s="11">
        <v>58</v>
      </c>
      <c r="V2">
        <f>(J2-E2)/E2</f>
        <v>3.5714285714285712E-2</v>
      </c>
      <c r="W2" t="str">
        <f>IF(V2&lt;=0.1,"ok",IF(OR(V2&gt;=-0.1),"tarkista"))</f>
        <v>ok</v>
      </c>
      <c r="Y2">
        <v>11</v>
      </c>
      <c r="Z2" s="20" t="s">
        <v>28</v>
      </c>
    </row>
    <row r="3" spans="1:28" ht="15.95" customHeight="1">
      <c r="A3" s="9">
        <f>A2+1</f>
        <v>2</v>
      </c>
      <c r="B3" s="18">
        <v>704</v>
      </c>
      <c r="C3" s="9">
        <v>0</v>
      </c>
      <c r="D3" s="9">
        <v>1</v>
      </c>
      <c r="E3" s="9">
        <v>10</v>
      </c>
      <c r="F3" s="8">
        <v>1.16900366210933</v>
      </c>
      <c r="G3" s="6">
        <v>1</v>
      </c>
      <c r="H3" s="6">
        <v>1</v>
      </c>
      <c r="I3" s="6">
        <v>2</v>
      </c>
      <c r="J3" s="11">
        <v>11</v>
      </c>
      <c r="V3">
        <f t="shared" ref="V3:V66" si="0">(J3-E3)/E3</f>
        <v>0.1</v>
      </c>
      <c r="W3" t="str">
        <f>IF(V3&lt;=0.1,"ok",IF(OR(V3&gt;=-0.1),"tarkista"))</f>
        <v>ok</v>
      </c>
      <c r="Y3" s="20" t="s">
        <v>29</v>
      </c>
      <c r="Z3" s="20" t="s">
        <v>30</v>
      </c>
    </row>
    <row r="4" spans="1:28" ht="15.95" customHeight="1">
      <c r="A4" s="9">
        <f t="shared" ref="A4:A67" si="1">A3+1</f>
        <v>3</v>
      </c>
      <c r="B4" s="18">
        <v>705</v>
      </c>
      <c r="C4" s="9">
        <v>0</v>
      </c>
      <c r="D4" s="9">
        <v>1</v>
      </c>
      <c r="E4" s="9">
        <v>57</v>
      </c>
      <c r="G4" s="6">
        <v>1</v>
      </c>
      <c r="H4" s="6">
        <v>1</v>
      </c>
      <c r="I4" s="6">
        <v>2</v>
      </c>
      <c r="J4" s="11">
        <v>57</v>
      </c>
      <c r="V4">
        <f t="shared" si="0"/>
        <v>0</v>
      </c>
      <c r="W4" t="str">
        <f>IF(V4&lt;=0.1,"ok",IF(OR(V4&gt;=-0.1),"tarkista"))</f>
        <v>ok</v>
      </c>
      <c r="Y4" s="20" t="s">
        <v>31</v>
      </c>
      <c r="Z4" s="20" t="s">
        <v>32</v>
      </c>
    </row>
    <row r="5" spans="1:28" ht="15.95" customHeight="1">
      <c r="A5" s="9">
        <f t="shared" si="1"/>
        <v>4</v>
      </c>
      <c r="B5" s="18">
        <v>225</v>
      </c>
      <c r="C5" s="9">
        <v>0</v>
      </c>
      <c r="D5" s="9">
        <v>1</v>
      </c>
      <c r="E5" s="9">
        <v>17</v>
      </c>
      <c r="F5" s="8">
        <v>1.9050048828124699</v>
      </c>
      <c r="G5" s="6">
        <v>1</v>
      </c>
      <c r="H5" s="6">
        <v>1</v>
      </c>
      <c r="I5" s="6">
        <v>2</v>
      </c>
      <c r="J5" s="11">
        <v>20</v>
      </c>
      <c r="V5">
        <f t="shared" si="0"/>
        <v>0.17647058823529413</v>
      </c>
      <c r="W5" t="str">
        <f>IF(V5&lt;=0.1,"ok",IF(OR(V5&gt;=-0.1),"tarkista"))</f>
        <v>tarkista</v>
      </c>
      <c r="Y5" s="20" t="s">
        <v>29</v>
      </c>
      <c r="Z5" s="20" t="s">
        <v>30</v>
      </c>
    </row>
    <row r="6" spans="1:28" ht="15.95" customHeight="1">
      <c r="A6" s="9">
        <f t="shared" si="1"/>
        <v>5</v>
      </c>
      <c r="B6" s="18">
        <v>706</v>
      </c>
      <c r="C6" s="9">
        <v>0</v>
      </c>
      <c r="D6" s="9">
        <v>1</v>
      </c>
      <c r="E6" s="9">
        <v>42</v>
      </c>
      <c r="G6" s="6">
        <v>1</v>
      </c>
      <c r="H6" s="6">
        <v>1</v>
      </c>
      <c r="I6" s="6">
        <v>2</v>
      </c>
      <c r="J6" s="11">
        <v>43</v>
      </c>
      <c r="V6">
        <f t="shared" si="0"/>
        <v>2.3809523809523808E-2</v>
      </c>
      <c r="W6" t="str">
        <f t="shared" ref="W6:W69" si="2">IF(V6&lt;=0.1,"ok",IF(OR(V6&gt;=-0.1),"tarkista"))</f>
        <v>ok</v>
      </c>
      <c r="Y6" s="20" t="s">
        <v>29</v>
      </c>
      <c r="Z6" s="20" t="s">
        <v>30</v>
      </c>
    </row>
    <row r="7" spans="1:28" ht="15.95" customHeight="1">
      <c r="A7" s="9">
        <f t="shared" si="1"/>
        <v>6</v>
      </c>
      <c r="B7" s="18">
        <v>232</v>
      </c>
      <c r="C7" s="9">
        <v>0</v>
      </c>
      <c r="D7" s="9">
        <v>1</v>
      </c>
      <c r="E7" s="9">
        <v>79</v>
      </c>
      <c r="F7" s="8">
        <v>5.4869975585937096</v>
      </c>
      <c r="G7" s="6">
        <v>1</v>
      </c>
      <c r="H7" s="6">
        <v>1</v>
      </c>
      <c r="I7" s="6">
        <v>2</v>
      </c>
      <c r="J7" s="11">
        <v>80</v>
      </c>
      <c r="K7" s="15">
        <v>1</v>
      </c>
      <c r="N7" s="6">
        <v>5.5</v>
      </c>
      <c r="O7" s="6">
        <v>3</v>
      </c>
      <c r="V7">
        <f t="shared" si="0"/>
        <v>1.2658227848101266E-2</v>
      </c>
      <c r="W7" t="str">
        <f t="shared" si="2"/>
        <v>ok</v>
      </c>
      <c r="Y7" s="20" t="s">
        <v>33</v>
      </c>
      <c r="Z7" s="20" t="s">
        <v>34</v>
      </c>
    </row>
    <row r="8" spans="1:28" ht="15.95" customHeight="1">
      <c r="A8" s="9">
        <f t="shared" si="1"/>
        <v>7</v>
      </c>
      <c r="B8" s="18">
        <v>234</v>
      </c>
      <c r="C8" s="9">
        <v>0</v>
      </c>
      <c r="D8" s="9">
        <v>1</v>
      </c>
      <c r="E8" s="9">
        <v>76</v>
      </c>
      <c r="F8" s="8">
        <v>7.1759969482421297</v>
      </c>
      <c r="G8" s="6">
        <v>1</v>
      </c>
      <c r="H8" s="6">
        <v>1</v>
      </c>
      <c r="I8" s="6">
        <v>2</v>
      </c>
      <c r="J8" s="11">
        <v>76</v>
      </c>
      <c r="V8">
        <f t="shared" si="0"/>
        <v>0</v>
      </c>
      <c r="W8" t="str">
        <f t="shared" si="2"/>
        <v>ok</v>
      </c>
      <c r="Y8" s="20" t="s">
        <v>29</v>
      </c>
      <c r="Z8" s="20" t="s">
        <v>35</v>
      </c>
    </row>
    <row r="9" spans="1:28" ht="15.95" customHeight="1">
      <c r="A9" s="9">
        <f t="shared" si="1"/>
        <v>8</v>
      </c>
      <c r="B9" s="18">
        <v>229</v>
      </c>
      <c r="C9" s="9">
        <v>0</v>
      </c>
      <c r="D9" s="9">
        <v>1</v>
      </c>
      <c r="E9" s="9">
        <v>43</v>
      </c>
      <c r="F9" s="8">
        <v>3.2040109863281101</v>
      </c>
      <c r="G9" s="6">
        <v>1</v>
      </c>
      <c r="H9" s="6">
        <v>1</v>
      </c>
      <c r="I9" s="6">
        <v>2</v>
      </c>
      <c r="J9" s="11">
        <v>49</v>
      </c>
      <c r="V9">
        <f t="shared" si="0"/>
        <v>0.13953488372093023</v>
      </c>
      <c r="W9" t="str">
        <f t="shared" si="2"/>
        <v>tarkista</v>
      </c>
      <c r="Y9">
        <v>11</v>
      </c>
      <c r="Z9" s="20" t="s">
        <v>36</v>
      </c>
    </row>
    <row r="10" spans="1:28" ht="15.95" customHeight="1">
      <c r="A10" s="9">
        <f t="shared" si="1"/>
        <v>9</v>
      </c>
      <c r="B10" s="18">
        <v>235</v>
      </c>
      <c r="C10" s="9">
        <v>0</v>
      </c>
      <c r="D10" s="9">
        <v>1</v>
      </c>
      <c r="E10" s="9">
        <v>94</v>
      </c>
      <c r="F10" s="8">
        <v>6.4990079345702698</v>
      </c>
      <c r="G10" s="6">
        <v>1</v>
      </c>
      <c r="H10" s="6">
        <v>1</v>
      </c>
      <c r="I10" s="6">
        <v>2</v>
      </c>
      <c r="J10" s="11">
        <v>98</v>
      </c>
      <c r="V10">
        <f t="shared" si="0"/>
        <v>4.2553191489361701E-2</v>
      </c>
      <c r="W10" t="str">
        <f t="shared" si="2"/>
        <v>ok</v>
      </c>
      <c r="Y10">
        <v>11</v>
      </c>
      <c r="Z10" s="20" t="s">
        <v>36</v>
      </c>
    </row>
    <row r="11" spans="1:28" ht="15.95" customHeight="1">
      <c r="A11" s="9">
        <f t="shared" si="1"/>
        <v>10</v>
      </c>
      <c r="B11" s="18">
        <v>709</v>
      </c>
      <c r="C11" s="9">
        <v>0</v>
      </c>
      <c r="D11" s="9">
        <v>1</v>
      </c>
      <c r="E11" s="9">
        <v>12</v>
      </c>
      <c r="G11" s="6">
        <v>1</v>
      </c>
      <c r="H11" s="6">
        <v>1</v>
      </c>
      <c r="I11" s="6">
        <v>2</v>
      </c>
      <c r="J11" s="11">
        <v>15</v>
      </c>
      <c r="V11">
        <f t="shared" si="0"/>
        <v>0.25</v>
      </c>
      <c r="W11" t="str">
        <f t="shared" si="2"/>
        <v>tarkista</v>
      </c>
      <c r="Y11" s="20" t="s">
        <v>29</v>
      </c>
      <c r="Z11" s="20" t="s">
        <v>34</v>
      </c>
    </row>
    <row r="12" spans="1:28" ht="15.95" customHeight="1">
      <c r="A12" s="9">
        <f t="shared" si="1"/>
        <v>11</v>
      </c>
      <c r="B12" s="18">
        <v>707</v>
      </c>
      <c r="C12" s="9">
        <v>0</v>
      </c>
      <c r="D12" s="9">
        <v>1</v>
      </c>
      <c r="E12" s="9">
        <v>22</v>
      </c>
      <c r="F12" s="8">
        <v>2.6309993896484198</v>
      </c>
      <c r="G12" s="6">
        <v>1</v>
      </c>
      <c r="H12" s="6">
        <v>1</v>
      </c>
      <c r="I12" s="6">
        <v>2</v>
      </c>
      <c r="J12" s="11">
        <v>20</v>
      </c>
      <c r="V12">
        <f t="shared" si="0"/>
        <v>-9.0909090909090912E-2</v>
      </c>
      <c r="W12" t="str">
        <f t="shared" si="2"/>
        <v>ok</v>
      </c>
      <c r="Y12" s="20" t="s">
        <v>29</v>
      </c>
      <c r="Z12" s="20" t="s">
        <v>34</v>
      </c>
    </row>
    <row r="13" spans="1:28" ht="15.95" customHeight="1">
      <c r="A13" s="9">
        <f t="shared" si="1"/>
        <v>12</v>
      </c>
      <c r="B13" s="18">
        <v>708</v>
      </c>
      <c r="C13" s="9">
        <v>0</v>
      </c>
      <c r="D13" s="9">
        <v>1</v>
      </c>
      <c r="E13" s="9">
        <v>13</v>
      </c>
      <c r="G13" s="6">
        <v>1</v>
      </c>
      <c r="H13" s="6">
        <v>1</v>
      </c>
      <c r="I13" s="6">
        <v>2</v>
      </c>
      <c r="J13" s="11">
        <v>14</v>
      </c>
      <c r="V13">
        <f t="shared" si="0"/>
        <v>7.6923076923076927E-2</v>
      </c>
      <c r="W13" t="str">
        <f t="shared" si="2"/>
        <v>ok</v>
      </c>
      <c r="Y13" s="20" t="s">
        <v>29</v>
      </c>
      <c r="Z13" s="20" t="s">
        <v>34</v>
      </c>
    </row>
    <row r="14" spans="1:28" ht="15.95" customHeight="1">
      <c r="A14" s="9">
        <f t="shared" si="1"/>
        <v>13</v>
      </c>
      <c r="B14" s="18">
        <v>230</v>
      </c>
      <c r="C14" s="9">
        <v>0</v>
      </c>
      <c r="D14" s="9">
        <v>1</v>
      </c>
      <c r="E14" s="9">
        <v>52</v>
      </c>
      <c r="F14" s="8">
        <v>3.8820024414062</v>
      </c>
      <c r="G14" s="6">
        <v>1</v>
      </c>
      <c r="H14" s="6">
        <v>1</v>
      </c>
      <c r="I14" s="6">
        <v>2</v>
      </c>
      <c r="J14" s="11">
        <v>54</v>
      </c>
      <c r="V14">
        <f t="shared" si="0"/>
        <v>3.8461538461538464E-2</v>
      </c>
      <c r="W14" t="str">
        <f t="shared" si="2"/>
        <v>ok</v>
      </c>
      <c r="Y14" s="20" t="s">
        <v>29</v>
      </c>
      <c r="Z14" s="20" t="s">
        <v>35</v>
      </c>
    </row>
    <row r="15" spans="1:28" ht="15.95" customHeight="1">
      <c r="A15" s="9">
        <f t="shared" si="1"/>
        <v>14</v>
      </c>
      <c r="B15" s="18">
        <v>717</v>
      </c>
      <c r="C15" s="9">
        <v>0</v>
      </c>
      <c r="D15" s="9">
        <v>1</v>
      </c>
      <c r="E15" s="9">
        <v>11</v>
      </c>
      <c r="G15" s="6">
        <v>1</v>
      </c>
      <c r="H15" s="6">
        <v>1</v>
      </c>
      <c r="I15" s="6">
        <v>2</v>
      </c>
      <c r="J15" s="11">
        <v>15</v>
      </c>
      <c r="V15">
        <f t="shared" si="0"/>
        <v>0.36363636363636365</v>
      </c>
      <c r="W15" t="str">
        <f t="shared" si="2"/>
        <v>tarkista</v>
      </c>
      <c r="Y15" s="20" t="s">
        <v>29</v>
      </c>
      <c r="Z15" s="20" t="s">
        <v>34</v>
      </c>
    </row>
    <row r="16" spans="1:28" ht="15.95" customHeight="1">
      <c r="A16" s="9">
        <f t="shared" si="1"/>
        <v>15</v>
      </c>
      <c r="B16" s="18">
        <v>233</v>
      </c>
      <c r="C16" s="9">
        <v>0</v>
      </c>
      <c r="D16" s="9">
        <v>1</v>
      </c>
      <c r="E16" s="9">
        <v>105</v>
      </c>
      <c r="F16" s="8">
        <v>5.1060048828124396</v>
      </c>
      <c r="G16" s="6">
        <v>1</v>
      </c>
      <c r="H16" s="6">
        <v>1</v>
      </c>
      <c r="I16" s="6">
        <v>2</v>
      </c>
      <c r="J16" s="11">
        <v>102</v>
      </c>
      <c r="K16" s="15">
        <v>1</v>
      </c>
      <c r="N16" s="6">
        <v>5.3</v>
      </c>
      <c r="O16" s="6">
        <v>5</v>
      </c>
      <c r="P16" s="6">
        <v>10</v>
      </c>
      <c r="Q16" s="6">
        <v>10</v>
      </c>
      <c r="S16" s="6">
        <v>67</v>
      </c>
      <c r="V16">
        <f t="shared" si="0"/>
        <v>-2.8571428571428571E-2</v>
      </c>
      <c r="W16" t="str">
        <f t="shared" si="2"/>
        <v>ok</v>
      </c>
      <c r="Y16" s="20" t="s">
        <v>37</v>
      </c>
      <c r="Z16" s="20" t="s">
        <v>32</v>
      </c>
    </row>
    <row r="17" spans="1:26" ht="15.95" customHeight="1">
      <c r="A17" s="9">
        <f t="shared" si="1"/>
        <v>16</v>
      </c>
      <c r="B17" s="18">
        <v>231</v>
      </c>
      <c r="C17" s="9">
        <v>0</v>
      </c>
      <c r="D17" s="9">
        <v>1</v>
      </c>
      <c r="E17" s="9">
        <v>114</v>
      </c>
      <c r="F17" s="8">
        <v>6.2349993896483999</v>
      </c>
      <c r="G17" s="6">
        <v>1</v>
      </c>
      <c r="H17" s="6">
        <v>1</v>
      </c>
      <c r="I17" s="6">
        <v>2</v>
      </c>
      <c r="J17" s="11">
        <v>111</v>
      </c>
      <c r="V17">
        <f t="shared" si="0"/>
        <v>-2.6315789473684209E-2</v>
      </c>
      <c r="W17" t="str">
        <f t="shared" si="2"/>
        <v>ok</v>
      </c>
      <c r="Y17" s="20" t="s">
        <v>29</v>
      </c>
      <c r="Z17" s="20" t="s">
        <v>34</v>
      </c>
    </row>
    <row r="18" spans="1:26" ht="15.95" customHeight="1">
      <c r="A18" s="9">
        <f t="shared" si="1"/>
        <v>17</v>
      </c>
      <c r="B18" s="18">
        <v>259</v>
      </c>
      <c r="C18" s="9">
        <v>0</v>
      </c>
      <c r="D18" s="9">
        <v>1</v>
      </c>
      <c r="E18" s="9">
        <v>33</v>
      </c>
      <c r="F18" s="8">
        <v>2.4409987792968102</v>
      </c>
      <c r="G18" s="6">
        <v>1</v>
      </c>
      <c r="H18" s="6">
        <v>1</v>
      </c>
      <c r="I18" s="6">
        <v>2</v>
      </c>
      <c r="J18" s="11">
        <v>37</v>
      </c>
      <c r="V18">
        <f t="shared" si="0"/>
        <v>0.12121212121212122</v>
      </c>
      <c r="W18" t="str">
        <f t="shared" si="2"/>
        <v>tarkista</v>
      </c>
      <c r="Y18" s="20" t="s">
        <v>37</v>
      </c>
      <c r="Z18" s="20" t="s">
        <v>32</v>
      </c>
    </row>
    <row r="19" spans="1:26" ht="15.95" customHeight="1">
      <c r="A19" s="9">
        <f t="shared" si="1"/>
        <v>18</v>
      </c>
      <c r="B19" s="18">
        <v>701</v>
      </c>
      <c r="C19" s="9">
        <v>1</v>
      </c>
      <c r="D19" s="9">
        <v>1</v>
      </c>
      <c r="E19" s="9">
        <v>77</v>
      </c>
      <c r="F19" s="8">
        <v>7.0030061035155802</v>
      </c>
      <c r="G19" s="6">
        <v>1</v>
      </c>
      <c r="H19" s="6">
        <v>1</v>
      </c>
      <c r="I19" s="6">
        <v>2</v>
      </c>
      <c r="J19" s="11">
        <v>78</v>
      </c>
      <c r="K19" s="15">
        <v>1</v>
      </c>
      <c r="N19" s="6">
        <v>6.3</v>
      </c>
      <c r="O19" s="6">
        <v>4.3</v>
      </c>
      <c r="V19">
        <f t="shared" si="0"/>
        <v>1.2987012987012988E-2</v>
      </c>
      <c r="W19" t="str">
        <f t="shared" si="2"/>
        <v>ok</v>
      </c>
      <c r="Y19">
        <v>11</v>
      </c>
      <c r="Z19" s="20" t="s">
        <v>36</v>
      </c>
    </row>
    <row r="20" spans="1:26" ht="15.95" customHeight="1">
      <c r="A20" s="9">
        <f t="shared" si="1"/>
        <v>19</v>
      </c>
      <c r="B20" s="18">
        <v>212</v>
      </c>
      <c r="C20" s="9">
        <v>1</v>
      </c>
      <c r="D20" s="9">
        <v>1</v>
      </c>
      <c r="E20" s="9">
        <v>160</v>
      </c>
      <c r="F20" s="8">
        <v>7.1470067138671398</v>
      </c>
      <c r="G20" s="6">
        <v>1</v>
      </c>
      <c r="H20" s="6">
        <v>1</v>
      </c>
      <c r="I20" s="6">
        <v>2</v>
      </c>
      <c r="J20" s="11">
        <v>167</v>
      </c>
      <c r="K20" s="15">
        <v>1</v>
      </c>
      <c r="N20" s="6">
        <v>7.5</v>
      </c>
      <c r="O20" s="6">
        <v>4.5</v>
      </c>
      <c r="V20">
        <f t="shared" si="0"/>
        <v>4.3749999999999997E-2</v>
      </c>
      <c r="W20" t="str">
        <f t="shared" si="2"/>
        <v>ok</v>
      </c>
      <c r="Y20">
        <v>11</v>
      </c>
      <c r="Z20" s="20" t="s">
        <v>28</v>
      </c>
    </row>
    <row r="21" spans="1:26" ht="15.95" customHeight="1">
      <c r="A21" s="9">
        <f t="shared" si="1"/>
        <v>20</v>
      </c>
      <c r="B21" s="18">
        <v>213</v>
      </c>
      <c r="C21" s="9">
        <v>1</v>
      </c>
      <c r="D21" s="9">
        <v>1</v>
      </c>
      <c r="E21" s="9">
        <v>26</v>
      </c>
      <c r="F21" s="8">
        <v>2.2810042724608999</v>
      </c>
      <c r="G21" s="6">
        <v>1</v>
      </c>
      <c r="H21" s="6">
        <v>1</v>
      </c>
      <c r="I21" s="6">
        <v>2</v>
      </c>
      <c r="J21" s="11">
        <v>32</v>
      </c>
      <c r="K21" s="15">
        <v>1</v>
      </c>
      <c r="N21" s="6">
        <v>2.5</v>
      </c>
      <c r="O21" s="6">
        <v>1.5</v>
      </c>
      <c r="R21" s="6">
        <v>5.2</v>
      </c>
      <c r="S21" s="6">
        <v>41</v>
      </c>
      <c r="V21">
        <f t="shared" si="0"/>
        <v>0.23076923076923078</v>
      </c>
      <c r="W21" t="str">
        <f t="shared" si="2"/>
        <v>tarkista</v>
      </c>
      <c r="Y21">
        <v>11</v>
      </c>
      <c r="Z21" s="20" t="s">
        <v>36</v>
      </c>
    </row>
    <row r="22" spans="1:26" ht="15.95" customHeight="1">
      <c r="A22" s="9">
        <f t="shared" si="1"/>
        <v>21</v>
      </c>
      <c r="B22" s="18">
        <v>216</v>
      </c>
      <c r="C22" s="9">
        <v>1</v>
      </c>
      <c r="D22" s="9">
        <v>1</v>
      </c>
      <c r="E22" s="9">
        <v>17</v>
      </c>
      <c r="F22" s="8">
        <v>1.53899938964838</v>
      </c>
      <c r="G22" s="6">
        <v>1</v>
      </c>
      <c r="H22" s="6">
        <v>1</v>
      </c>
      <c r="I22" s="6">
        <v>2</v>
      </c>
      <c r="J22" s="11">
        <v>21</v>
      </c>
      <c r="V22">
        <f t="shared" si="0"/>
        <v>0.23529411764705882</v>
      </c>
      <c r="W22" t="str">
        <f t="shared" si="2"/>
        <v>tarkista</v>
      </c>
      <c r="Y22">
        <v>11</v>
      </c>
      <c r="Z22" s="20" t="s">
        <v>36</v>
      </c>
    </row>
    <row r="23" spans="1:26" ht="15.95" customHeight="1">
      <c r="A23" s="9">
        <f t="shared" si="1"/>
        <v>22</v>
      </c>
      <c r="B23" s="18">
        <v>217</v>
      </c>
      <c r="C23" s="9">
        <v>1</v>
      </c>
      <c r="D23" s="9">
        <v>1</v>
      </c>
      <c r="E23" s="9">
        <v>48</v>
      </c>
      <c r="G23" s="6">
        <v>1</v>
      </c>
      <c r="H23" s="6">
        <v>1</v>
      </c>
      <c r="I23" s="6">
        <v>4</v>
      </c>
      <c r="J23" s="11">
        <v>54</v>
      </c>
      <c r="V23">
        <f t="shared" si="0"/>
        <v>0.125</v>
      </c>
      <c r="W23" t="str">
        <f t="shared" si="2"/>
        <v>tarkista</v>
      </c>
      <c r="Y23">
        <v>21</v>
      </c>
    </row>
    <row r="24" spans="1:26" ht="15.95" customHeight="1">
      <c r="A24" s="9">
        <f t="shared" si="1"/>
        <v>23</v>
      </c>
      <c r="B24" s="18">
        <v>220</v>
      </c>
      <c r="C24" s="9">
        <v>1</v>
      </c>
      <c r="D24" s="9">
        <v>1</v>
      </c>
      <c r="E24" s="9">
        <v>84</v>
      </c>
      <c r="F24" s="8">
        <v>5.4440042724609103</v>
      </c>
      <c r="G24" s="6">
        <v>1</v>
      </c>
      <c r="H24" s="6">
        <v>1</v>
      </c>
      <c r="I24" s="6">
        <v>2</v>
      </c>
      <c r="J24" s="11">
        <v>82</v>
      </c>
      <c r="V24">
        <f t="shared" si="0"/>
        <v>-2.3809523809523808E-2</v>
      </c>
      <c r="W24" t="str">
        <f t="shared" si="2"/>
        <v>ok</v>
      </c>
      <c r="Y24" s="20" t="s">
        <v>29</v>
      </c>
      <c r="Z24" s="20" t="s">
        <v>35</v>
      </c>
    </row>
    <row r="25" spans="1:26" ht="15.95" customHeight="1">
      <c r="A25" s="9">
        <f t="shared" si="1"/>
        <v>24</v>
      </c>
      <c r="B25" s="18">
        <v>702</v>
      </c>
      <c r="C25" s="9">
        <v>1</v>
      </c>
      <c r="D25" s="9">
        <v>1</v>
      </c>
      <c r="E25" s="9">
        <v>17</v>
      </c>
      <c r="F25" s="8">
        <v>1.5550012207031001</v>
      </c>
      <c r="G25" s="6">
        <v>1</v>
      </c>
      <c r="H25" s="6">
        <v>1</v>
      </c>
      <c r="I25" s="6">
        <v>2</v>
      </c>
      <c r="J25" s="11">
        <v>18</v>
      </c>
      <c r="V25">
        <f t="shared" si="0"/>
        <v>5.8823529411764705E-2</v>
      </c>
      <c r="W25" t="str">
        <f t="shared" si="2"/>
        <v>ok</v>
      </c>
      <c r="Y25" s="20" t="s">
        <v>29</v>
      </c>
      <c r="Z25" s="20" t="s">
        <v>30</v>
      </c>
    </row>
    <row r="26" spans="1:26" ht="15.95" customHeight="1">
      <c r="A26" s="9">
        <f t="shared" si="1"/>
        <v>25</v>
      </c>
      <c r="B26" s="18">
        <v>215</v>
      </c>
      <c r="C26" s="9">
        <v>1</v>
      </c>
      <c r="D26" s="9">
        <v>1</v>
      </c>
      <c r="E26" s="9">
        <v>22</v>
      </c>
      <c r="F26" s="8">
        <v>2.2179975585937002</v>
      </c>
      <c r="G26" s="6">
        <v>1</v>
      </c>
      <c r="H26" s="6">
        <v>1</v>
      </c>
      <c r="I26" s="6">
        <v>2</v>
      </c>
      <c r="J26" s="11">
        <v>21</v>
      </c>
      <c r="V26">
        <f t="shared" si="0"/>
        <v>-4.5454545454545456E-2</v>
      </c>
      <c r="W26" t="str">
        <f t="shared" si="2"/>
        <v>ok</v>
      </c>
      <c r="Y26" s="20" t="s">
        <v>29</v>
      </c>
      <c r="Z26" s="20" t="s">
        <v>30</v>
      </c>
    </row>
    <row r="27" spans="1:26" ht="15.95" customHeight="1">
      <c r="A27" s="9">
        <f t="shared" si="1"/>
        <v>26</v>
      </c>
      <c r="B27" s="18">
        <v>223</v>
      </c>
      <c r="C27" s="9">
        <v>1</v>
      </c>
      <c r="D27" s="9">
        <v>1</v>
      </c>
      <c r="E27" s="9">
        <v>81</v>
      </c>
      <c r="F27" s="8">
        <v>5.09701037597653</v>
      </c>
      <c r="G27" s="6">
        <v>1</v>
      </c>
      <c r="H27" s="6">
        <v>1</v>
      </c>
      <c r="I27" s="6">
        <v>2</v>
      </c>
      <c r="J27" s="11">
        <v>82</v>
      </c>
      <c r="V27">
        <f t="shared" si="0"/>
        <v>1.2345679012345678E-2</v>
      </c>
      <c r="W27" t="str">
        <f t="shared" si="2"/>
        <v>ok</v>
      </c>
      <c r="Y27" s="20" t="s">
        <v>29</v>
      </c>
      <c r="Z27" s="20" t="s">
        <v>30</v>
      </c>
    </row>
    <row r="28" spans="1:26" ht="15.95" customHeight="1">
      <c r="A28" s="9">
        <f t="shared" si="1"/>
        <v>27</v>
      </c>
      <c r="B28" s="18">
        <v>214</v>
      </c>
      <c r="C28" s="9">
        <v>1</v>
      </c>
      <c r="D28" s="9">
        <v>1</v>
      </c>
      <c r="E28" s="9">
        <v>177</v>
      </c>
      <c r="F28" s="8">
        <v>7.0130018310546198</v>
      </c>
      <c r="G28" s="6">
        <v>1</v>
      </c>
      <c r="H28" s="6">
        <v>1</v>
      </c>
      <c r="I28" s="6">
        <v>2</v>
      </c>
      <c r="J28" s="11">
        <v>196</v>
      </c>
      <c r="K28" s="15">
        <v>1</v>
      </c>
      <c r="N28" s="6">
        <v>7</v>
      </c>
      <c r="O28" s="6">
        <v>2.8</v>
      </c>
      <c r="V28">
        <f t="shared" si="0"/>
        <v>0.10734463276836158</v>
      </c>
      <c r="W28" t="str">
        <f t="shared" si="2"/>
        <v>tarkista</v>
      </c>
      <c r="Y28">
        <v>11</v>
      </c>
      <c r="Z28" s="20" t="s">
        <v>28</v>
      </c>
    </row>
    <row r="29" spans="1:26" ht="15.95" customHeight="1">
      <c r="A29" s="9">
        <f t="shared" si="1"/>
        <v>28</v>
      </c>
      <c r="B29" s="18">
        <v>218</v>
      </c>
      <c r="C29" s="9">
        <v>1</v>
      </c>
      <c r="D29" s="9">
        <v>1</v>
      </c>
      <c r="E29" s="9">
        <v>11</v>
      </c>
      <c r="F29" s="8">
        <v>1.49300183105464</v>
      </c>
      <c r="G29" s="6">
        <v>1</v>
      </c>
      <c r="H29" s="6">
        <v>1</v>
      </c>
      <c r="I29" s="6">
        <v>2</v>
      </c>
      <c r="J29" s="11">
        <v>13</v>
      </c>
      <c r="K29" s="15">
        <v>1</v>
      </c>
      <c r="N29" s="6">
        <v>1.8</v>
      </c>
      <c r="O29" s="6">
        <v>1.1000000000000001</v>
      </c>
      <c r="V29">
        <f t="shared" si="0"/>
        <v>0.18181818181818182</v>
      </c>
      <c r="W29" t="str">
        <f t="shared" si="2"/>
        <v>tarkista</v>
      </c>
      <c r="Y29">
        <v>11</v>
      </c>
      <c r="Z29" s="20" t="s">
        <v>35</v>
      </c>
    </row>
    <row r="30" spans="1:26" ht="15.95" customHeight="1">
      <c r="A30" s="9">
        <f t="shared" si="1"/>
        <v>29</v>
      </c>
      <c r="B30" s="18">
        <v>703</v>
      </c>
      <c r="C30" s="9">
        <v>1</v>
      </c>
      <c r="D30" s="9">
        <v>1</v>
      </c>
      <c r="E30" s="9">
        <v>11</v>
      </c>
      <c r="G30" s="6">
        <v>1</v>
      </c>
      <c r="H30" s="6">
        <v>1</v>
      </c>
      <c r="I30" s="6">
        <v>2</v>
      </c>
      <c r="J30" s="11">
        <v>10</v>
      </c>
      <c r="T30" s="9" t="s">
        <v>21</v>
      </c>
      <c r="V30">
        <f t="shared" si="0"/>
        <v>-9.0909090909090912E-2</v>
      </c>
      <c r="W30" t="str">
        <f t="shared" si="2"/>
        <v>ok</v>
      </c>
      <c r="Y30" s="20" t="s">
        <v>38</v>
      </c>
      <c r="Z30" s="20" t="s">
        <v>34</v>
      </c>
    </row>
    <row r="31" spans="1:26" ht="15.95" customHeight="1">
      <c r="A31" s="9">
        <f t="shared" si="1"/>
        <v>30</v>
      </c>
      <c r="B31" s="18">
        <v>722</v>
      </c>
      <c r="C31" s="9">
        <v>1</v>
      </c>
      <c r="D31" s="9">
        <v>1</v>
      </c>
      <c r="E31" s="9">
        <v>26</v>
      </c>
      <c r="G31" s="6">
        <v>1</v>
      </c>
      <c r="H31" s="6">
        <v>1</v>
      </c>
      <c r="I31" s="6">
        <v>2</v>
      </c>
      <c r="J31" s="11">
        <v>26</v>
      </c>
      <c r="V31">
        <f t="shared" si="0"/>
        <v>0</v>
      </c>
      <c r="W31" t="str">
        <f t="shared" si="2"/>
        <v>ok</v>
      </c>
      <c r="Y31" s="20" t="s">
        <v>39</v>
      </c>
      <c r="Z31" s="20" t="s">
        <v>36</v>
      </c>
    </row>
    <row r="32" spans="1:26" ht="15.95" customHeight="1">
      <c r="A32" s="9">
        <f t="shared" si="1"/>
        <v>31</v>
      </c>
      <c r="B32" s="18">
        <v>222</v>
      </c>
      <c r="C32" s="9">
        <v>1</v>
      </c>
      <c r="D32" s="9">
        <v>1</v>
      </c>
      <c r="E32" s="9">
        <v>58</v>
      </c>
      <c r="F32" s="8">
        <v>2.8509993896483898</v>
      </c>
      <c r="G32" s="6">
        <v>1</v>
      </c>
      <c r="H32" s="6">
        <v>1</v>
      </c>
      <c r="I32" s="6">
        <v>2</v>
      </c>
      <c r="J32" s="11">
        <v>59</v>
      </c>
      <c r="V32">
        <f t="shared" si="0"/>
        <v>1.7241379310344827E-2</v>
      </c>
      <c r="W32" t="str">
        <f t="shared" si="2"/>
        <v>ok</v>
      </c>
      <c r="Y32">
        <v>11</v>
      </c>
      <c r="Z32" s="20" t="s">
        <v>35</v>
      </c>
    </row>
    <row r="33" spans="1:28" ht="15.95" customHeight="1">
      <c r="A33" s="9">
        <f t="shared" si="1"/>
        <v>32</v>
      </c>
      <c r="B33" s="18">
        <v>219</v>
      </c>
      <c r="C33" s="9">
        <v>1</v>
      </c>
      <c r="D33" s="9">
        <v>1</v>
      </c>
      <c r="E33" s="9">
        <v>18</v>
      </c>
      <c r="F33" s="8">
        <v>2.1310109863280702</v>
      </c>
      <c r="G33" s="6">
        <v>1</v>
      </c>
      <c r="H33" s="6">
        <v>1</v>
      </c>
      <c r="I33" s="6">
        <v>2</v>
      </c>
      <c r="J33" s="11">
        <v>22</v>
      </c>
      <c r="V33">
        <f t="shared" si="0"/>
        <v>0.22222222222222221</v>
      </c>
      <c r="W33" t="str">
        <f t="shared" si="2"/>
        <v>tarkista</v>
      </c>
      <c r="Y33" s="20" t="s">
        <v>29</v>
      </c>
      <c r="Z33" s="20" t="s">
        <v>35</v>
      </c>
    </row>
    <row r="34" spans="1:28" ht="15.95" customHeight="1">
      <c r="A34" s="9">
        <f t="shared" si="1"/>
        <v>33</v>
      </c>
      <c r="B34" s="18">
        <v>227</v>
      </c>
      <c r="C34" s="9">
        <v>1</v>
      </c>
      <c r="D34" s="9">
        <v>1</v>
      </c>
      <c r="E34" s="9">
        <v>90</v>
      </c>
      <c r="F34" s="8">
        <v>4.3679981689452898</v>
      </c>
      <c r="G34" s="6">
        <v>1</v>
      </c>
      <c r="H34" s="6">
        <v>1</v>
      </c>
      <c r="I34" s="6">
        <v>2</v>
      </c>
      <c r="J34" s="11">
        <v>93</v>
      </c>
      <c r="V34">
        <f t="shared" si="0"/>
        <v>3.3333333333333333E-2</v>
      </c>
      <c r="W34" t="str">
        <f t="shared" si="2"/>
        <v>ok</v>
      </c>
      <c r="Y34">
        <v>11</v>
      </c>
      <c r="Z34" s="20" t="s">
        <v>36</v>
      </c>
    </row>
    <row r="35" spans="1:28" ht="15.95" customHeight="1">
      <c r="A35" s="9">
        <f t="shared" si="1"/>
        <v>34</v>
      </c>
      <c r="B35" s="18">
        <v>713</v>
      </c>
      <c r="C35" s="9">
        <v>1</v>
      </c>
      <c r="D35" s="9">
        <v>1</v>
      </c>
      <c r="E35" s="9">
        <v>13</v>
      </c>
      <c r="F35" s="8">
        <v>1.07500915527339</v>
      </c>
      <c r="G35" s="6">
        <v>1</v>
      </c>
      <c r="H35" s="6">
        <v>1</v>
      </c>
      <c r="I35" s="6">
        <v>2</v>
      </c>
      <c r="J35" s="11">
        <v>14</v>
      </c>
      <c r="K35" s="15">
        <v>1</v>
      </c>
      <c r="N35" s="6">
        <v>1.6</v>
      </c>
      <c r="O35" s="6">
        <v>0.8</v>
      </c>
      <c r="R35" s="6">
        <v>3.5</v>
      </c>
      <c r="S35" s="6">
        <v>36</v>
      </c>
      <c r="V35">
        <f t="shared" si="0"/>
        <v>7.6923076923076927E-2</v>
      </c>
      <c r="W35" t="str">
        <f t="shared" si="2"/>
        <v>ok</v>
      </c>
      <c r="Y35">
        <v>11</v>
      </c>
      <c r="Z35" s="20" t="s">
        <v>35</v>
      </c>
    </row>
    <row r="36" spans="1:28" ht="15.95" customHeight="1">
      <c r="A36" s="9">
        <f t="shared" si="1"/>
        <v>35</v>
      </c>
      <c r="B36" s="18">
        <v>712</v>
      </c>
      <c r="C36" s="9">
        <v>1</v>
      </c>
      <c r="D36" s="9">
        <v>1</v>
      </c>
      <c r="E36" s="9">
        <v>22</v>
      </c>
      <c r="F36" s="8">
        <v>2.0720061035156001</v>
      </c>
      <c r="G36" s="6">
        <v>1</v>
      </c>
      <c r="H36" s="6">
        <v>1</v>
      </c>
      <c r="I36" s="6">
        <v>2</v>
      </c>
      <c r="J36" s="11">
        <v>19</v>
      </c>
      <c r="V36">
        <f t="shared" si="0"/>
        <v>-0.13636363636363635</v>
      </c>
      <c r="W36" t="str">
        <f t="shared" si="2"/>
        <v>ok</v>
      </c>
      <c r="Y36" s="20" t="s">
        <v>40</v>
      </c>
      <c r="Z36" s="20" t="s">
        <v>35</v>
      </c>
    </row>
    <row r="37" spans="1:28" s="28" customFormat="1" ht="15.95" customHeight="1">
      <c r="A37" s="21">
        <f t="shared" si="1"/>
        <v>36</v>
      </c>
      <c r="B37" s="22">
        <v>711</v>
      </c>
      <c r="C37" s="21">
        <v>1</v>
      </c>
      <c r="D37" s="21">
        <v>1</v>
      </c>
      <c r="E37" s="21">
        <v>10</v>
      </c>
      <c r="F37" s="23"/>
      <c r="G37" s="24">
        <v>1</v>
      </c>
      <c r="H37" s="24">
        <v>1</v>
      </c>
      <c r="I37" s="24">
        <v>2</v>
      </c>
      <c r="J37" s="25">
        <v>10</v>
      </c>
      <c r="K37" s="26"/>
      <c r="L37" s="27"/>
      <c r="M37" s="24"/>
      <c r="N37" s="24"/>
      <c r="O37" s="24"/>
      <c r="P37" s="24"/>
      <c r="Q37" s="24"/>
      <c r="R37" s="24"/>
      <c r="S37" s="24"/>
      <c r="T37" s="21"/>
      <c r="V37" s="28">
        <f t="shared" si="0"/>
        <v>0</v>
      </c>
      <c r="W37" s="28" t="str">
        <f t="shared" si="2"/>
        <v>ok</v>
      </c>
      <c r="Y37" s="29">
        <v>21</v>
      </c>
      <c r="AB37" s="29" t="s">
        <v>41</v>
      </c>
    </row>
    <row r="38" spans="1:28" ht="15.95" customHeight="1">
      <c r="A38" s="9">
        <f t="shared" si="1"/>
        <v>37</v>
      </c>
      <c r="B38" s="18">
        <v>226</v>
      </c>
      <c r="C38" s="9">
        <v>1</v>
      </c>
      <c r="D38" s="9">
        <v>1</v>
      </c>
      <c r="E38" s="9">
        <v>149</v>
      </c>
      <c r="F38" s="8">
        <v>4.0420018310546704</v>
      </c>
      <c r="G38" s="6">
        <v>1</v>
      </c>
      <c r="H38" s="6">
        <v>1</v>
      </c>
      <c r="I38" s="6">
        <v>2</v>
      </c>
      <c r="J38" s="11">
        <v>150</v>
      </c>
      <c r="V38">
        <f t="shared" si="0"/>
        <v>6.7114093959731542E-3</v>
      </c>
      <c r="W38" t="str">
        <f t="shared" si="2"/>
        <v>ok</v>
      </c>
      <c r="Y38" s="20" t="s">
        <v>29</v>
      </c>
      <c r="Z38" s="20" t="s">
        <v>30</v>
      </c>
      <c r="AB38" s="20" t="s">
        <v>42</v>
      </c>
    </row>
    <row r="39" spans="1:28" ht="15.95" customHeight="1">
      <c r="A39" s="9">
        <f t="shared" si="1"/>
        <v>38</v>
      </c>
      <c r="B39" s="18">
        <v>710</v>
      </c>
      <c r="C39" s="9">
        <v>1</v>
      </c>
      <c r="D39" s="9">
        <v>1</v>
      </c>
      <c r="E39" s="9">
        <v>24</v>
      </c>
      <c r="G39" s="6">
        <v>1</v>
      </c>
      <c r="H39" s="6">
        <v>1</v>
      </c>
      <c r="I39" s="6">
        <v>2</v>
      </c>
      <c r="J39" s="11">
        <v>23</v>
      </c>
      <c r="V39">
        <f t="shared" si="0"/>
        <v>-4.1666666666666664E-2</v>
      </c>
      <c r="W39" t="str">
        <f t="shared" si="2"/>
        <v>ok</v>
      </c>
      <c r="Y39" s="20" t="s">
        <v>29</v>
      </c>
      <c r="Z39" s="20" t="s">
        <v>35</v>
      </c>
    </row>
    <row r="40" spans="1:28" ht="15.95" customHeight="1">
      <c r="A40" s="9">
        <f t="shared" si="1"/>
        <v>39</v>
      </c>
      <c r="B40" s="18">
        <v>228</v>
      </c>
      <c r="C40" s="9">
        <v>1</v>
      </c>
      <c r="D40" s="9">
        <v>1</v>
      </c>
      <c r="E40" s="9">
        <v>96</v>
      </c>
      <c r="F40" s="8">
        <v>6.2120061035155896</v>
      </c>
      <c r="G40" s="6">
        <v>1</v>
      </c>
      <c r="H40" s="6">
        <v>1</v>
      </c>
      <c r="I40" s="6">
        <v>2</v>
      </c>
      <c r="J40" s="11">
        <v>100</v>
      </c>
      <c r="K40" s="15">
        <v>1</v>
      </c>
      <c r="N40" s="6">
        <v>6.5</v>
      </c>
      <c r="O40" s="6">
        <v>3.5</v>
      </c>
      <c r="V40">
        <f t="shared" si="0"/>
        <v>4.1666666666666664E-2</v>
      </c>
      <c r="W40" t="str">
        <f t="shared" si="2"/>
        <v>ok</v>
      </c>
      <c r="Y40" s="20" t="s">
        <v>29</v>
      </c>
      <c r="Z40" s="20" t="s">
        <v>35</v>
      </c>
    </row>
    <row r="41" spans="1:28" ht="15.95" customHeight="1">
      <c r="A41" s="9">
        <f t="shared" si="1"/>
        <v>40</v>
      </c>
      <c r="B41" s="18">
        <v>720</v>
      </c>
      <c r="C41" s="9">
        <v>1</v>
      </c>
      <c r="D41" s="9">
        <v>1</v>
      </c>
      <c r="E41" s="9">
        <v>80</v>
      </c>
      <c r="F41" s="8">
        <v>7.3970085449218397</v>
      </c>
      <c r="G41" s="6">
        <v>1</v>
      </c>
      <c r="H41" s="6">
        <v>1</v>
      </c>
      <c r="I41" s="6">
        <v>2</v>
      </c>
      <c r="J41" s="11">
        <v>84</v>
      </c>
      <c r="V41">
        <f t="shared" si="0"/>
        <v>0.05</v>
      </c>
      <c r="W41" t="str">
        <f t="shared" si="2"/>
        <v>ok</v>
      </c>
      <c r="Y41">
        <v>11</v>
      </c>
      <c r="Z41" s="20" t="s">
        <v>36</v>
      </c>
    </row>
    <row r="42" spans="1:28" ht="15.95" customHeight="1">
      <c r="A42" s="9">
        <f t="shared" si="1"/>
        <v>41</v>
      </c>
      <c r="B42" s="18">
        <v>256</v>
      </c>
      <c r="C42" s="9">
        <v>1</v>
      </c>
      <c r="D42" s="9">
        <v>1</v>
      </c>
      <c r="E42" s="9">
        <v>18</v>
      </c>
      <c r="F42" s="8">
        <v>1.5100024414061799</v>
      </c>
      <c r="G42" s="6">
        <v>1</v>
      </c>
      <c r="H42" s="6">
        <v>1</v>
      </c>
      <c r="I42" s="6">
        <v>2</v>
      </c>
      <c r="J42" s="11">
        <v>18</v>
      </c>
      <c r="V42">
        <f t="shared" si="0"/>
        <v>0</v>
      </c>
      <c r="W42" t="str">
        <f t="shared" si="2"/>
        <v>ok</v>
      </c>
      <c r="Y42">
        <v>11</v>
      </c>
      <c r="Z42" s="20" t="s">
        <v>36</v>
      </c>
    </row>
    <row r="43" spans="1:28" ht="15.95" customHeight="1">
      <c r="A43" s="9">
        <f t="shared" si="1"/>
        <v>42</v>
      </c>
      <c r="B43" s="18">
        <v>714</v>
      </c>
      <c r="C43" s="9">
        <v>1</v>
      </c>
      <c r="D43" s="9">
        <v>1</v>
      </c>
      <c r="E43" s="9">
        <v>19</v>
      </c>
      <c r="G43" s="6">
        <v>1</v>
      </c>
      <c r="H43" s="6">
        <v>1</v>
      </c>
      <c r="I43" s="6">
        <v>2</v>
      </c>
      <c r="J43" s="11">
        <v>21</v>
      </c>
      <c r="V43">
        <f t="shared" si="0"/>
        <v>0.10526315789473684</v>
      </c>
      <c r="W43" t="str">
        <f t="shared" si="2"/>
        <v>tarkista</v>
      </c>
      <c r="Y43" s="20" t="s">
        <v>29</v>
      </c>
      <c r="Z43" s="20" t="s">
        <v>35</v>
      </c>
    </row>
    <row r="44" spans="1:28" ht="15.95" customHeight="1">
      <c r="A44" s="9">
        <f t="shared" si="1"/>
        <v>43</v>
      </c>
      <c r="B44" s="18">
        <v>255</v>
      </c>
      <c r="C44" s="9">
        <v>1</v>
      </c>
      <c r="D44" s="9">
        <v>1</v>
      </c>
      <c r="E44" s="9">
        <v>23</v>
      </c>
      <c r="F44" s="8">
        <v>2.6970061035156001</v>
      </c>
      <c r="G44" s="6">
        <v>1</v>
      </c>
      <c r="H44" s="6">
        <v>1</v>
      </c>
      <c r="I44" s="6">
        <v>2</v>
      </c>
      <c r="J44" s="11">
        <v>19</v>
      </c>
      <c r="V44">
        <f t="shared" si="0"/>
        <v>-0.17391304347826086</v>
      </c>
      <c r="W44" t="str">
        <f>IF(V44&lt;=0.1,"ok",IF(OR(V44&gt;=-0.1),"tarkista"))</f>
        <v>ok</v>
      </c>
      <c r="Y44" s="20" t="s">
        <v>29</v>
      </c>
      <c r="Z44" s="20" t="s">
        <v>30</v>
      </c>
    </row>
    <row r="45" spans="1:28" ht="15.95" customHeight="1">
      <c r="A45" s="9">
        <f t="shared" si="1"/>
        <v>44</v>
      </c>
      <c r="B45" s="18">
        <v>715</v>
      </c>
      <c r="C45" s="9">
        <v>1</v>
      </c>
      <c r="D45" s="9">
        <v>1</v>
      </c>
      <c r="E45" s="9">
        <v>11</v>
      </c>
      <c r="F45" s="8">
        <v>1.3469975585937199</v>
      </c>
      <c r="G45" s="6">
        <v>1</v>
      </c>
      <c r="H45" s="6">
        <v>1</v>
      </c>
      <c r="I45" s="6">
        <v>2</v>
      </c>
      <c r="J45" s="11">
        <v>18</v>
      </c>
      <c r="V45">
        <f t="shared" si="0"/>
        <v>0.63636363636363635</v>
      </c>
      <c r="W45" t="str">
        <f t="shared" si="2"/>
        <v>tarkista</v>
      </c>
      <c r="Y45">
        <v>11</v>
      </c>
      <c r="Z45" s="20" t="s">
        <v>36</v>
      </c>
    </row>
    <row r="46" spans="1:28" ht="15.95" customHeight="1">
      <c r="A46" s="9">
        <f t="shared" si="1"/>
        <v>45</v>
      </c>
      <c r="B46" s="18">
        <v>716</v>
      </c>
      <c r="C46" s="9">
        <v>1</v>
      </c>
      <c r="D46" s="9">
        <v>1</v>
      </c>
      <c r="E46" s="9">
        <v>12</v>
      </c>
      <c r="F46" s="8">
        <v>1.1200079345702501</v>
      </c>
      <c r="G46" s="6">
        <v>1</v>
      </c>
      <c r="H46" s="6">
        <v>1</v>
      </c>
      <c r="I46" s="6">
        <v>2</v>
      </c>
      <c r="J46" s="11">
        <v>9</v>
      </c>
      <c r="V46">
        <f t="shared" si="0"/>
        <v>-0.25</v>
      </c>
      <c r="W46" t="str">
        <f t="shared" si="2"/>
        <v>ok</v>
      </c>
      <c r="Y46" s="20" t="s">
        <v>29</v>
      </c>
      <c r="Z46" s="20" t="s">
        <v>34</v>
      </c>
    </row>
    <row r="47" spans="1:28" ht="15.95" customHeight="1">
      <c r="A47" s="9">
        <f t="shared" si="1"/>
        <v>46</v>
      </c>
      <c r="B47" s="18">
        <v>257</v>
      </c>
      <c r="C47" s="9">
        <v>1</v>
      </c>
      <c r="D47" s="9">
        <v>1</v>
      </c>
      <c r="E47" s="9">
        <v>80</v>
      </c>
      <c r="F47" s="8">
        <v>5.2130061035155597</v>
      </c>
      <c r="G47" s="6">
        <v>1</v>
      </c>
      <c r="H47" s="6">
        <v>1</v>
      </c>
      <c r="I47" s="6">
        <v>2</v>
      </c>
      <c r="J47" s="11">
        <v>83</v>
      </c>
      <c r="V47">
        <f t="shared" si="0"/>
        <v>3.7499999999999999E-2</v>
      </c>
      <c r="W47" t="str">
        <f t="shared" si="2"/>
        <v>ok</v>
      </c>
      <c r="Y47">
        <v>11</v>
      </c>
      <c r="Z47" s="20" t="s">
        <v>35</v>
      </c>
    </row>
    <row r="48" spans="1:28" ht="15.95" customHeight="1">
      <c r="A48" s="9">
        <f t="shared" si="1"/>
        <v>47</v>
      </c>
      <c r="B48" s="18">
        <v>719</v>
      </c>
      <c r="C48" s="9">
        <v>1</v>
      </c>
      <c r="D48" s="9">
        <v>1</v>
      </c>
      <c r="E48" s="9">
        <v>69</v>
      </c>
      <c r="G48" s="6">
        <v>1</v>
      </c>
      <c r="H48" s="6">
        <v>1</v>
      </c>
      <c r="I48" s="6">
        <v>2</v>
      </c>
      <c r="J48" s="11">
        <v>34</v>
      </c>
      <c r="V48">
        <f t="shared" si="0"/>
        <v>-0.50724637681159424</v>
      </c>
      <c r="W48" t="str">
        <f t="shared" si="2"/>
        <v>ok</v>
      </c>
      <c r="Y48">
        <v>11</v>
      </c>
      <c r="Z48" s="20" t="s">
        <v>36</v>
      </c>
    </row>
    <row r="49" spans="1:26" ht="15.95" customHeight="1">
      <c r="A49" s="9">
        <f t="shared" si="1"/>
        <v>48</v>
      </c>
      <c r="B49" s="18">
        <v>718</v>
      </c>
      <c r="C49" s="9">
        <v>1</v>
      </c>
      <c r="D49" s="9">
        <v>1</v>
      </c>
      <c r="E49" s="9">
        <v>29</v>
      </c>
      <c r="G49" s="6">
        <v>1</v>
      </c>
      <c r="H49" s="6">
        <v>1</v>
      </c>
      <c r="I49" s="6">
        <v>2</v>
      </c>
      <c r="J49" s="11">
        <v>30</v>
      </c>
      <c r="V49">
        <f t="shared" si="0"/>
        <v>3.4482758620689655E-2</v>
      </c>
      <c r="W49" t="str">
        <f t="shared" si="2"/>
        <v>ok</v>
      </c>
      <c r="Y49" s="20" t="s">
        <v>29</v>
      </c>
      <c r="Z49" s="20" t="s">
        <v>30</v>
      </c>
    </row>
    <row r="50" spans="1:26" ht="15.95" customHeight="1">
      <c r="A50" s="9">
        <f t="shared" si="1"/>
        <v>49</v>
      </c>
      <c r="B50" s="18">
        <v>260</v>
      </c>
      <c r="C50" s="9">
        <v>1</v>
      </c>
      <c r="D50" s="9">
        <v>1</v>
      </c>
      <c r="E50" s="9">
        <v>41</v>
      </c>
      <c r="F50" s="8">
        <v>3.7230006103514999</v>
      </c>
      <c r="G50" s="6">
        <v>1</v>
      </c>
      <c r="H50" s="6">
        <v>1</v>
      </c>
      <c r="I50" s="6">
        <v>2</v>
      </c>
      <c r="J50" s="11">
        <v>44</v>
      </c>
      <c r="V50">
        <f t="shared" si="0"/>
        <v>7.3170731707317069E-2</v>
      </c>
      <c r="W50" t="str">
        <f t="shared" si="2"/>
        <v>ok</v>
      </c>
      <c r="Y50" s="20">
        <v>11</v>
      </c>
      <c r="Z50" s="20" t="s">
        <v>36</v>
      </c>
    </row>
    <row r="51" spans="1:26" ht="15.95" customHeight="1">
      <c r="A51" s="9">
        <f t="shared" si="1"/>
        <v>50</v>
      </c>
      <c r="B51" s="18">
        <v>258</v>
      </c>
      <c r="C51" s="9">
        <v>1</v>
      </c>
      <c r="D51" s="9">
        <v>1</v>
      </c>
      <c r="E51" s="9">
        <v>10</v>
      </c>
      <c r="F51" s="8">
        <v>1.3359963378905999</v>
      </c>
      <c r="G51" s="6">
        <v>1</v>
      </c>
      <c r="H51" s="6">
        <v>1</v>
      </c>
      <c r="I51" s="6">
        <v>2</v>
      </c>
      <c r="J51" s="11">
        <v>15</v>
      </c>
      <c r="V51">
        <f t="shared" si="0"/>
        <v>0.5</v>
      </c>
      <c r="W51" t="str">
        <f t="shared" si="2"/>
        <v>tarkista</v>
      </c>
      <c r="Y51" s="20" t="s">
        <v>29</v>
      </c>
      <c r="Z51" s="20" t="s">
        <v>30</v>
      </c>
    </row>
    <row r="52" spans="1:26" ht="15.95" customHeight="1">
      <c r="A52" s="9">
        <f t="shared" si="1"/>
        <v>51</v>
      </c>
      <c r="B52" s="18">
        <v>281</v>
      </c>
      <c r="C52" s="9">
        <v>1</v>
      </c>
      <c r="D52" s="9">
        <v>1</v>
      </c>
      <c r="E52" s="9">
        <v>118</v>
      </c>
      <c r="F52" s="8">
        <v>5.7650006103515299</v>
      </c>
      <c r="G52" s="6">
        <v>1</v>
      </c>
      <c r="H52" s="6">
        <v>1</v>
      </c>
      <c r="I52" s="6">
        <v>2</v>
      </c>
      <c r="J52" s="11">
        <v>130</v>
      </c>
      <c r="K52" s="15">
        <v>1</v>
      </c>
      <c r="N52" s="6">
        <v>6</v>
      </c>
      <c r="O52" s="6">
        <v>2.8</v>
      </c>
      <c r="V52">
        <f t="shared" si="0"/>
        <v>0.10169491525423729</v>
      </c>
      <c r="W52" t="str">
        <f t="shared" si="2"/>
        <v>tarkista</v>
      </c>
      <c r="Y52" s="20" t="s">
        <v>29</v>
      </c>
      <c r="Z52" s="20" t="s">
        <v>30</v>
      </c>
    </row>
    <row r="53" spans="1:26" ht="15.95" customHeight="1">
      <c r="A53" s="9">
        <f t="shared" si="1"/>
        <v>52</v>
      </c>
      <c r="B53" s="18">
        <v>261</v>
      </c>
      <c r="C53" s="9">
        <v>1</v>
      </c>
      <c r="D53" s="9">
        <v>1</v>
      </c>
      <c r="E53" s="9">
        <v>65</v>
      </c>
      <c r="F53" s="8">
        <v>5.6190006103515202</v>
      </c>
      <c r="G53" s="6">
        <v>1</v>
      </c>
      <c r="H53" s="6">
        <v>1</v>
      </c>
      <c r="I53" s="6">
        <v>2</v>
      </c>
      <c r="J53" s="11">
        <v>66</v>
      </c>
      <c r="V53">
        <f t="shared" si="0"/>
        <v>1.5384615384615385E-2</v>
      </c>
      <c r="W53" t="str">
        <f t="shared" si="2"/>
        <v>ok</v>
      </c>
      <c r="Y53" s="20" t="s">
        <v>43</v>
      </c>
      <c r="Z53" s="20" t="s">
        <v>30</v>
      </c>
    </row>
    <row r="54" spans="1:26" ht="15.95" customHeight="1">
      <c r="A54" s="9">
        <f t="shared" si="1"/>
        <v>53</v>
      </c>
      <c r="B54" s="18">
        <v>284</v>
      </c>
      <c r="C54" s="9">
        <v>1</v>
      </c>
      <c r="D54" s="9">
        <v>1</v>
      </c>
      <c r="E54" s="9">
        <v>141</v>
      </c>
      <c r="F54" s="8">
        <v>7.5220048828124302</v>
      </c>
      <c r="G54" s="6">
        <v>1</v>
      </c>
      <c r="H54" s="6">
        <v>1</v>
      </c>
      <c r="I54" s="6">
        <v>2</v>
      </c>
      <c r="J54" s="11">
        <v>139</v>
      </c>
      <c r="K54" s="15">
        <v>1</v>
      </c>
      <c r="N54" s="6">
        <v>7.5</v>
      </c>
      <c r="O54" s="6">
        <v>5.5</v>
      </c>
      <c r="P54" s="6">
        <v>8</v>
      </c>
      <c r="Q54" s="6">
        <v>12</v>
      </c>
      <c r="S54" s="6">
        <v>81</v>
      </c>
      <c r="V54">
        <f t="shared" si="0"/>
        <v>-1.4184397163120567E-2</v>
      </c>
      <c r="W54" t="str">
        <f t="shared" si="2"/>
        <v>ok</v>
      </c>
      <c r="Y54" s="20" t="s">
        <v>29</v>
      </c>
      <c r="Z54" s="20" t="s">
        <v>35</v>
      </c>
    </row>
    <row r="55" spans="1:26" ht="15.95" customHeight="1">
      <c r="A55" s="9">
        <f t="shared" si="1"/>
        <v>54</v>
      </c>
      <c r="B55" s="18">
        <v>737</v>
      </c>
      <c r="C55" s="9">
        <v>1</v>
      </c>
      <c r="D55" s="9">
        <v>1</v>
      </c>
      <c r="E55" s="9">
        <v>43</v>
      </c>
      <c r="F55" s="8">
        <v>3.4620103759765399</v>
      </c>
      <c r="G55" s="6">
        <v>1</v>
      </c>
      <c r="H55" s="6">
        <v>1</v>
      </c>
      <c r="I55" s="6">
        <v>2</v>
      </c>
      <c r="J55" s="11">
        <v>41</v>
      </c>
      <c r="V55">
        <f t="shared" si="0"/>
        <v>-4.6511627906976744E-2</v>
      </c>
      <c r="W55" t="str">
        <f t="shared" si="2"/>
        <v>ok</v>
      </c>
      <c r="Y55" s="20" t="s">
        <v>29</v>
      </c>
      <c r="Z55" s="20" t="s">
        <v>35</v>
      </c>
    </row>
    <row r="56" spans="1:26" ht="15.95" customHeight="1">
      <c r="A56" s="9">
        <f t="shared" si="1"/>
        <v>55</v>
      </c>
      <c r="B56" s="18">
        <v>288</v>
      </c>
      <c r="C56" s="9">
        <v>1</v>
      </c>
      <c r="D56" s="9">
        <v>1</v>
      </c>
      <c r="E56" s="9">
        <v>116</v>
      </c>
      <c r="F56" s="8">
        <v>6.1500103759765299</v>
      </c>
      <c r="G56" s="6">
        <v>1</v>
      </c>
      <c r="H56" s="6">
        <v>1</v>
      </c>
      <c r="I56" s="6">
        <v>2</v>
      </c>
      <c r="J56" s="11">
        <v>114</v>
      </c>
      <c r="K56" s="15">
        <v>1</v>
      </c>
      <c r="N56" s="6">
        <v>6.5</v>
      </c>
      <c r="O56" s="6">
        <v>1.5</v>
      </c>
      <c r="V56">
        <f t="shared" si="0"/>
        <v>-1.7241379310344827E-2</v>
      </c>
      <c r="W56" t="str">
        <f t="shared" si="2"/>
        <v>ok</v>
      </c>
      <c r="Y56">
        <v>11</v>
      </c>
      <c r="Z56" s="20" t="s">
        <v>36</v>
      </c>
    </row>
    <row r="57" spans="1:26" ht="15.95" customHeight="1">
      <c r="A57" s="9">
        <f t="shared" si="1"/>
        <v>56</v>
      </c>
      <c r="B57" s="18">
        <v>287</v>
      </c>
      <c r="C57" s="9">
        <v>1</v>
      </c>
      <c r="D57" s="9">
        <v>1</v>
      </c>
      <c r="E57" s="9">
        <v>64</v>
      </c>
      <c r="F57" s="8">
        <v>3.55899633789056</v>
      </c>
      <c r="G57" s="6">
        <v>1</v>
      </c>
      <c r="H57" s="6">
        <v>1</v>
      </c>
      <c r="I57" s="6">
        <v>2</v>
      </c>
      <c r="J57" s="11">
        <v>65</v>
      </c>
      <c r="V57">
        <f t="shared" si="0"/>
        <v>1.5625E-2</v>
      </c>
      <c r="W57" t="str">
        <f t="shared" si="2"/>
        <v>ok</v>
      </c>
      <c r="Y57" s="20" t="s">
        <v>38</v>
      </c>
      <c r="Z57" s="20" t="s">
        <v>34</v>
      </c>
    </row>
    <row r="58" spans="1:26" ht="15.95" customHeight="1">
      <c r="A58" s="9">
        <f t="shared" si="1"/>
        <v>57</v>
      </c>
      <c r="B58" s="18">
        <v>286</v>
      </c>
      <c r="C58" s="9">
        <v>1</v>
      </c>
      <c r="D58" s="9">
        <v>1</v>
      </c>
      <c r="E58" s="9">
        <v>80</v>
      </c>
      <c r="F58" s="8">
        <v>4.2749963378905704</v>
      </c>
      <c r="G58" s="6">
        <v>1</v>
      </c>
      <c r="H58" s="6">
        <v>1</v>
      </c>
      <c r="I58" s="6">
        <v>2</v>
      </c>
      <c r="J58" s="11">
        <v>80</v>
      </c>
      <c r="V58">
        <f t="shared" si="0"/>
        <v>0</v>
      </c>
      <c r="W58" t="str">
        <f t="shared" si="2"/>
        <v>ok</v>
      </c>
      <c r="Y58" s="20" t="s">
        <v>43</v>
      </c>
      <c r="Z58" s="20" t="s">
        <v>35</v>
      </c>
    </row>
    <row r="59" spans="1:26" ht="15.95" customHeight="1">
      <c r="A59" s="9">
        <f t="shared" si="1"/>
        <v>58</v>
      </c>
      <c r="B59" s="18">
        <v>285</v>
      </c>
      <c r="C59" s="9">
        <v>1</v>
      </c>
      <c r="D59" s="9">
        <v>1</v>
      </c>
      <c r="E59" s="9">
        <v>153</v>
      </c>
      <c r="F59" s="8">
        <v>6.5120030517577998</v>
      </c>
      <c r="G59" s="6">
        <v>1</v>
      </c>
      <c r="H59" s="6">
        <v>1</v>
      </c>
      <c r="I59" s="6">
        <v>2</v>
      </c>
      <c r="J59" s="11">
        <v>143</v>
      </c>
      <c r="K59" s="15">
        <v>1</v>
      </c>
      <c r="N59" s="6">
        <v>7.3</v>
      </c>
      <c r="O59" s="6">
        <v>3.3</v>
      </c>
      <c r="V59">
        <f t="shared" si="0"/>
        <v>-6.535947712418301E-2</v>
      </c>
      <c r="W59" t="str">
        <f t="shared" si="2"/>
        <v>ok</v>
      </c>
      <c r="Y59" s="20" t="s">
        <v>29</v>
      </c>
      <c r="Z59" s="20" t="s">
        <v>35</v>
      </c>
    </row>
    <row r="60" spans="1:26" ht="15.95" customHeight="1">
      <c r="A60" s="9">
        <f t="shared" si="1"/>
        <v>59</v>
      </c>
      <c r="B60" s="18">
        <v>321</v>
      </c>
      <c r="C60" s="9">
        <v>1</v>
      </c>
      <c r="D60" s="9">
        <v>1</v>
      </c>
      <c r="E60" s="9">
        <v>103</v>
      </c>
      <c r="F60" s="8">
        <v>5.6550085449218201</v>
      </c>
      <c r="G60" s="6">
        <v>1</v>
      </c>
      <c r="H60" s="6">
        <v>1</v>
      </c>
      <c r="I60" s="6">
        <v>2</v>
      </c>
      <c r="J60" s="11">
        <v>108</v>
      </c>
      <c r="V60">
        <f t="shared" si="0"/>
        <v>4.8543689320388349E-2</v>
      </c>
      <c r="W60" t="str">
        <f t="shared" si="2"/>
        <v>ok</v>
      </c>
      <c r="Y60" s="20" t="s">
        <v>29</v>
      </c>
      <c r="Z60" s="20" t="s">
        <v>35</v>
      </c>
    </row>
    <row r="61" spans="1:26" ht="15.95" customHeight="1">
      <c r="A61" s="9">
        <f t="shared" si="1"/>
        <v>60</v>
      </c>
      <c r="B61" s="18">
        <v>210</v>
      </c>
      <c r="C61" s="9">
        <v>2</v>
      </c>
      <c r="D61" s="9">
        <v>1</v>
      </c>
      <c r="E61" s="9">
        <v>166</v>
      </c>
      <c r="F61" s="8">
        <v>8.5210085449218091</v>
      </c>
      <c r="G61" s="6">
        <v>1</v>
      </c>
      <c r="H61" s="6">
        <v>1</v>
      </c>
      <c r="I61" s="6">
        <v>2</v>
      </c>
      <c r="J61" s="11">
        <v>161</v>
      </c>
      <c r="K61" s="15">
        <v>1</v>
      </c>
      <c r="M61" s="6">
        <v>11</v>
      </c>
      <c r="N61" s="6">
        <v>8.5</v>
      </c>
      <c r="O61" s="6">
        <v>5.5</v>
      </c>
      <c r="P61" s="6">
        <v>10</v>
      </c>
      <c r="Q61" s="6">
        <v>22</v>
      </c>
      <c r="S61" s="6">
        <v>86</v>
      </c>
      <c r="V61">
        <f t="shared" si="0"/>
        <v>-3.0120481927710843E-2</v>
      </c>
      <c r="W61" t="str">
        <f t="shared" si="2"/>
        <v>ok</v>
      </c>
      <c r="Y61" s="20" t="s">
        <v>29</v>
      </c>
      <c r="Z61" s="20" t="s">
        <v>30</v>
      </c>
    </row>
    <row r="62" spans="1:26" ht="15.95" customHeight="1">
      <c r="A62" s="9">
        <f t="shared" si="1"/>
        <v>61</v>
      </c>
      <c r="B62" s="18">
        <v>211</v>
      </c>
      <c r="C62" s="9">
        <v>2</v>
      </c>
      <c r="D62" s="9">
        <v>1</v>
      </c>
      <c r="E62" s="9">
        <v>187</v>
      </c>
      <c r="F62" s="8">
        <v>9.1579969482421504</v>
      </c>
      <c r="G62" s="6">
        <v>1</v>
      </c>
      <c r="H62" s="6">
        <v>1</v>
      </c>
      <c r="I62" s="6">
        <v>2</v>
      </c>
      <c r="J62" s="11">
        <v>185</v>
      </c>
      <c r="K62" s="15">
        <v>1</v>
      </c>
      <c r="M62" s="6">
        <v>13</v>
      </c>
      <c r="N62" s="6">
        <v>8.8000000000000007</v>
      </c>
      <c r="O62" s="6">
        <v>5.5</v>
      </c>
      <c r="V62">
        <f t="shared" si="0"/>
        <v>-1.06951871657754E-2</v>
      </c>
      <c r="W62" t="str">
        <f t="shared" si="2"/>
        <v>ok</v>
      </c>
      <c r="Y62" s="20" t="s">
        <v>29</v>
      </c>
      <c r="Z62" s="20" t="s">
        <v>30</v>
      </c>
    </row>
    <row r="63" spans="1:26" ht="15.95" customHeight="1">
      <c r="A63" s="9">
        <f t="shared" si="1"/>
        <v>62</v>
      </c>
      <c r="B63" s="18">
        <v>209</v>
      </c>
      <c r="C63" s="9">
        <v>2</v>
      </c>
      <c r="D63" s="9">
        <v>1</v>
      </c>
      <c r="E63" s="9">
        <v>75</v>
      </c>
      <c r="F63" s="8">
        <v>4.0150012207030796</v>
      </c>
      <c r="G63" s="6">
        <v>1</v>
      </c>
      <c r="H63" s="6">
        <v>1</v>
      </c>
      <c r="I63" s="6">
        <v>2</v>
      </c>
      <c r="J63" s="11">
        <v>74</v>
      </c>
      <c r="K63" s="15">
        <v>1</v>
      </c>
      <c r="N63" s="6">
        <v>4</v>
      </c>
      <c r="O63" s="6">
        <v>3.5</v>
      </c>
      <c r="V63">
        <f t="shared" si="0"/>
        <v>-1.3333333333333334E-2</v>
      </c>
      <c r="W63" t="str">
        <f t="shared" si="2"/>
        <v>ok</v>
      </c>
      <c r="Y63" s="20" t="s">
        <v>29</v>
      </c>
      <c r="Z63" s="20" t="s">
        <v>35</v>
      </c>
    </row>
    <row r="64" spans="1:26" ht="15.95" customHeight="1">
      <c r="A64" s="9">
        <f t="shared" si="1"/>
        <v>63</v>
      </c>
      <c r="B64" s="18">
        <v>723</v>
      </c>
      <c r="C64" s="9">
        <v>2</v>
      </c>
      <c r="D64" s="9">
        <v>1</v>
      </c>
      <c r="E64" s="9">
        <v>46</v>
      </c>
      <c r="G64" s="6">
        <v>1</v>
      </c>
      <c r="H64" s="6">
        <v>1</v>
      </c>
      <c r="I64" s="6">
        <v>2</v>
      </c>
      <c r="J64" s="11">
        <v>42</v>
      </c>
      <c r="V64">
        <f t="shared" si="0"/>
        <v>-8.6956521739130432E-2</v>
      </c>
      <c r="W64" t="str">
        <f t="shared" si="2"/>
        <v>ok</v>
      </c>
      <c r="Y64">
        <v>11</v>
      </c>
      <c r="Z64" s="20" t="s">
        <v>36</v>
      </c>
    </row>
    <row r="65" spans="1:26" ht="15.95" customHeight="1">
      <c r="A65" s="9">
        <f t="shared" si="1"/>
        <v>64</v>
      </c>
      <c r="B65" s="18">
        <v>247</v>
      </c>
      <c r="C65" s="9">
        <v>2</v>
      </c>
      <c r="D65" s="9">
        <v>1</v>
      </c>
      <c r="E65" s="9">
        <v>105</v>
      </c>
      <c r="F65" s="8">
        <v>6.35100061035154</v>
      </c>
      <c r="G65" s="6">
        <v>1</v>
      </c>
      <c r="H65" s="6">
        <v>1</v>
      </c>
      <c r="I65" s="6">
        <v>2</v>
      </c>
      <c r="J65" s="11">
        <v>102</v>
      </c>
      <c r="V65">
        <f t="shared" si="0"/>
        <v>-2.8571428571428571E-2</v>
      </c>
      <c r="W65" t="str">
        <f t="shared" si="2"/>
        <v>ok</v>
      </c>
      <c r="Y65" s="20" t="s">
        <v>29</v>
      </c>
      <c r="Z65" s="20" t="s">
        <v>35</v>
      </c>
    </row>
    <row r="66" spans="1:26" ht="15.95" customHeight="1">
      <c r="A66" s="9">
        <f t="shared" si="1"/>
        <v>65</v>
      </c>
      <c r="B66" s="18">
        <v>724</v>
      </c>
      <c r="C66" s="9">
        <v>2</v>
      </c>
      <c r="D66" s="9">
        <v>1</v>
      </c>
      <c r="E66" s="9">
        <v>22</v>
      </c>
      <c r="G66" s="6">
        <v>1</v>
      </c>
      <c r="H66" s="6">
        <v>1</v>
      </c>
      <c r="I66" s="6">
        <v>2</v>
      </c>
      <c r="J66" s="11">
        <v>22</v>
      </c>
      <c r="V66">
        <f t="shared" si="0"/>
        <v>0</v>
      </c>
      <c r="W66" t="str">
        <f t="shared" si="2"/>
        <v>ok</v>
      </c>
      <c r="Y66" s="20" t="s">
        <v>33</v>
      </c>
      <c r="Z66" s="20" t="s">
        <v>30</v>
      </c>
    </row>
    <row r="67" spans="1:26" ht="15.95" customHeight="1">
      <c r="A67" s="9">
        <f t="shared" si="1"/>
        <v>66</v>
      </c>
      <c r="B67" s="18">
        <v>721</v>
      </c>
      <c r="C67" s="9">
        <v>2</v>
      </c>
      <c r="D67" s="9">
        <v>1</v>
      </c>
      <c r="E67" s="9">
        <v>13</v>
      </c>
      <c r="G67" s="6">
        <v>1</v>
      </c>
      <c r="H67" s="6">
        <v>1</v>
      </c>
      <c r="I67" s="6">
        <v>2</v>
      </c>
      <c r="J67" s="11">
        <v>15</v>
      </c>
      <c r="V67">
        <f t="shared" ref="V67:V130" si="3">(J67-E67)/E67</f>
        <v>0.15384615384615385</v>
      </c>
      <c r="W67" t="str">
        <f t="shared" si="2"/>
        <v>tarkista</v>
      </c>
      <c r="Y67">
        <v>11</v>
      </c>
      <c r="Z67" s="20" t="s">
        <v>36</v>
      </c>
    </row>
    <row r="68" spans="1:26" ht="15.95" customHeight="1">
      <c r="A68" s="9">
        <f t="shared" ref="A68:A131" si="4">A67+1</f>
        <v>67</v>
      </c>
      <c r="B68" s="18">
        <v>249</v>
      </c>
      <c r="C68" s="9">
        <v>2</v>
      </c>
      <c r="D68" s="9">
        <v>1</v>
      </c>
      <c r="E68" s="9">
        <v>104</v>
      </c>
      <c r="F68" s="8">
        <v>5.9640030517577998</v>
      </c>
      <c r="G68" s="6">
        <v>1</v>
      </c>
      <c r="H68" s="6">
        <v>1</v>
      </c>
      <c r="I68" s="6">
        <v>2</v>
      </c>
      <c r="J68" s="11">
        <v>105</v>
      </c>
      <c r="K68" s="15">
        <v>1</v>
      </c>
      <c r="N68" s="6">
        <v>5.8</v>
      </c>
      <c r="O68" s="6">
        <v>2.5</v>
      </c>
      <c r="P68" s="6">
        <v>12</v>
      </c>
      <c r="Q68" s="6">
        <v>9</v>
      </c>
      <c r="S68" s="6">
        <v>92</v>
      </c>
      <c r="V68">
        <f t="shared" si="3"/>
        <v>9.6153846153846159E-3</v>
      </c>
      <c r="W68" t="str">
        <f t="shared" si="2"/>
        <v>ok</v>
      </c>
      <c r="Y68" s="20" t="s">
        <v>39</v>
      </c>
      <c r="Z68" s="20" t="s">
        <v>36</v>
      </c>
    </row>
    <row r="69" spans="1:26" ht="15.95" customHeight="1">
      <c r="A69" s="9">
        <f t="shared" si="4"/>
        <v>68</v>
      </c>
      <c r="B69" s="18">
        <v>251</v>
      </c>
      <c r="C69" s="9">
        <v>2</v>
      </c>
      <c r="D69" s="9">
        <v>1</v>
      </c>
      <c r="E69" s="9">
        <v>11</v>
      </c>
      <c r="F69" s="8">
        <v>1.5690018310546601</v>
      </c>
      <c r="G69" s="6">
        <v>1</v>
      </c>
      <c r="H69" s="6">
        <v>1</v>
      </c>
      <c r="I69" s="6">
        <v>2</v>
      </c>
      <c r="J69" s="11">
        <v>12</v>
      </c>
      <c r="V69">
        <f t="shared" si="3"/>
        <v>9.0909090909090912E-2</v>
      </c>
      <c r="W69" t="str">
        <f t="shared" si="2"/>
        <v>ok</v>
      </c>
      <c r="Y69">
        <v>11</v>
      </c>
      <c r="Z69" s="20" t="s">
        <v>36</v>
      </c>
    </row>
    <row r="70" spans="1:26" ht="15.95" customHeight="1">
      <c r="A70" s="9">
        <f t="shared" si="4"/>
        <v>69</v>
      </c>
      <c r="B70" s="18">
        <v>250</v>
      </c>
      <c r="C70" s="9">
        <v>2</v>
      </c>
      <c r="D70" s="9">
        <v>1</v>
      </c>
      <c r="E70" s="9">
        <v>70</v>
      </c>
      <c r="F70" s="8">
        <v>5.4840018310546199</v>
      </c>
      <c r="G70" s="6">
        <v>1</v>
      </c>
      <c r="H70" s="6">
        <v>1</v>
      </c>
      <c r="I70" s="6">
        <v>2</v>
      </c>
      <c r="J70" s="11">
        <v>72</v>
      </c>
      <c r="V70">
        <f t="shared" si="3"/>
        <v>2.8571428571428571E-2</v>
      </c>
      <c r="W70" t="str">
        <f t="shared" ref="W70:W133" si="5">IF(V70&lt;=0.1,"ok",IF(OR(V70&gt;=-0.1),"tarkista"))</f>
        <v>ok</v>
      </c>
      <c r="Y70" s="20" t="s">
        <v>40</v>
      </c>
      <c r="Z70" s="20" t="s">
        <v>35</v>
      </c>
    </row>
    <row r="71" spans="1:26" ht="15.95" customHeight="1">
      <c r="A71" s="9">
        <f t="shared" si="4"/>
        <v>70</v>
      </c>
      <c r="B71" s="18">
        <v>252</v>
      </c>
      <c r="C71" s="9">
        <v>2</v>
      </c>
      <c r="D71" s="9">
        <v>1</v>
      </c>
      <c r="E71" s="9">
        <v>20</v>
      </c>
      <c r="F71" s="8">
        <v>1.95000305175778</v>
      </c>
      <c r="G71" s="6">
        <v>1</v>
      </c>
      <c r="H71" s="6">
        <v>1</v>
      </c>
      <c r="I71" s="6">
        <v>2</v>
      </c>
      <c r="J71" s="11">
        <v>24</v>
      </c>
      <c r="V71">
        <f t="shared" si="3"/>
        <v>0.2</v>
      </c>
      <c r="W71" t="str">
        <f t="shared" si="5"/>
        <v>tarkista</v>
      </c>
      <c r="Y71" s="20" t="s">
        <v>33</v>
      </c>
      <c r="Z71" s="20" t="s">
        <v>35</v>
      </c>
    </row>
    <row r="72" spans="1:26" ht="15.95" customHeight="1">
      <c r="A72" s="9">
        <f t="shared" si="4"/>
        <v>71</v>
      </c>
      <c r="B72" s="18">
        <v>254</v>
      </c>
      <c r="C72" s="9">
        <v>2</v>
      </c>
      <c r="D72" s="9">
        <v>1</v>
      </c>
      <c r="E72" s="9">
        <v>172</v>
      </c>
      <c r="F72" s="8">
        <v>8.3790073242187102</v>
      </c>
      <c r="G72" s="6">
        <v>1</v>
      </c>
      <c r="H72" s="6">
        <v>1</v>
      </c>
      <c r="I72" s="6">
        <v>2</v>
      </c>
      <c r="J72" s="11">
        <v>165</v>
      </c>
      <c r="K72" s="15">
        <v>1</v>
      </c>
      <c r="M72" s="6">
        <v>9</v>
      </c>
      <c r="N72" s="6">
        <v>8.1999999999999993</v>
      </c>
      <c r="O72" s="6">
        <v>3.5</v>
      </c>
      <c r="V72">
        <f t="shared" si="3"/>
        <v>-4.0697674418604654E-2</v>
      </c>
      <c r="W72" t="str">
        <f t="shared" si="5"/>
        <v>ok</v>
      </c>
      <c r="Y72" s="20" t="s">
        <v>29</v>
      </c>
      <c r="Z72" s="20" t="s">
        <v>30</v>
      </c>
    </row>
    <row r="73" spans="1:26" ht="15.95" customHeight="1">
      <c r="A73" s="9">
        <f t="shared" si="4"/>
        <v>72</v>
      </c>
      <c r="B73" s="18">
        <v>273</v>
      </c>
      <c r="C73" s="9">
        <v>2</v>
      </c>
      <c r="D73" s="9">
        <v>1</v>
      </c>
      <c r="E73" s="9">
        <v>20</v>
      </c>
      <c r="F73" s="8">
        <v>1.69000976562495</v>
      </c>
      <c r="G73" s="6">
        <v>1</v>
      </c>
      <c r="H73" s="6">
        <v>1</v>
      </c>
      <c r="I73" s="6">
        <v>2</v>
      </c>
      <c r="J73" s="11">
        <v>23</v>
      </c>
      <c r="V73">
        <f t="shared" si="3"/>
        <v>0.15</v>
      </c>
      <c r="W73" t="str">
        <f t="shared" si="5"/>
        <v>tarkista</v>
      </c>
      <c r="Y73">
        <v>11</v>
      </c>
      <c r="Z73" s="20" t="s">
        <v>36</v>
      </c>
    </row>
    <row r="74" spans="1:26" ht="15.95" customHeight="1">
      <c r="A74" s="9">
        <f t="shared" si="4"/>
        <v>73</v>
      </c>
      <c r="B74" s="18">
        <v>733</v>
      </c>
      <c r="C74" s="9">
        <v>2</v>
      </c>
      <c r="D74" s="9">
        <v>1</v>
      </c>
      <c r="E74" s="9">
        <v>11</v>
      </c>
      <c r="F74" s="8">
        <v>1.4820061035155701</v>
      </c>
      <c r="G74" s="6">
        <v>1</v>
      </c>
      <c r="H74" s="6">
        <v>1</v>
      </c>
      <c r="I74" s="6">
        <v>2</v>
      </c>
      <c r="J74" s="11">
        <v>12</v>
      </c>
      <c r="V74">
        <f t="shared" si="3"/>
        <v>9.0909090909090912E-2</v>
      </c>
      <c r="W74" t="str">
        <f t="shared" si="5"/>
        <v>ok</v>
      </c>
      <c r="Y74">
        <v>11</v>
      </c>
      <c r="Z74" s="20" t="s">
        <v>35</v>
      </c>
    </row>
    <row r="75" spans="1:26" ht="15.95" customHeight="1">
      <c r="A75" s="9">
        <f t="shared" si="4"/>
        <v>74</v>
      </c>
      <c r="B75" s="18">
        <v>274</v>
      </c>
      <c r="C75" s="9">
        <v>2</v>
      </c>
      <c r="D75" s="9">
        <v>1</v>
      </c>
      <c r="E75" s="9">
        <v>141</v>
      </c>
      <c r="F75" s="8">
        <v>6.0839987792968397</v>
      </c>
      <c r="G75" s="6">
        <v>1</v>
      </c>
      <c r="H75" s="6">
        <v>1</v>
      </c>
      <c r="I75" s="6">
        <v>2</v>
      </c>
      <c r="J75" s="11">
        <v>134</v>
      </c>
      <c r="K75" s="15">
        <v>1</v>
      </c>
      <c r="N75" s="6">
        <v>6.3</v>
      </c>
      <c r="O75" s="6">
        <v>4</v>
      </c>
      <c r="V75">
        <f t="shared" si="3"/>
        <v>-4.9645390070921988E-2</v>
      </c>
      <c r="W75" t="str">
        <f t="shared" si="5"/>
        <v>ok</v>
      </c>
      <c r="Y75">
        <v>11</v>
      </c>
      <c r="Z75" s="20" t="s">
        <v>36</v>
      </c>
    </row>
    <row r="76" spans="1:26" ht="15.95" customHeight="1">
      <c r="A76" s="9">
        <f t="shared" si="4"/>
        <v>75</v>
      </c>
      <c r="B76" s="18">
        <v>275</v>
      </c>
      <c r="C76" s="9">
        <v>2</v>
      </c>
      <c r="D76" s="9">
        <v>1</v>
      </c>
      <c r="E76" s="9">
        <v>115</v>
      </c>
      <c r="F76" s="8">
        <v>6.8400018310546704</v>
      </c>
      <c r="G76" s="6">
        <v>1</v>
      </c>
      <c r="H76" s="6">
        <v>1</v>
      </c>
      <c r="I76" s="6">
        <v>2</v>
      </c>
      <c r="J76" s="11">
        <v>113</v>
      </c>
      <c r="V76">
        <f t="shared" si="3"/>
        <v>-1.7391304347826087E-2</v>
      </c>
      <c r="W76" t="str">
        <f t="shared" si="5"/>
        <v>ok</v>
      </c>
      <c r="Y76" s="20" t="s">
        <v>29</v>
      </c>
      <c r="Z76" s="20" t="s">
        <v>30</v>
      </c>
    </row>
    <row r="77" spans="1:26" ht="15.95" customHeight="1">
      <c r="A77" s="9">
        <f t="shared" si="4"/>
        <v>76</v>
      </c>
      <c r="B77" s="18">
        <v>276</v>
      </c>
      <c r="C77" s="9">
        <v>2</v>
      </c>
      <c r="D77" s="9">
        <v>1</v>
      </c>
      <c r="E77" s="9">
        <v>95</v>
      </c>
      <c r="F77" s="8">
        <v>6.5110103759765199</v>
      </c>
      <c r="G77" s="6">
        <v>1</v>
      </c>
      <c r="H77" s="6">
        <v>1</v>
      </c>
      <c r="I77" s="6">
        <v>2</v>
      </c>
      <c r="J77" s="11">
        <v>100</v>
      </c>
      <c r="K77" s="15">
        <v>1</v>
      </c>
      <c r="N77" s="6">
        <v>6.5</v>
      </c>
      <c r="O77" s="6">
        <v>4</v>
      </c>
      <c r="P77" s="6">
        <v>8.5</v>
      </c>
      <c r="S77" s="6">
        <v>73</v>
      </c>
      <c r="V77">
        <f t="shared" si="3"/>
        <v>5.2631578947368418E-2</v>
      </c>
      <c r="W77" t="str">
        <f t="shared" si="5"/>
        <v>ok</v>
      </c>
      <c r="Y77" s="20" t="s">
        <v>39</v>
      </c>
      <c r="Z77" s="20" t="s">
        <v>36</v>
      </c>
    </row>
    <row r="78" spans="1:26" ht="15.95" customHeight="1">
      <c r="A78" s="9">
        <f t="shared" si="4"/>
        <v>77</v>
      </c>
      <c r="B78" s="18">
        <v>278</v>
      </c>
      <c r="C78" s="9">
        <v>2</v>
      </c>
      <c r="D78" s="9">
        <v>1</v>
      </c>
      <c r="E78" s="9">
        <v>33</v>
      </c>
      <c r="F78" s="8">
        <v>1.9970073242187101</v>
      </c>
      <c r="G78" s="6">
        <v>1</v>
      </c>
      <c r="H78" s="6">
        <v>1</v>
      </c>
      <c r="I78" s="6">
        <v>2</v>
      </c>
      <c r="J78" s="11">
        <v>35</v>
      </c>
      <c r="V78">
        <f t="shared" si="3"/>
        <v>6.0606060606060608E-2</v>
      </c>
      <c r="W78" t="str">
        <f t="shared" si="5"/>
        <v>ok</v>
      </c>
      <c r="Y78" s="20" t="s">
        <v>39</v>
      </c>
      <c r="Z78" s="20" t="s">
        <v>35</v>
      </c>
    </row>
    <row r="79" spans="1:26" ht="15.95" customHeight="1">
      <c r="A79" s="9">
        <f t="shared" si="4"/>
        <v>78</v>
      </c>
      <c r="B79" s="18">
        <v>313</v>
      </c>
      <c r="C79" s="9">
        <v>2</v>
      </c>
      <c r="D79" s="9">
        <v>1</v>
      </c>
      <c r="E79" s="9">
        <v>84</v>
      </c>
      <c r="F79" s="8">
        <v>5.8109993896483703</v>
      </c>
      <c r="G79" s="6">
        <v>1</v>
      </c>
      <c r="H79" s="6">
        <v>1</v>
      </c>
      <c r="I79" s="6">
        <v>2</v>
      </c>
      <c r="J79" s="11">
        <v>82</v>
      </c>
      <c r="V79">
        <f t="shared" si="3"/>
        <v>-2.3809523809523808E-2</v>
      </c>
      <c r="W79" t="str">
        <f t="shared" si="5"/>
        <v>ok</v>
      </c>
      <c r="Y79" s="20" t="s">
        <v>29</v>
      </c>
      <c r="Z79" s="20" t="s">
        <v>35</v>
      </c>
    </row>
    <row r="80" spans="1:26" ht="15.95" customHeight="1">
      <c r="A80" s="9">
        <f t="shared" si="4"/>
        <v>79</v>
      </c>
      <c r="B80" s="18">
        <v>279</v>
      </c>
      <c r="C80" s="9">
        <v>2</v>
      </c>
      <c r="D80" s="9">
        <v>1</v>
      </c>
      <c r="E80" s="9">
        <v>11</v>
      </c>
      <c r="F80" s="8">
        <v>1.8960103759765099</v>
      </c>
      <c r="G80" s="6">
        <v>1</v>
      </c>
      <c r="H80" s="6">
        <v>1</v>
      </c>
      <c r="I80" s="6">
        <v>2</v>
      </c>
      <c r="J80" s="11">
        <v>14</v>
      </c>
      <c r="V80">
        <f t="shared" si="3"/>
        <v>0.27272727272727271</v>
      </c>
      <c r="W80" t="str">
        <f t="shared" si="5"/>
        <v>tarkista</v>
      </c>
      <c r="Y80" s="20" t="s">
        <v>33</v>
      </c>
      <c r="Z80" s="20" t="s">
        <v>34</v>
      </c>
    </row>
    <row r="81" spans="1:26" ht="15.95" customHeight="1">
      <c r="A81" s="9">
        <f t="shared" si="4"/>
        <v>80</v>
      </c>
      <c r="B81" s="18">
        <v>738</v>
      </c>
      <c r="C81" s="9">
        <v>2</v>
      </c>
      <c r="D81" s="9">
        <v>1</v>
      </c>
      <c r="E81" s="9">
        <v>25</v>
      </c>
      <c r="G81" s="6">
        <v>1</v>
      </c>
      <c r="H81" s="6">
        <v>1</v>
      </c>
      <c r="I81" s="6">
        <v>2</v>
      </c>
      <c r="J81" s="11">
        <v>25</v>
      </c>
      <c r="V81">
        <f t="shared" si="3"/>
        <v>0</v>
      </c>
      <c r="W81" t="str">
        <f t="shared" si="5"/>
        <v>ok</v>
      </c>
      <c r="Y81" s="20" t="s">
        <v>29</v>
      </c>
      <c r="Z81" s="20" t="s">
        <v>30</v>
      </c>
    </row>
    <row r="82" spans="1:26" ht="15.95" customHeight="1">
      <c r="A82" s="9">
        <f t="shared" si="4"/>
        <v>81</v>
      </c>
      <c r="B82" s="18">
        <v>734</v>
      </c>
      <c r="C82" s="9">
        <v>2</v>
      </c>
      <c r="D82" s="9">
        <v>1</v>
      </c>
      <c r="E82" s="9">
        <v>94</v>
      </c>
      <c r="F82" s="8">
        <v>5.83799877929681</v>
      </c>
      <c r="G82" s="6">
        <v>1</v>
      </c>
      <c r="H82" s="6">
        <v>1</v>
      </c>
      <c r="I82" s="6">
        <v>4</v>
      </c>
      <c r="J82" s="11">
        <v>87</v>
      </c>
      <c r="V82">
        <f t="shared" si="3"/>
        <v>-7.4468085106382975E-2</v>
      </c>
      <c r="W82" t="str">
        <f t="shared" si="5"/>
        <v>ok</v>
      </c>
      <c r="Y82">
        <v>21</v>
      </c>
    </row>
    <row r="83" spans="1:26" ht="15.95" customHeight="1">
      <c r="A83" s="9">
        <f t="shared" si="4"/>
        <v>82</v>
      </c>
      <c r="B83" s="18">
        <v>735</v>
      </c>
      <c r="C83" s="9">
        <v>2</v>
      </c>
      <c r="D83" s="9">
        <v>1</v>
      </c>
      <c r="E83" s="9">
        <v>59</v>
      </c>
      <c r="G83" s="6">
        <v>1</v>
      </c>
      <c r="H83" s="6">
        <v>1</v>
      </c>
      <c r="I83" s="6">
        <v>2</v>
      </c>
      <c r="J83" s="11">
        <v>62</v>
      </c>
      <c r="V83">
        <f t="shared" si="3"/>
        <v>5.0847457627118647E-2</v>
      </c>
      <c r="W83" t="str">
        <f t="shared" si="5"/>
        <v>ok</v>
      </c>
      <c r="Y83" s="20" t="s">
        <v>44</v>
      </c>
      <c r="Z83" s="20" t="s">
        <v>36</v>
      </c>
    </row>
    <row r="84" spans="1:26" ht="15.95" customHeight="1">
      <c r="A84" s="9">
        <f t="shared" si="4"/>
        <v>83</v>
      </c>
      <c r="B84" s="18">
        <v>736</v>
      </c>
      <c r="C84" s="9">
        <v>2</v>
      </c>
      <c r="D84" s="9">
        <v>1</v>
      </c>
      <c r="E84" s="9">
        <v>53</v>
      </c>
      <c r="F84" s="8">
        <v>4.1390103759765102</v>
      </c>
      <c r="G84" s="6">
        <v>1</v>
      </c>
      <c r="H84" s="6">
        <v>1</v>
      </c>
      <c r="I84" s="6">
        <v>2</v>
      </c>
      <c r="J84" s="11">
        <v>58</v>
      </c>
      <c r="K84" s="15">
        <v>1</v>
      </c>
      <c r="N84" s="6">
        <v>4</v>
      </c>
      <c r="O84" s="6">
        <v>2.5</v>
      </c>
      <c r="V84">
        <f t="shared" si="3"/>
        <v>9.4339622641509441E-2</v>
      </c>
      <c r="W84" t="str">
        <f t="shared" si="5"/>
        <v>ok</v>
      </c>
      <c r="Y84">
        <v>11</v>
      </c>
      <c r="Z84" s="20" t="s">
        <v>36</v>
      </c>
    </row>
    <row r="85" spans="1:26" ht="15.95" customHeight="1">
      <c r="A85" s="9">
        <f t="shared" si="4"/>
        <v>84</v>
      </c>
      <c r="B85" s="18">
        <v>282</v>
      </c>
      <c r="C85" s="9">
        <v>2</v>
      </c>
      <c r="D85" s="9">
        <v>1</v>
      </c>
      <c r="E85" s="9">
        <v>114</v>
      </c>
      <c r="F85" s="8">
        <v>5.8840018310546602</v>
      </c>
      <c r="G85" s="6">
        <v>1</v>
      </c>
      <c r="H85" s="6">
        <v>1</v>
      </c>
      <c r="I85" s="6">
        <v>2</v>
      </c>
      <c r="J85" s="11">
        <v>111</v>
      </c>
      <c r="V85">
        <f t="shared" si="3"/>
        <v>-2.6315789473684209E-2</v>
      </c>
      <c r="W85" t="str">
        <f t="shared" si="5"/>
        <v>ok</v>
      </c>
      <c r="Y85">
        <v>11</v>
      </c>
      <c r="Z85" s="20" t="s">
        <v>35</v>
      </c>
    </row>
    <row r="86" spans="1:26" ht="15.95" customHeight="1">
      <c r="A86" s="9">
        <f t="shared" si="4"/>
        <v>85</v>
      </c>
      <c r="B86" s="18">
        <v>280</v>
      </c>
      <c r="C86" s="9">
        <v>2</v>
      </c>
      <c r="D86" s="9">
        <v>1</v>
      </c>
      <c r="E86" s="9">
        <v>60</v>
      </c>
      <c r="F86" s="8">
        <v>4.9599981689452699</v>
      </c>
      <c r="G86" s="6">
        <v>1</v>
      </c>
      <c r="H86" s="6">
        <v>1</v>
      </c>
      <c r="I86" s="6">
        <v>2</v>
      </c>
      <c r="J86" s="11">
        <v>65</v>
      </c>
      <c r="V86">
        <f t="shared" si="3"/>
        <v>8.3333333333333329E-2</v>
      </c>
      <c r="W86" t="str">
        <f t="shared" si="5"/>
        <v>ok</v>
      </c>
      <c r="Y86">
        <v>11</v>
      </c>
      <c r="Z86" s="20" t="s">
        <v>35</v>
      </c>
    </row>
    <row r="87" spans="1:26" ht="15.95" customHeight="1">
      <c r="A87" s="9">
        <f t="shared" si="4"/>
        <v>86</v>
      </c>
      <c r="B87" s="18">
        <v>315</v>
      </c>
      <c r="C87" s="9">
        <v>2</v>
      </c>
      <c r="D87" s="9">
        <v>1</v>
      </c>
      <c r="E87" s="9">
        <v>133</v>
      </c>
      <c r="F87" s="8">
        <v>5.1599993896484104</v>
      </c>
      <c r="G87" s="6">
        <v>1</v>
      </c>
      <c r="H87" s="6">
        <v>1</v>
      </c>
      <c r="I87" s="6">
        <v>2</v>
      </c>
      <c r="J87" s="11">
        <v>128</v>
      </c>
      <c r="K87" s="15">
        <v>1</v>
      </c>
      <c r="N87" s="6">
        <v>5</v>
      </c>
      <c r="O87" s="6">
        <v>2.8</v>
      </c>
      <c r="V87">
        <f t="shared" si="3"/>
        <v>-3.7593984962406013E-2</v>
      </c>
      <c r="W87" t="str">
        <f t="shared" si="5"/>
        <v>ok</v>
      </c>
      <c r="Y87" s="20" t="s">
        <v>29</v>
      </c>
      <c r="Z87" s="20" t="s">
        <v>35</v>
      </c>
    </row>
    <row r="88" spans="1:26" ht="15.95" customHeight="1">
      <c r="A88" s="9">
        <f t="shared" si="4"/>
        <v>87</v>
      </c>
      <c r="B88" s="18">
        <v>317</v>
      </c>
      <c r="C88" s="9">
        <v>2</v>
      </c>
      <c r="D88" s="9">
        <v>1</v>
      </c>
      <c r="E88" s="9">
        <v>75</v>
      </c>
      <c r="F88" s="8">
        <v>4.2780018310546604</v>
      </c>
      <c r="G88" s="6">
        <v>1</v>
      </c>
      <c r="H88" s="6">
        <v>1</v>
      </c>
      <c r="I88" s="6">
        <v>2</v>
      </c>
      <c r="J88" s="11">
        <v>72</v>
      </c>
      <c r="K88" s="15">
        <v>1</v>
      </c>
      <c r="N88" s="6">
        <v>4.5</v>
      </c>
      <c r="O88" s="6">
        <v>2.2999999999999998</v>
      </c>
      <c r="P88" s="6">
        <v>12</v>
      </c>
      <c r="Q88" s="6">
        <v>8.5</v>
      </c>
      <c r="S88" s="6">
        <v>59</v>
      </c>
      <c r="V88">
        <f t="shared" si="3"/>
        <v>-0.04</v>
      </c>
      <c r="W88" t="str">
        <f t="shared" si="5"/>
        <v>ok</v>
      </c>
      <c r="Y88" s="20" t="s">
        <v>29</v>
      </c>
      <c r="Z88" s="20" t="s">
        <v>30</v>
      </c>
    </row>
    <row r="89" spans="1:26" ht="15.95" customHeight="1">
      <c r="A89" s="9">
        <f t="shared" si="4"/>
        <v>88</v>
      </c>
      <c r="B89" s="18">
        <v>320</v>
      </c>
      <c r="C89" s="9">
        <v>2</v>
      </c>
      <c r="D89" s="9">
        <v>1</v>
      </c>
      <c r="E89" s="9">
        <v>92</v>
      </c>
      <c r="F89" s="8">
        <v>4.8730091552733903</v>
      </c>
      <c r="G89" s="6">
        <v>1</v>
      </c>
      <c r="H89" s="6">
        <v>1</v>
      </c>
      <c r="I89" s="6">
        <v>2</v>
      </c>
      <c r="J89" s="11">
        <v>91</v>
      </c>
      <c r="V89">
        <f t="shared" si="3"/>
        <v>-1.0869565217391304E-2</v>
      </c>
      <c r="W89" t="str">
        <f t="shared" si="5"/>
        <v>ok</v>
      </c>
      <c r="Y89" s="20">
        <v>11</v>
      </c>
      <c r="Z89" s="20" t="s">
        <v>36</v>
      </c>
    </row>
    <row r="90" spans="1:26" ht="15.95" customHeight="1">
      <c r="A90" s="9">
        <f t="shared" si="4"/>
        <v>89</v>
      </c>
      <c r="B90" s="18">
        <v>739</v>
      </c>
      <c r="C90" s="9">
        <v>2</v>
      </c>
      <c r="D90" s="9">
        <v>1</v>
      </c>
      <c r="E90" s="9">
        <v>34</v>
      </c>
      <c r="G90" s="6">
        <v>1</v>
      </c>
      <c r="H90" s="6">
        <v>1</v>
      </c>
      <c r="I90" s="6">
        <v>2</v>
      </c>
      <c r="J90" s="11">
        <v>33</v>
      </c>
      <c r="V90">
        <f t="shared" si="3"/>
        <v>-2.9411764705882353E-2</v>
      </c>
      <c r="W90" t="str">
        <f t="shared" si="5"/>
        <v>ok</v>
      </c>
      <c r="Y90" s="20" t="s">
        <v>37</v>
      </c>
      <c r="Z90" s="20" t="s">
        <v>32</v>
      </c>
    </row>
    <row r="91" spans="1:26" ht="15.95" customHeight="1">
      <c r="A91" s="9">
        <f t="shared" si="4"/>
        <v>90</v>
      </c>
      <c r="B91" s="18">
        <v>318</v>
      </c>
      <c r="C91" s="9">
        <v>2</v>
      </c>
      <c r="D91" s="9">
        <v>1</v>
      </c>
      <c r="E91" s="9">
        <v>37</v>
      </c>
      <c r="F91" s="8">
        <v>2.1849969482421399</v>
      </c>
      <c r="G91" s="6">
        <v>1</v>
      </c>
      <c r="H91" s="6">
        <v>1</v>
      </c>
      <c r="I91" s="6">
        <v>2</v>
      </c>
      <c r="J91" s="11">
        <v>36</v>
      </c>
      <c r="V91">
        <f t="shared" si="3"/>
        <v>-2.7027027027027029E-2</v>
      </c>
      <c r="W91" t="str">
        <f t="shared" si="5"/>
        <v>ok</v>
      </c>
      <c r="Y91" s="20" t="s">
        <v>39</v>
      </c>
      <c r="Z91" s="20" t="s">
        <v>36</v>
      </c>
    </row>
    <row r="92" spans="1:26" ht="15.95" customHeight="1">
      <c r="A92" s="9">
        <f t="shared" si="4"/>
        <v>91</v>
      </c>
      <c r="B92" s="18">
        <v>740</v>
      </c>
      <c r="C92" s="9">
        <v>2</v>
      </c>
      <c r="D92" s="9">
        <v>1</v>
      </c>
      <c r="E92" s="9">
        <v>9</v>
      </c>
      <c r="G92" s="6">
        <v>1</v>
      </c>
      <c r="H92" s="6">
        <v>1</v>
      </c>
      <c r="I92" s="6">
        <v>2</v>
      </c>
      <c r="J92" s="11">
        <v>14</v>
      </c>
      <c r="V92">
        <f t="shared" si="3"/>
        <v>0.55555555555555558</v>
      </c>
      <c r="W92" t="str">
        <f t="shared" si="5"/>
        <v>tarkista</v>
      </c>
      <c r="Y92" s="20" t="s">
        <v>40</v>
      </c>
      <c r="Z92" s="20" t="s">
        <v>36</v>
      </c>
    </row>
    <row r="93" spans="1:26" ht="15.95" customHeight="1">
      <c r="A93" s="9">
        <f t="shared" si="4"/>
        <v>92</v>
      </c>
      <c r="B93" s="18">
        <v>741</v>
      </c>
      <c r="C93" s="9">
        <v>2</v>
      </c>
      <c r="D93" s="9">
        <v>1</v>
      </c>
      <c r="E93" s="9">
        <v>14</v>
      </c>
      <c r="G93" s="6">
        <v>1</v>
      </c>
      <c r="H93" s="6">
        <v>1</v>
      </c>
      <c r="I93" s="6">
        <v>2</v>
      </c>
      <c r="J93" s="11">
        <v>18</v>
      </c>
      <c r="V93">
        <f t="shared" si="3"/>
        <v>0.2857142857142857</v>
      </c>
      <c r="W93" t="str">
        <f t="shared" si="5"/>
        <v>tarkista</v>
      </c>
      <c r="Y93" s="20" t="s">
        <v>29</v>
      </c>
      <c r="Z93" s="20" t="s">
        <v>30</v>
      </c>
    </row>
    <row r="94" spans="1:26" ht="15.95" customHeight="1">
      <c r="A94" s="9">
        <f t="shared" si="4"/>
        <v>93</v>
      </c>
      <c r="B94" s="18">
        <v>319</v>
      </c>
      <c r="C94" s="9">
        <v>2</v>
      </c>
      <c r="D94" s="9">
        <v>1</v>
      </c>
      <c r="E94" s="9">
        <v>42</v>
      </c>
      <c r="F94" s="8">
        <v>3.30001098632806</v>
      </c>
      <c r="G94" s="6">
        <v>1</v>
      </c>
      <c r="H94" s="6">
        <v>1</v>
      </c>
      <c r="I94" s="6">
        <v>2</v>
      </c>
      <c r="J94" s="11">
        <v>43</v>
      </c>
      <c r="V94">
        <f t="shared" si="3"/>
        <v>2.3809523809523808E-2</v>
      </c>
      <c r="W94" t="str">
        <f t="shared" si="5"/>
        <v>ok</v>
      </c>
      <c r="Y94" s="20" t="s">
        <v>43</v>
      </c>
      <c r="Z94" s="20" t="s">
        <v>30</v>
      </c>
    </row>
    <row r="95" spans="1:26" ht="15.95" customHeight="1">
      <c r="A95" s="9">
        <f t="shared" si="4"/>
        <v>94</v>
      </c>
      <c r="B95" s="18">
        <v>742</v>
      </c>
      <c r="C95" s="9">
        <v>2</v>
      </c>
      <c r="D95" s="9">
        <v>1</v>
      </c>
      <c r="E95" s="9">
        <v>6</v>
      </c>
      <c r="G95" s="6">
        <v>1</v>
      </c>
      <c r="H95" s="6">
        <v>1</v>
      </c>
      <c r="I95" s="6">
        <v>2</v>
      </c>
      <c r="J95" s="11">
        <v>8</v>
      </c>
      <c r="V95">
        <f t="shared" si="3"/>
        <v>0.33333333333333331</v>
      </c>
      <c r="W95" t="str">
        <f t="shared" si="5"/>
        <v>tarkista</v>
      </c>
      <c r="Y95" s="20" t="s">
        <v>39</v>
      </c>
      <c r="Z95" s="20" t="s">
        <v>36</v>
      </c>
    </row>
    <row r="96" spans="1:26" ht="15.95" customHeight="1">
      <c r="A96" s="9">
        <f t="shared" si="4"/>
        <v>95</v>
      </c>
      <c r="B96" s="18">
        <v>743</v>
      </c>
      <c r="C96" s="9">
        <v>2</v>
      </c>
      <c r="D96" s="9">
        <v>1</v>
      </c>
      <c r="E96" s="9">
        <v>34</v>
      </c>
      <c r="F96" s="8">
        <v>3.1539969482421299</v>
      </c>
      <c r="G96" s="6">
        <v>1</v>
      </c>
      <c r="H96" s="6">
        <v>1</v>
      </c>
      <c r="I96" s="6">
        <v>2</v>
      </c>
      <c r="J96" s="11">
        <v>38</v>
      </c>
      <c r="V96">
        <f t="shared" si="3"/>
        <v>0.11764705882352941</v>
      </c>
      <c r="W96" t="str">
        <f t="shared" si="5"/>
        <v>tarkista</v>
      </c>
      <c r="Y96">
        <v>11</v>
      </c>
      <c r="Z96" s="20" t="s">
        <v>28</v>
      </c>
    </row>
    <row r="97" spans="1:26" ht="15.95" customHeight="1">
      <c r="A97" s="9">
        <f t="shared" si="4"/>
        <v>96</v>
      </c>
      <c r="B97" s="18">
        <v>767</v>
      </c>
      <c r="C97" s="9">
        <v>2</v>
      </c>
      <c r="D97" s="9">
        <v>1</v>
      </c>
      <c r="E97" s="9">
        <v>11</v>
      </c>
      <c r="G97" s="6">
        <v>1</v>
      </c>
      <c r="H97" s="6">
        <v>1</v>
      </c>
      <c r="I97" s="6">
        <v>4</v>
      </c>
      <c r="J97" s="11">
        <v>12</v>
      </c>
      <c r="V97">
        <f t="shared" si="3"/>
        <v>9.0909090909090912E-2</v>
      </c>
      <c r="W97" t="str">
        <f t="shared" si="5"/>
        <v>ok</v>
      </c>
      <c r="Y97">
        <v>21</v>
      </c>
    </row>
    <row r="98" spans="1:26" ht="15.95" customHeight="1">
      <c r="A98" s="9">
        <f t="shared" si="4"/>
        <v>97</v>
      </c>
      <c r="B98" s="18">
        <v>769</v>
      </c>
      <c r="C98" s="9">
        <v>2</v>
      </c>
      <c r="D98" s="9">
        <v>1</v>
      </c>
      <c r="E98" s="9">
        <v>16</v>
      </c>
      <c r="F98" s="8">
        <v>1.7520048828124499</v>
      </c>
      <c r="G98" s="6">
        <v>1</v>
      </c>
      <c r="H98" s="6">
        <v>1</v>
      </c>
      <c r="I98" s="6">
        <v>2</v>
      </c>
      <c r="J98" s="11">
        <v>18</v>
      </c>
      <c r="V98">
        <f t="shared" si="3"/>
        <v>0.125</v>
      </c>
      <c r="W98" t="str">
        <f t="shared" si="5"/>
        <v>tarkista</v>
      </c>
      <c r="Y98" s="20" t="s">
        <v>40</v>
      </c>
      <c r="Z98" s="20" t="s">
        <v>35</v>
      </c>
    </row>
    <row r="99" spans="1:26" ht="15.95" customHeight="1">
      <c r="A99" s="9">
        <f t="shared" si="4"/>
        <v>98</v>
      </c>
      <c r="B99" s="18">
        <v>344</v>
      </c>
      <c r="C99" s="9">
        <v>2</v>
      </c>
      <c r="D99" s="9">
        <v>1</v>
      </c>
      <c r="E99" s="9">
        <v>43</v>
      </c>
      <c r="F99" s="8">
        <v>3.7100012207030701</v>
      </c>
      <c r="G99" s="6">
        <v>1</v>
      </c>
      <c r="H99" s="6">
        <v>1</v>
      </c>
      <c r="I99" s="6">
        <v>4</v>
      </c>
      <c r="J99" s="11">
        <v>46</v>
      </c>
      <c r="V99">
        <f t="shared" si="3"/>
        <v>6.9767441860465115E-2</v>
      </c>
      <c r="W99" t="str">
        <f t="shared" si="5"/>
        <v>ok</v>
      </c>
      <c r="Y99">
        <v>21</v>
      </c>
    </row>
    <row r="100" spans="1:26" s="28" customFormat="1" ht="15.95" customHeight="1">
      <c r="A100" s="21">
        <f t="shared" si="4"/>
        <v>99</v>
      </c>
      <c r="B100" s="22">
        <v>346</v>
      </c>
      <c r="C100" s="21">
        <v>2</v>
      </c>
      <c r="D100" s="21">
        <v>1</v>
      </c>
      <c r="E100" s="21">
        <v>81</v>
      </c>
      <c r="F100" s="23">
        <v>5.1159981689452803</v>
      </c>
      <c r="G100" s="24">
        <v>1</v>
      </c>
      <c r="H100" s="24">
        <v>1</v>
      </c>
      <c r="I100" s="24">
        <v>4</v>
      </c>
      <c r="J100" s="25">
        <v>85</v>
      </c>
      <c r="K100" s="26"/>
      <c r="L100" s="27"/>
      <c r="M100" s="24"/>
      <c r="N100" s="24"/>
      <c r="O100" s="24"/>
      <c r="P100" s="24"/>
      <c r="Q100" s="24"/>
      <c r="R100" s="24"/>
      <c r="S100" s="24"/>
      <c r="T100" s="21"/>
      <c r="V100" s="28">
        <f t="shared" si="3"/>
        <v>4.9382716049382713E-2</v>
      </c>
      <c r="W100" s="28" t="str">
        <f t="shared" si="5"/>
        <v>ok</v>
      </c>
      <c r="Y100" s="29" t="s">
        <v>31</v>
      </c>
      <c r="Z100" s="29" t="s">
        <v>32</v>
      </c>
    </row>
    <row r="101" spans="1:26" ht="15.95" customHeight="1">
      <c r="A101" s="9">
        <f t="shared" si="4"/>
        <v>100</v>
      </c>
      <c r="B101" s="18">
        <v>768</v>
      </c>
      <c r="C101" s="9">
        <v>2</v>
      </c>
      <c r="D101" s="9">
        <v>1</v>
      </c>
      <c r="E101" s="9">
        <v>9</v>
      </c>
      <c r="F101" s="8">
        <v>1.3220024414061899</v>
      </c>
      <c r="G101" s="6">
        <v>1</v>
      </c>
      <c r="H101" s="6">
        <v>1</v>
      </c>
      <c r="I101" s="6">
        <v>2</v>
      </c>
      <c r="J101" s="11">
        <v>13</v>
      </c>
      <c r="T101" s="9" t="s">
        <v>21</v>
      </c>
      <c r="V101">
        <f t="shared" si="3"/>
        <v>0.44444444444444442</v>
      </c>
      <c r="W101" t="str">
        <f t="shared" si="5"/>
        <v>tarkista</v>
      </c>
      <c r="Y101" s="20" t="s">
        <v>45</v>
      </c>
      <c r="Z101" s="20" t="s">
        <v>30</v>
      </c>
    </row>
    <row r="102" spans="1:26" ht="15.95" customHeight="1">
      <c r="A102" s="9">
        <f t="shared" si="4"/>
        <v>101</v>
      </c>
      <c r="B102" s="18">
        <v>725</v>
      </c>
      <c r="C102" s="9">
        <v>3</v>
      </c>
      <c r="D102" s="9">
        <v>1</v>
      </c>
      <c r="E102" s="9">
        <v>13</v>
      </c>
      <c r="G102" s="6">
        <v>1</v>
      </c>
      <c r="H102" s="6">
        <v>1</v>
      </c>
      <c r="I102" s="6">
        <v>4</v>
      </c>
      <c r="J102" s="11">
        <v>11</v>
      </c>
      <c r="T102" s="9" t="s">
        <v>21</v>
      </c>
      <c r="V102">
        <f t="shared" si="3"/>
        <v>-0.15384615384615385</v>
      </c>
      <c r="W102" t="str">
        <f t="shared" si="5"/>
        <v>ok</v>
      </c>
      <c r="Y102">
        <v>21</v>
      </c>
    </row>
    <row r="103" spans="1:26" s="28" customFormat="1" ht="15.95" customHeight="1">
      <c r="A103" s="21">
        <f t="shared" si="4"/>
        <v>102</v>
      </c>
      <c r="B103" s="22">
        <v>726</v>
      </c>
      <c r="C103" s="21">
        <v>3</v>
      </c>
      <c r="D103" s="21">
        <v>1</v>
      </c>
      <c r="E103" s="21">
        <v>12</v>
      </c>
      <c r="F103" s="23"/>
      <c r="G103" s="24">
        <v>1</v>
      </c>
      <c r="H103" s="24">
        <v>1</v>
      </c>
      <c r="I103" s="24">
        <v>4</v>
      </c>
      <c r="J103" s="25">
        <v>15</v>
      </c>
      <c r="K103" s="26"/>
      <c r="L103" s="27"/>
      <c r="M103" s="24"/>
      <c r="N103" s="24"/>
      <c r="O103" s="24"/>
      <c r="P103" s="24"/>
      <c r="Q103" s="24"/>
      <c r="R103" s="24"/>
      <c r="S103" s="24"/>
      <c r="T103" s="21"/>
      <c r="V103" s="28">
        <f t="shared" si="3"/>
        <v>0.25</v>
      </c>
      <c r="W103" s="28" t="str">
        <f t="shared" si="5"/>
        <v>tarkista</v>
      </c>
      <c r="Y103" s="29" t="s">
        <v>46</v>
      </c>
      <c r="Z103" s="29" t="s">
        <v>32</v>
      </c>
    </row>
    <row r="104" spans="1:26" ht="15.95" customHeight="1">
      <c r="A104" s="9">
        <f t="shared" si="4"/>
        <v>103</v>
      </c>
      <c r="B104" s="18">
        <v>245</v>
      </c>
      <c r="C104" s="9">
        <v>3</v>
      </c>
      <c r="D104" s="9">
        <v>1</v>
      </c>
      <c r="E104" s="9">
        <v>235</v>
      </c>
      <c r="F104" s="8">
        <v>7.0860054931640004</v>
      </c>
      <c r="G104" s="6">
        <v>1</v>
      </c>
      <c r="H104" s="6">
        <v>1</v>
      </c>
      <c r="I104" s="6">
        <v>2</v>
      </c>
      <c r="J104" s="11">
        <v>121</v>
      </c>
      <c r="K104" s="15">
        <v>1</v>
      </c>
      <c r="N104" s="6">
        <v>7</v>
      </c>
      <c r="O104" s="6">
        <v>4.3</v>
      </c>
      <c r="V104">
        <f t="shared" si="3"/>
        <v>-0.48510638297872338</v>
      </c>
      <c r="W104" t="str">
        <f t="shared" si="5"/>
        <v>ok</v>
      </c>
      <c r="Y104">
        <v>11</v>
      </c>
      <c r="Z104" s="20" t="s">
        <v>28</v>
      </c>
    </row>
    <row r="105" spans="1:26" ht="15.95" customHeight="1">
      <c r="A105" s="9">
        <f>A104+1</f>
        <v>104</v>
      </c>
      <c r="B105" s="18">
        <v>727</v>
      </c>
      <c r="C105" s="9">
        <v>3</v>
      </c>
      <c r="D105" s="9">
        <v>1</v>
      </c>
      <c r="E105" s="9">
        <v>69</v>
      </c>
      <c r="G105" s="6">
        <v>1</v>
      </c>
      <c r="H105" s="6">
        <v>1</v>
      </c>
      <c r="I105" s="6">
        <v>2</v>
      </c>
      <c r="J105" s="11">
        <v>66</v>
      </c>
      <c r="T105" s="9" t="s">
        <v>22</v>
      </c>
      <c r="V105">
        <f t="shared" si="3"/>
        <v>-4.3478260869565216E-2</v>
      </c>
      <c r="W105" t="str">
        <f t="shared" si="5"/>
        <v>ok</v>
      </c>
      <c r="Y105" s="20" t="s">
        <v>39</v>
      </c>
      <c r="Z105" s="20" t="s">
        <v>36</v>
      </c>
    </row>
    <row r="106" spans="1:26" ht="15.95" customHeight="1">
      <c r="A106" s="9">
        <f t="shared" si="4"/>
        <v>105</v>
      </c>
      <c r="B106" s="18">
        <v>728</v>
      </c>
      <c r="C106" s="9">
        <v>3</v>
      </c>
      <c r="D106" s="9">
        <v>1</v>
      </c>
      <c r="E106" s="9">
        <v>40</v>
      </c>
      <c r="G106" s="6">
        <v>1</v>
      </c>
      <c r="H106" s="6">
        <v>1</v>
      </c>
      <c r="I106" s="6">
        <v>2</v>
      </c>
      <c r="J106" s="11">
        <v>41</v>
      </c>
      <c r="T106" s="9" t="s">
        <v>22</v>
      </c>
      <c r="V106">
        <f t="shared" si="3"/>
        <v>2.5000000000000001E-2</v>
      </c>
      <c r="W106" t="str">
        <f t="shared" si="5"/>
        <v>ok</v>
      </c>
      <c r="Y106" s="20" t="s">
        <v>33</v>
      </c>
      <c r="Z106" s="20" t="s">
        <v>30</v>
      </c>
    </row>
    <row r="107" spans="1:26" ht="15.95" customHeight="1">
      <c r="A107" s="9">
        <f t="shared" si="4"/>
        <v>106</v>
      </c>
      <c r="B107" s="18">
        <v>729</v>
      </c>
      <c r="C107" s="9">
        <v>3</v>
      </c>
      <c r="D107" s="9">
        <v>1</v>
      </c>
      <c r="E107" s="9">
        <v>19</v>
      </c>
      <c r="G107" s="6">
        <v>1</v>
      </c>
      <c r="H107" s="6">
        <v>1</v>
      </c>
      <c r="I107" s="6">
        <v>2</v>
      </c>
      <c r="J107" s="11">
        <v>19</v>
      </c>
      <c r="V107">
        <f t="shared" si="3"/>
        <v>0</v>
      </c>
      <c r="W107" t="str">
        <f t="shared" si="5"/>
        <v>ok</v>
      </c>
      <c r="Y107" s="20" t="s">
        <v>33</v>
      </c>
      <c r="Z107" s="20" t="s">
        <v>30</v>
      </c>
    </row>
    <row r="108" spans="1:26" ht="15.95" customHeight="1">
      <c r="A108" s="9">
        <f t="shared" si="4"/>
        <v>107</v>
      </c>
      <c r="B108" s="18">
        <v>730</v>
      </c>
      <c r="C108" s="9">
        <v>3</v>
      </c>
      <c r="D108" s="9">
        <v>1</v>
      </c>
      <c r="E108" s="9">
        <v>10</v>
      </c>
      <c r="G108" s="6">
        <v>1</v>
      </c>
      <c r="H108" s="6">
        <v>1</v>
      </c>
      <c r="I108" s="6">
        <v>2</v>
      </c>
      <c r="J108" s="11">
        <v>14</v>
      </c>
      <c r="V108">
        <f t="shared" si="3"/>
        <v>0.4</v>
      </c>
      <c r="W108" t="str">
        <f t="shared" si="5"/>
        <v>tarkista</v>
      </c>
      <c r="Y108" s="20" t="s">
        <v>29</v>
      </c>
      <c r="Z108" s="20" t="s">
        <v>34</v>
      </c>
    </row>
    <row r="109" spans="1:26" ht="15.95" customHeight="1">
      <c r="A109" s="9">
        <f t="shared" si="4"/>
        <v>108</v>
      </c>
      <c r="B109" s="18">
        <v>246</v>
      </c>
      <c r="C109" s="9">
        <v>3</v>
      </c>
      <c r="D109" s="9">
        <v>1</v>
      </c>
      <c r="E109" s="9">
        <v>24</v>
      </c>
      <c r="F109" s="8">
        <v>3.7160036621093502</v>
      </c>
      <c r="G109" s="6">
        <v>1</v>
      </c>
      <c r="H109" s="6">
        <v>1</v>
      </c>
      <c r="I109" s="6">
        <v>2</v>
      </c>
      <c r="J109" s="11">
        <v>26</v>
      </c>
      <c r="V109">
        <f t="shared" si="3"/>
        <v>8.3333333333333329E-2</v>
      </c>
      <c r="W109" t="str">
        <f t="shared" si="5"/>
        <v>ok</v>
      </c>
      <c r="Y109" s="20" t="s">
        <v>29</v>
      </c>
      <c r="Z109" s="20" t="s">
        <v>30</v>
      </c>
    </row>
    <row r="110" spans="1:26" ht="15.95" customHeight="1">
      <c r="A110" s="9">
        <f t="shared" si="4"/>
        <v>109</v>
      </c>
      <c r="B110" s="18">
        <v>731</v>
      </c>
      <c r="C110" s="9">
        <v>3</v>
      </c>
      <c r="D110" s="9">
        <v>1</v>
      </c>
      <c r="E110" s="9">
        <v>22</v>
      </c>
      <c r="G110" s="6">
        <v>1</v>
      </c>
      <c r="H110" s="6">
        <v>1</v>
      </c>
      <c r="I110" s="6">
        <v>2</v>
      </c>
      <c r="J110" s="11">
        <v>27</v>
      </c>
      <c r="V110">
        <f t="shared" si="3"/>
        <v>0.22727272727272727</v>
      </c>
      <c r="W110" t="str">
        <f t="shared" si="5"/>
        <v>tarkista</v>
      </c>
      <c r="Y110" s="20" t="s">
        <v>29</v>
      </c>
      <c r="Z110" s="20" t="s">
        <v>35</v>
      </c>
    </row>
    <row r="111" spans="1:26" ht="15.95" customHeight="1">
      <c r="A111" s="9">
        <f t="shared" si="4"/>
        <v>110</v>
      </c>
      <c r="B111" s="18">
        <v>732</v>
      </c>
      <c r="C111" s="9">
        <v>3</v>
      </c>
      <c r="D111" s="9">
        <v>1</v>
      </c>
      <c r="E111" s="9">
        <v>51</v>
      </c>
      <c r="G111" s="6">
        <v>1</v>
      </c>
      <c r="H111" s="6">
        <v>1</v>
      </c>
      <c r="I111" s="6">
        <v>2</v>
      </c>
      <c r="J111" s="11">
        <v>53</v>
      </c>
      <c r="V111">
        <f t="shared" si="3"/>
        <v>3.9215686274509803E-2</v>
      </c>
      <c r="W111" t="str">
        <f t="shared" si="5"/>
        <v>ok</v>
      </c>
      <c r="Y111" s="20" t="s">
        <v>39</v>
      </c>
      <c r="Z111" s="20" t="s">
        <v>35</v>
      </c>
    </row>
    <row r="112" spans="1:26" ht="15.95" customHeight="1">
      <c r="A112" s="9">
        <f t="shared" si="4"/>
        <v>111</v>
      </c>
      <c r="B112" s="18">
        <v>248</v>
      </c>
      <c r="C112" s="9">
        <v>3</v>
      </c>
      <c r="D112" s="9">
        <v>1</v>
      </c>
      <c r="E112" s="9">
        <v>77</v>
      </c>
      <c r="F112" s="8">
        <v>3.0349999999999602</v>
      </c>
      <c r="G112" s="6">
        <v>1</v>
      </c>
      <c r="H112" s="6">
        <v>1</v>
      </c>
      <c r="I112" s="6">
        <v>2</v>
      </c>
      <c r="J112" s="11">
        <v>74</v>
      </c>
      <c r="V112">
        <f t="shared" si="3"/>
        <v>-3.896103896103896E-2</v>
      </c>
      <c r="W112" t="str">
        <f t="shared" si="5"/>
        <v>ok</v>
      </c>
      <c r="Y112" s="20" t="s">
        <v>43</v>
      </c>
      <c r="Z112" s="20" t="s">
        <v>34</v>
      </c>
    </row>
    <row r="113" spans="1:26" ht="15.95" customHeight="1">
      <c r="A113" s="9">
        <f t="shared" si="4"/>
        <v>112</v>
      </c>
      <c r="B113" s="18">
        <v>269</v>
      </c>
      <c r="C113" s="9">
        <v>3</v>
      </c>
      <c r="D113" s="9">
        <v>1</v>
      </c>
      <c r="E113" s="9">
        <v>21</v>
      </c>
      <c r="F113" s="8">
        <v>1.81100976562498</v>
      </c>
      <c r="G113" s="6">
        <v>1</v>
      </c>
      <c r="H113" s="6">
        <v>1</v>
      </c>
      <c r="I113" s="6">
        <v>2</v>
      </c>
      <c r="J113" s="11">
        <v>26</v>
      </c>
      <c r="V113">
        <f t="shared" si="3"/>
        <v>0.23809523809523808</v>
      </c>
      <c r="W113" t="str">
        <f t="shared" si="5"/>
        <v>tarkista</v>
      </c>
      <c r="Y113">
        <v>11</v>
      </c>
      <c r="Z113" s="20" t="s">
        <v>36</v>
      </c>
    </row>
    <row r="114" spans="1:26" ht="15.95" customHeight="1">
      <c r="A114" s="9">
        <f t="shared" si="4"/>
        <v>113</v>
      </c>
      <c r="B114" s="18">
        <v>268</v>
      </c>
      <c r="C114" s="9">
        <v>3</v>
      </c>
      <c r="D114" s="9">
        <v>1</v>
      </c>
      <c r="E114" s="9">
        <v>47</v>
      </c>
      <c r="F114" s="8">
        <v>4.9339999999999602</v>
      </c>
      <c r="G114" s="6">
        <v>1</v>
      </c>
      <c r="H114" s="6">
        <v>1</v>
      </c>
      <c r="I114" s="6">
        <v>2</v>
      </c>
      <c r="J114" s="11">
        <v>51</v>
      </c>
      <c r="V114">
        <f t="shared" si="3"/>
        <v>8.5106382978723402E-2</v>
      </c>
      <c r="W114" t="str">
        <f t="shared" si="5"/>
        <v>ok</v>
      </c>
      <c r="Y114" s="20" t="s">
        <v>39</v>
      </c>
      <c r="Z114" s="20" t="s">
        <v>36</v>
      </c>
    </row>
    <row r="115" spans="1:26" ht="15.95" customHeight="1">
      <c r="A115" s="9">
        <f t="shared" si="4"/>
        <v>114</v>
      </c>
      <c r="B115" s="18">
        <v>745</v>
      </c>
      <c r="C115" s="9">
        <v>3</v>
      </c>
      <c r="D115" s="9">
        <v>1</v>
      </c>
      <c r="E115" s="9">
        <v>90</v>
      </c>
      <c r="G115" s="6">
        <v>1</v>
      </c>
      <c r="H115" s="6">
        <v>1</v>
      </c>
      <c r="I115" s="6">
        <v>2</v>
      </c>
      <c r="J115" s="11">
        <v>90</v>
      </c>
      <c r="K115" s="15">
        <v>1</v>
      </c>
      <c r="N115" s="6">
        <v>6.3</v>
      </c>
      <c r="O115" s="6">
        <v>1.8</v>
      </c>
      <c r="V115">
        <f t="shared" si="3"/>
        <v>0</v>
      </c>
      <c r="W115" t="str">
        <f t="shared" si="5"/>
        <v>ok</v>
      </c>
      <c r="Y115" s="20" t="s">
        <v>39</v>
      </c>
      <c r="Z115" s="20" t="s">
        <v>35</v>
      </c>
    </row>
    <row r="116" spans="1:26" ht="15.95" customHeight="1">
      <c r="A116" s="9">
        <f t="shared" si="4"/>
        <v>115</v>
      </c>
      <c r="B116" s="18">
        <v>270</v>
      </c>
      <c r="C116" s="9">
        <v>3</v>
      </c>
      <c r="D116" s="9">
        <v>1</v>
      </c>
      <c r="E116" s="9">
        <v>140</v>
      </c>
      <c r="F116" s="8">
        <v>6.2850054931640198</v>
      </c>
      <c r="G116" s="6">
        <v>1</v>
      </c>
      <c r="H116" s="6">
        <v>1</v>
      </c>
      <c r="I116" s="6">
        <v>2</v>
      </c>
      <c r="J116" s="11">
        <v>139</v>
      </c>
      <c r="K116" s="15">
        <v>1</v>
      </c>
      <c r="N116" s="6">
        <v>6</v>
      </c>
      <c r="O116" s="6">
        <v>4</v>
      </c>
      <c r="P116" s="6">
        <v>14</v>
      </c>
      <c r="Q116" s="6">
        <v>10</v>
      </c>
      <c r="S116" s="6">
        <v>101</v>
      </c>
      <c r="V116">
        <f t="shared" si="3"/>
        <v>-7.1428571428571426E-3</v>
      </c>
      <c r="W116" t="str">
        <f t="shared" si="5"/>
        <v>ok</v>
      </c>
      <c r="Y116" s="20" t="s">
        <v>33</v>
      </c>
      <c r="Z116" s="20" t="s">
        <v>30</v>
      </c>
    </row>
    <row r="117" spans="1:26" ht="15.95" customHeight="1">
      <c r="A117" s="9">
        <f t="shared" si="4"/>
        <v>116</v>
      </c>
      <c r="B117" s="18">
        <v>271</v>
      </c>
      <c r="C117" s="9">
        <v>3</v>
      </c>
      <c r="D117" s="9">
        <v>1</v>
      </c>
      <c r="E117" s="9">
        <v>83</v>
      </c>
      <c r="F117" s="8">
        <v>4.2209975585936901</v>
      </c>
      <c r="G117" s="6">
        <v>1</v>
      </c>
      <c r="H117" s="6">
        <v>1</v>
      </c>
      <c r="I117" s="6">
        <v>2</v>
      </c>
      <c r="J117" s="11">
        <v>79</v>
      </c>
      <c r="V117">
        <f t="shared" si="3"/>
        <v>-4.8192771084337352E-2</v>
      </c>
      <c r="W117" t="str">
        <f t="shared" si="5"/>
        <v>ok</v>
      </c>
      <c r="Y117" s="20" t="s">
        <v>31</v>
      </c>
      <c r="Z117" s="20" t="s">
        <v>32</v>
      </c>
    </row>
    <row r="118" spans="1:26" ht="15.95" customHeight="1">
      <c r="A118" s="9">
        <f t="shared" si="4"/>
        <v>117</v>
      </c>
      <c r="B118" s="18">
        <v>305</v>
      </c>
      <c r="C118" s="9">
        <v>3</v>
      </c>
      <c r="D118" s="9">
        <v>1</v>
      </c>
      <c r="E118" s="9">
        <v>55</v>
      </c>
      <c r="F118" s="8">
        <v>4.0080054931640303</v>
      </c>
      <c r="G118" s="6">
        <v>1</v>
      </c>
      <c r="H118" s="6">
        <v>1</v>
      </c>
      <c r="I118" s="6">
        <v>2</v>
      </c>
      <c r="J118" s="11">
        <v>57</v>
      </c>
      <c r="V118">
        <f t="shared" si="3"/>
        <v>3.6363636363636362E-2</v>
      </c>
      <c r="W118" t="str">
        <f t="shared" si="5"/>
        <v>ok</v>
      </c>
      <c r="Y118">
        <v>11</v>
      </c>
      <c r="Z118" s="20" t="s">
        <v>36</v>
      </c>
    </row>
    <row r="119" spans="1:26" ht="15.95" customHeight="1">
      <c r="A119" s="9">
        <f t="shared" si="4"/>
        <v>118</v>
      </c>
      <c r="B119" s="18">
        <v>272</v>
      </c>
      <c r="C119" s="9">
        <v>3</v>
      </c>
      <c r="D119" s="9">
        <v>1</v>
      </c>
      <c r="E119" s="9">
        <v>51</v>
      </c>
      <c r="F119" s="8">
        <v>2.7850067138671699</v>
      </c>
      <c r="G119" s="6">
        <v>1</v>
      </c>
      <c r="H119" s="6">
        <v>1</v>
      </c>
      <c r="I119" s="6">
        <v>2</v>
      </c>
      <c r="J119" s="11">
        <v>51</v>
      </c>
      <c r="V119">
        <f t="shared" si="3"/>
        <v>0</v>
      </c>
      <c r="W119" t="str">
        <f t="shared" si="5"/>
        <v>ok</v>
      </c>
      <c r="Y119" s="20" t="s">
        <v>29</v>
      </c>
      <c r="Z119" s="20" t="s">
        <v>35</v>
      </c>
    </row>
    <row r="120" spans="1:26" ht="15.95" customHeight="1">
      <c r="A120" s="9">
        <f t="shared" si="4"/>
        <v>119</v>
      </c>
      <c r="B120" s="18">
        <v>306</v>
      </c>
      <c r="C120" s="9">
        <v>3</v>
      </c>
      <c r="D120" s="9">
        <v>1</v>
      </c>
      <c r="E120" s="9">
        <v>40</v>
      </c>
      <c r="F120" s="8">
        <v>2.3460067138671499</v>
      </c>
      <c r="G120" s="6">
        <v>1</v>
      </c>
      <c r="H120" s="6">
        <v>1</v>
      </c>
      <c r="I120" s="6">
        <v>2</v>
      </c>
      <c r="J120" s="11">
        <v>45</v>
      </c>
      <c r="V120">
        <f t="shared" si="3"/>
        <v>0.125</v>
      </c>
      <c r="W120" t="str">
        <f t="shared" si="5"/>
        <v>tarkista</v>
      </c>
      <c r="Y120">
        <v>11</v>
      </c>
      <c r="Z120" s="20" t="s">
        <v>35</v>
      </c>
    </row>
    <row r="121" spans="1:26" ht="15.95" customHeight="1">
      <c r="A121" s="9">
        <f t="shared" si="4"/>
        <v>120</v>
      </c>
      <c r="B121" s="18">
        <v>749</v>
      </c>
      <c r="C121" s="9">
        <v>3</v>
      </c>
      <c r="D121" s="9">
        <v>1</v>
      </c>
      <c r="E121" s="9">
        <v>31</v>
      </c>
      <c r="F121" s="8">
        <v>2.5530054931640498</v>
      </c>
      <c r="G121" s="6">
        <v>1</v>
      </c>
      <c r="H121" s="6">
        <v>1</v>
      </c>
      <c r="I121" s="6">
        <v>2</v>
      </c>
      <c r="J121" s="11">
        <v>31</v>
      </c>
      <c r="V121">
        <f t="shared" si="3"/>
        <v>0</v>
      </c>
      <c r="W121" t="str">
        <f t="shared" si="5"/>
        <v>ok</v>
      </c>
      <c r="Y121" s="20" t="s">
        <v>29</v>
      </c>
      <c r="Z121" s="20" t="s">
        <v>30</v>
      </c>
    </row>
    <row r="122" spans="1:26" ht="15.95" customHeight="1">
      <c r="A122" s="9">
        <f t="shared" si="4"/>
        <v>121</v>
      </c>
      <c r="B122" s="18">
        <v>750</v>
      </c>
      <c r="C122" s="9">
        <v>3</v>
      </c>
      <c r="D122" s="9">
        <v>1</v>
      </c>
      <c r="E122" s="9">
        <v>15</v>
      </c>
      <c r="F122" s="8">
        <v>1.1599987792968101</v>
      </c>
      <c r="G122" s="6">
        <v>1</v>
      </c>
      <c r="H122" s="6">
        <v>1</v>
      </c>
      <c r="I122" s="6">
        <v>4</v>
      </c>
      <c r="J122" s="11">
        <v>11</v>
      </c>
      <c r="V122">
        <f t="shared" si="3"/>
        <v>-0.26666666666666666</v>
      </c>
      <c r="W122" t="str">
        <f t="shared" si="5"/>
        <v>ok</v>
      </c>
      <c r="Y122">
        <v>21</v>
      </c>
    </row>
    <row r="123" spans="1:26" ht="15.95" customHeight="1">
      <c r="A123" s="9">
        <f t="shared" si="4"/>
        <v>122</v>
      </c>
      <c r="B123" s="18">
        <v>304</v>
      </c>
      <c r="C123" s="9">
        <v>3</v>
      </c>
      <c r="D123" s="9">
        <v>1</v>
      </c>
      <c r="E123" s="9">
        <v>130</v>
      </c>
      <c r="F123" s="8">
        <v>6.3390091552734003</v>
      </c>
      <c r="G123" s="6">
        <v>1</v>
      </c>
      <c r="H123" s="6">
        <v>1</v>
      </c>
      <c r="I123" s="6">
        <v>2</v>
      </c>
      <c r="J123" s="11">
        <v>127</v>
      </c>
      <c r="K123" s="15">
        <v>1</v>
      </c>
      <c r="N123" s="6">
        <v>6.5</v>
      </c>
      <c r="O123" s="6">
        <v>5.3</v>
      </c>
      <c r="V123">
        <f t="shared" si="3"/>
        <v>-2.3076923076923078E-2</v>
      </c>
      <c r="W123" t="str">
        <f t="shared" si="5"/>
        <v>ok</v>
      </c>
      <c r="Y123" s="20" t="s">
        <v>43</v>
      </c>
      <c r="Z123" s="20" t="s">
        <v>34</v>
      </c>
    </row>
    <row r="124" spans="1:26" ht="15.95" customHeight="1">
      <c r="A124" s="9">
        <f t="shared" si="4"/>
        <v>123</v>
      </c>
      <c r="B124" s="18">
        <v>308</v>
      </c>
      <c r="C124" s="9">
        <v>3</v>
      </c>
      <c r="D124" s="9">
        <v>1</v>
      </c>
      <c r="E124" s="9">
        <v>87</v>
      </c>
      <c r="F124" s="8">
        <v>5.4490042724609102</v>
      </c>
      <c r="G124" s="6">
        <v>1</v>
      </c>
      <c r="H124" s="6">
        <v>1</v>
      </c>
      <c r="I124" s="6">
        <v>2</v>
      </c>
      <c r="J124" s="11">
        <v>95</v>
      </c>
      <c r="V124">
        <f t="shared" si="3"/>
        <v>9.1954022988505746E-2</v>
      </c>
      <c r="W124" t="str">
        <f t="shared" si="5"/>
        <v>ok</v>
      </c>
      <c r="Y124">
        <v>11</v>
      </c>
      <c r="Z124" s="20" t="s">
        <v>35</v>
      </c>
    </row>
    <row r="125" spans="1:26" ht="15.95" customHeight="1">
      <c r="A125" s="9">
        <f t="shared" si="4"/>
        <v>124</v>
      </c>
      <c r="B125" s="18">
        <v>744</v>
      </c>
      <c r="C125" s="9">
        <v>3</v>
      </c>
      <c r="D125" s="9">
        <v>1</v>
      </c>
      <c r="E125" s="9">
        <v>10</v>
      </c>
      <c r="G125" s="6">
        <v>1</v>
      </c>
      <c r="H125" s="6">
        <v>1</v>
      </c>
      <c r="I125" s="6">
        <v>3</v>
      </c>
      <c r="J125" s="11">
        <v>41</v>
      </c>
      <c r="T125" s="9" t="s">
        <v>23</v>
      </c>
      <c r="V125">
        <f t="shared" si="3"/>
        <v>3.1</v>
      </c>
      <c r="W125" t="str">
        <f t="shared" si="5"/>
        <v>tarkista</v>
      </c>
      <c r="Y125">
        <v>31</v>
      </c>
    </row>
    <row r="126" spans="1:26" ht="15.95" customHeight="1">
      <c r="A126" s="9">
        <f t="shared" si="4"/>
        <v>125</v>
      </c>
      <c r="B126" s="18">
        <v>751</v>
      </c>
      <c r="C126" s="9">
        <v>3</v>
      </c>
      <c r="D126" s="9">
        <v>1</v>
      </c>
      <c r="E126" s="9">
        <v>13</v>
      </c>
      <c r="F126" s="8">
        <v>1.4770061035155699</v>
      </c>
      <c r="G126" s="6">
        <v>1</v>
      </c>
      <c r="H126" s="6">
        <v>1</v>
      </c>
      <c r="I126" s="6">
        <v>2</v>
      </c>
      <c r="J126" s="11">
        <v>21</v>
      </c>
      <c r="V126">
        <f t="shared" si="3"/>
        <v>0.61538461538461542</v>
      </c>
      <c r="W126" t="str">
        <f t="shared" si="5"/>
        <v>tarkista</v>
      </c>
      <c r="Y126">
        <v>11</v>
      </c>
      <c r="Z126" s="20" t="s">
        <v>35</v>
      </c>
    </row>
    <row r="127" spans="1:26" ht="15.95" customHeight="1">
      <c r="A127" s="9">
        <f t="shared" si="4"/>
        <v>126</v>
      </c>
      <c r="B127" s="18">
        <v>311</v>
      </c>
      <c r="C127" s="9">
        <v>3</v>
      </c>
      <c r="D127" s="9">
        <v>1</v>
      </c>
      <c r="E127" s="9">
        <v>97</v>
      </c>
      <c r="F127" s="8">
        <v>6.1540091552733998</v>
      </c>
      <c r="G127" s="6">
        <v>1</v>
      </c>
      <c r="H127" s="6">
        <v>1</v>
      </c>
      <c r="I127" s="6">
        <v>2</v>
      </c>
      <c r="J127" s="11">
        <v>96</v>
      </c>
      <c r="K127" s="15">
        <v>1</v>
      </c>
      <c r="N127" s="6">
        <v>6</v>
      </c>
      <c r="O127" s="6">
        <v>3.8</v>
      </c>
      <c r="V127">
        <f t="shared" si="3"/>
        <v>-1.0309278350515464E-2</v>
      </c>
      <c r="W127" t="str">
        <f t="shared" si="5"/>
        <v>ok</v>
      </c>
      <c r="Y127" s="20" t="s">
        <v>29</v>
      </c>
      <c r="Z127" s="20" t="s">
        <v>30</v>
      </c>
    </row>
    <row r="128" spans="1:26" ht="15.95" customHeight="1">
      <c r="A128" s="9">
        <f t="shared" si="4"/>
        <v>127</v>
      </c>
      <c r="B128" s="18">
        <v>755</v>
      </c>
      <c r="C128" s="9">
        <v>3</v>
      </c>
      <c r="D128" s="9">
        <v>1</v>
      </c>
      <c r="E128" s="9">
        <v>8</v>
      </c>
      <c r="G128" s="6">
        <v>1</v>
      </c>
      <c r="H128" s="6">
        <v>1</v>
      </c>
      <c r="I128" s="6">
        <v>2</v>
      </c>
      <c r="J128" s="11">
        <v>12</v>
      </c>
      <c r="V128">
        <f t="shared" si="3"/>
        <v>0.5</v>
      </c>
      <c r="W128" t="str">
        <f t="shared" si="5"/>
        <v>tarkista</v>
      </c>
      <c r="Y128" s="20" t="s">
        <v>29</v>
      </c>
      <c r="Z128" s="20" t="s">
        <v>30</v>
      </c>
    </row>
    <row r="129" spans="1:26" ht="15.95" customHeight="1">
      <c r="A129" s="9">
        <f t="shared" si="4"/>
        <v>128</v>
      </c>
      <c r="B129" s="18">
        <v>307</v>
      </c>
      <c r="C129" s="9">
        <v>3</v>
      </c>
      <c r="D129" s="9">
        <v>1</v>
      </c>
      <c r="E129" s="9">
        <v>44</v>
      </c>
      <c r="F129" s="8">
        <v>3.8120079345702602</v>
      </c>
      <c r="G129" s="6">
        <v>1</v>
      </c>
      <c r="H129" s="6">
        <v>1</v>
      </c>
      <c r="I129" s="6">
        <v>2</v>
      </c>
      <c r="J129" s="11">
        <v>47</v>
      </c>
      <c r="V129">
        <f t="shared" si="3"/>
        <v>6.8181818181818177E-2</v>
      </c>
      <c r="W129" t="str">
        <f t="shared" si="5"/>
        <v>ok</v>
      </c>
      <c r="Y129" s="20" t="s">
        <v>29</v>
      </c>
      <c r="Z129" s="20" t="s">
        <v>35</v>
      </c>
    </row>
    <row r="130" spans="1:26" ht="15.95" customHeight="1">
      <c r="A130" s="9">
        <f t="shared" si="4"/>
        <v>129</v>
      </c>
      <c r="B130" s="18">
        <v>758</v>
      </c>
      <c r="C130" s="9">
        <v>3</v>
      </c>
      <c r="D130" s="9">
        <v>1</v>
      </c>
      <c r="E130" s="9">
        <v>21</v>
      </c>
      <c r="G130" s="6">
        <v>1</v>
      </c>
      <c r="H130" s="6">
        <v>1</v>
      </c>
      <c r="I130" s="6">
        <v>2</v>
      </c>
      <c r="J130" s="11">
        <v>29</v>
      </c>
      <c r="V130">
        <f t="shared" si="3"/>
        <v>0.38095238095238093</v>
      </c>
      <c r="W130" t="str">
        <f t="shared" si="5"/>
        <v>tarkista</v>
      </c>
      <c r="Y130">
        <v>11</v>
      </c>
      <c r="Z130" s="20" t="s">
        <v>35</v>
      </c>
    </row>
    <row r="131" spans="1:26" ht="15.95" customHeight="1">
      <c r="A131" s="9">
        <f t="shared" si="4"/>
        <v>130</v>
      </c>
      <c r="B131" s="18">
        <v>756</v>
      </c>
      <c r="C131" s="9">
        <v>3</v>
      </c>
      <c r="D131" s="9">
        <v>1</v>
      </c>
      <c r="E131" s="9">
        <v>57</v>
      </c>
      <c r="F131" s="8">
        <v>5.1810006103515303</v>
      </c>
      <c r="G131" s="6">
        <v>1</v>
      </c>
      <c r="H131" s="6">
        <v>1</v>
      </c>
      <c r="I131" s="6">
        <v>2</v>
      </c>
      <c r="J131" s="11">
        <v>56</v>
      </c>
      <c r="V131">
        <f t="shared" ref="V131:V162" si="6">(J131-E131)/E131</f>
        <v>-1.7543859649122806E-2</v>
      </c>
      <c r="W131" t="str">
        <f t="shared" si="5"/>
        <v>ok</v>
      </c>
      <c r="Y131" s="20" t="s">
        <v>43</v>
      </c>
      <c r="Z131" s="20" t="s">
        <v>30</v>
      </c>
    </row>
    <row r="132" spans="1:26" ht="15.95" customHeight="1">
      <c r="A132" s="9">
        <f t="shared" ref="A132:A195" si="7">A131+1</f>
        <v>131</v>
      </c>
      <c r="B132" s="18">
        <v>757</v>
      </c>
      <c r="C132" s="9">
        <v>3</v>
      </c>
      <c r="D132" s="9">
        <v>1</v>
      </c>
      <c r="E132" s="9">
        <v>26</v>
      </c>
      <c r="G132" s="6">
        <v>1</v>
      </c>
      <c r="H132" s="6">
        <v>1</v>
      </c>
      <c r="I132" s="6">
        <v>2</v>
      </c>
      <c r="J132" s="11">
        <v>28</v>
      </c>
      <c r="V132">
        <f t="shared" si="6"/>
        <v>7.6923076923076927E-2</v>
      </c>
      <c r="W132" t="str">
        <f t="shared" si="5"/>
        <v>ok</v>
      </c>
      <c r="Y132" s="20" t="s">
        <v>33</v>
      </c>
      <c r="Z132" s="20" t="s">
        <v>34</v>
      </c>
    </row>
    <row r="133" spans="1:26" ht="15.95" customHeight="1">
      <c r="A133" s="9">
        <f t="shared" si="7"/>
        <v>132</v>
      </c>
      <c r="B133" s="18">
        <v>310</v>
      </c>
      <c r="C133" s="9">
        <v>3</v>
      </c>
      <c r="D133" s="9">
        <v>1</v>
      </c>
      <c r="E133" s="9">
        <v>17</v>
      </c>
      <c r="F133" s="8">
        <v>1.6700085449218101</v>
      </c>
      <c r="G133" s="6">
        <v>1</v>
      </c>
      <c r="H133" s="6">
        <v>1</v>
      </c>
      <c r="I133" s="6">
        <v>2</v>
      </c>
      <c r="J133" s="11">
        <v>21</v>
      </c>
      <c r="V133">
        <f t="shared" si="6"/>
        <v>0.23529411764705882</v>
      </c>
      <c r="W133" t="str">
        <f t="shared" si="5"/>
        <v>tarkista</v>
      </c>
      <c r="Y133" s="20" t="s">
        <v>40</v>
      </c>
      <c r="Z133" s="20" t="s">
        <v>35</v>
      </c>
    </row>
    <row r="134" spans="1:26" ht="15.95" customHeight="1">
      <c r="A134" s="9">
        <f t="shared" si="7"/>
        <v>133</v>
      </c>
      <c r="B134" s="18">
        <v>309</v>
      </c>
      <c r="C134" s="9">
        <v>3</v>
      </c>
      <c r="D134" s="9">
        <v>1</v>
      </c>
      <c r="E134" s="9">
        <v>100</v>
      </c>
      <c r="F134" s="8">
        <v>4.4650061035155701</v>
      </c>
      <c r="G134" s="6">
        <v>1</v>
      </c>
      <c r="H134" s="6">
        <v>1</v>
      </c>
      <c r="I134" s="6">
        <v>2</v>
      </c>
      <c r="J134" s="11">
        <v>109</v>
      </c>
      <c r="V134">
        <f t="shared" si="6"/>
        <v>0.09</v>
      </c>
      <c r="W134" t="str">
        <f t="shared" ref="W134:W162" si="8">IF(V134&lt;=0.1,"ok",IF(OR(V134&gt;=-0.1),"tarkista"))</f>
        <v>ok</v>
      </c>
      <c r="Y134" s="20" t="s">
        <v>29</v>
      </c>
      <c r="Z134" s="20" t="s">
        <v>35</v>
      </c>
    </row>
    <row r="135" spans="1:26" ht="15.95" customHeight="1">
      <c r="A135" s="9">
        <f t="shared" si="7"/>
        <v>134</v>
      </c>
      <c r="B135" s="18">
        <v>312</v>
      </c>
      <c r="C135" s="9">
        <v>3</v>
      </c>
      <c r="D135" s="9">
        <v>1</v>
      </c>
      <c r="E135" s="9">
        <v>60</v>
      </c>
      <c r="F135" s="8">
        <v>4.7279963378906</v>
      </c>
      <c r="G135" s="6">
        <v>1</v>
      </c>
      <c r="H135" s="6">
        <v>1</v>
      </c>
      <c r="I135" s="6">
        <v>2</v>
      </c>
      <c r="J135" s="11">
        <v>61</v>
      </c>
      <c r="K135" s="15">
        <v>1</v>
      </c>
      <c r="N135" s="6">
        <v>4.8</v>
      </c>
      <c r="O135" s="6">
        <v>2.8</v>
      </c>
      <c r="P135" s="6">
        <v>10</v>
      </c>
      <c r="Q135" s="6">
        <v>4.5</v>
      </c>
      <c r="S135" s="6">
        <v>65</v>
      </c>
      <c r="V135">
        <f t="shared" si="6"/>
        <v>1.6666666666666666E-2</v>
      </c>
      <c r="W135" t="str">
        <f t="shared" si="8"/>
        <v>ok</v>
      </c>
      <c r="Y135" s="20" t="s">
        <v>39</v>
      </c>
      <c r="Z135" s="20" t="s">
        <v>35</v>
      </c>
    </row>
    <row r="136" spans="1:26" ht="15.95" customHeight="1">
      <c r="A136" s="9">
        <f t="shared" si="7"/>
        <v>135</v>
      </c>
      <c r="B136" s="18">
        <v>314</v>
      </c>
      <c r="C136" s="9">
        <v>3</v>
      </c>
      <c r="D136" s="9">
        <v>1</v>
      </c>
      <c r="E136" s="9">
        <v>25</v>
      </c>
      <c r="F136" s="8">
        <v>2.14799938964841</v>
      </c>
      <c r="G136" s="6">
        <v>1</v>
      </c>
      <c r="H136" s="6">
        <v>1</v>
      </c>
      <c r="I136" s="6">
        <v>2</v>
      </c>
      <c r="J136" s="11">
        <v>28</v>
      </c>
      <c r="V136">
        <f t="shared" si="6"/>
        <v>0.12</v>
      </c>
      <c r="W136" t="str">
        <f t="shared" si="8"/>
        <v>tarkista</v>
      </c>
      <c r="Y136" s="20" t="s">
        <v>29</v>
      </c>
      <c r="Z136" s="20" t="s">
        <v>35</v>
      </c>
    </row>
    <row r="137" spans="1:26" ht="15.95" customHeight="1">
      <c r="A137" s="9">
        <f t="shared" si="7"/>
        <v>136</v>
      </c>
      <c r="B137" s="18">
        <v>763</v>
      </c>
      <c r="C137" s="9">
        <v>3</v>
      </c>
      <c r="D137" s="9">
        <v>1</v>
      </c>
      <c r="E137" s="9">
        <v>21</v>
      </c>
      <c r="G137" s="6">
        <v>1</v>
      </c>
      <c r="H137" s="6">
        <v>1</v>
      </c>
      <c r="I137" s="6">
        <v>2</v>
      </c>
      <c r="J137" s="11">
        <v>25</v>
      </c>
      <c r="V137">
        <f t="shared" si="6"/>
        <v>0.19047619047619047</v>
      </c>
      <c r="W137" t="str">
        <f t="shared" si="8"/>
        <v>tarkista</v>
      </c>
      <c r="Y137" s="20" t="s">
        <v>39</v>
      </c>
      <c r="Z137" s="20" t="s">
        <v>36</v>
      </c>
    </row>
    <row r="138" spans="1:26" ht="15.95" customHeight="1">
      <c r="A138" s="9">
        <f t="shared" si="7"/>
        <v>137</v>
      </c>
      <c r="B138" s="18">
        <v>765</v>
      </c>
      <c r="C138" s="9">
        <v>3</v>
      </c>
      <c r="D138" s="9">
        <v>1</v>
      </c>
      <c r="E138" s="9">
        <v>21</v>
      </c>
      <c r="G138" s="6">
        <v>1</v>
      </c>
      <c r="H138" s="6">
        <v>1</v>
      </c>
      <c r="I138" s="6">
        <v>2</v>
      </c>
      <c r="J138" s="11">
        <v>25</v>
      </c>
      <c r="V138">
        <f t="shared" si="6"/>
        <v>0.19047619047619047</v>
      </c>
      <c r="W138" t="str">
        <f t="shared" si="8"/>
        <v>tarkista</v>
      </c>
      <c r="Y138" s="20" t="s">
        <v>39</v>
      </c>
      <c r="Z138" s="20" t="s">
        <v>36</v>
      </c>
    </row>
    <row r="139" spans="1:26" ht="15.95" customHeight="1">
      <c r="A139" s="9">
        <f t="shared" si="7"/>
        <v>138</v>
      </c>
      <c r="B139" s="18">
        <v>316</v>
      </c>
      <c r="C139" s="9">
        <v>3</v>
      </c>
      <c r="D139" s="9">
        <v>1</v>
      </c>
      <c r="E139" s="9">
        <v>31</v>
      </c>
      <c r="F139" s="8">
        <v>2.3409981689452399</v>
      </c>
      <c r="G139" s="6">
        <v>1</v>
      </c>
      <c r="H139" s="6">
        <v>1</v>
      </c>
      <c r="I139" s="6">
        <v>2</v>
      </c>
      <c r="J139" s="11">
        <v>34</v>
      </c>
      <c r="V139">
        <f t="shared" si="6"/>
        <v>9.6774193548387094E-2</v>
      </c>
      <c r="W139" t="str">
        <f t="shared" si="8"/>
        <v>ok</v>
      </c>
      <c r="Y139" s="20" t="s">
        <v>40</v>
      </c>
      <c r="Z139" s="20" t="s">
        <v>35</v>
      </c>
    </row>
    <row r="140" spans="1:26" ht="15.95" customHeight="1">
      <c r="A140" s="9">
        <f t="shared" si="7"/>
        <v>139</v>
      </c>
      <c r="B140" s="18">
        <v>766</v>
      </c>
      <c r="C140" s="9">
        <v>3</v>
      </c>
      <c r="D140" s="9">
        <v>1</v>
      </c>
      <c r="E140" s="9">
        <v>39</v>
      </c>
      <c r="G140" s="6">
        <v>1</v>
      </c>
      <c r="H140" s="6">
        <v>1</v>
      </c>
      <c r="I140" s="6">
        <v>2</v>
      </c>
      <c r="J140" s="11">
        <v>38</v>
      </c>
      <c r="V140">
        <f t="shared" si="6"/>
        <v>-2.564102564102564E-2</v>
      </c>
      <c r="W140" t="str">
        <f t="shared" si="8"/>
        <v>ok</v>
      </c>
      <c r="Y140" s="20" t="s">
        <v>43</v>
      </c>
      <c r="Z140" s="20" t="s">
        <v>30</v>
      </c>
    </row>
    <row r="141" spans="1:26" ht="15.95" customHeight="1">
      <c r="A141" s="9">
        <f t="shared" si="7"/>
        <v>140</v>
      </c>
      <c r="B141" s="19">
        <v>338</v>
      </c>
      <c r="C141" s="6">
        <v>3</v>
      </c>
      <c r="D141" s="6">
        <v>1</v>
      </c>
      <c r="E141" s="6">
        <v>32</v>
      </c>
      <c r="F141" s="8">
        <v>2.8040024414062201</v>
      </c>
      <c r="G141" s="6">
        <v>1</v>
      </c>
      <c r="H141" s="6">
        <v>1</v>
      </c>
      <c r="I141" s="6">
        <v>2</v>
      </c>
      <c r="J141" s="11">
        <v>32</v>
      </c>
      <c r="V141">
        <f t="shared" si="6"/>
        <v>0</v>
      </c>
      <c r="W141" t="str">
        <f t="shared" si="8"/>
        <v>ok</v>
      </c>
      <c r="Y141" s="20" t="s">
        <v>29</v>
      </c>
      <c r="Z141" s="20" t="s">
        <v>30</v>
      </c>
    </row>
    <row r="142" spans="1:26" ht="15.95" customHeight="1">
      <c r="A142" s="9">
        <f t="shared" si="7"/>
        <v>141</v>
      </c>
      <c r="B142" s="19">
        <v>339</v>
      </c>
      <c r="C142" s="6">
        <v>3</v>
      </c>
      <c r="D142" s="6">
        <v>1</v>
      </c>
      <c r="E142" s="6">
        <v>35</v>
      </c>
      <c r="F142" s="8">
        <v>2.97000366210932</v>
      </c>
      <c r="G142" s="6">
        <v>1</v>
      </c>
      <c r="H142" s="6">
        <v>1</v>
      </c>
      <c r="I142" s="6">
        <v>2</v>
      </c>
      <c r="J142" s="11">
        <v>30</v>
      </c>
      <c r="V142">
        <f t="shared" si="6"/>
        <v>-0.14285714285714285</v>
      </c>
      <c r="W142" t="str">
        <f t="shared" si="8"/>
        <v>ok</v>
      </c>
      <c r="Y142" s="20" t="s">
        <v>37</v>
      </c>
      <c r="Z142" s="20" t="s">
        <v>32</v>
      </c>
    </row>
    <row r="143" spans="1:26" ht="15.95" customHeight="1">
      <c r="A143" s="9">
        <f t="shared" si="7"/>
        <v>142</v>
      </c>
      <c r="B143" s="19">
        <v>340</v>
      </c>
      <c r="C143" s="6">
        <v>3</v>
      </c>
      <c r="D143" s="6">
        <v>1</v>
      </c>
      <c r="E143" s="6">
        <v>19</v>
      </c>
      <c r="F143" s="8">
        <v>1.8540091552733799</v>
      </c>
      <c r="G143" s="6">
        <v>1</v>
      </c>
      <c r="H143" s="6">
        <v>1</v>
      </c>
      <c r="I143" s="6">
        <v>2</v>
      </c>
      <c r="J143" s="11">
        <v>22</v>
      </c>
      <c r="V143">
        <f t="shared" si="6"/>
        <v>0.15789473684210525</v>
      </c>
      <c r="W143" t="str">
        <f t="shared" si="8"/>
        <v>tarkista</v>
      </c>
      <c r="Y143" s="20" t="s">
        <v>40</v>
      </c>
      <c r="Z143" s="20" t="s">
        <v>36</v>
      </c>
    </row>
    <row r="144" spans="1:26" ht="15.95" customHeight="1">
      <c r="A144" s="9">
        <f t="shared" si="7"/>
        <v>143</v>
      </c>
      <c r="B144" s="19">
        <v>343</v>
      </c>
      <c r="C144" s="6">
        <v>3</v>
      </c>
      <c r="D144" s="6">
        <v>1</v>
      </c>
      <c r="E144" s="6">
        <v>23</v>
      </c>
      <c r="F144" s="8">
        <v>2.5750109863280901</v>
      </c>
      <c r="G144" s="6">
        <v>1</v>
      </c>
      <c r="H144" s="6">
        <v>1</v>
      </c>
      <c r="I144" s="6">
        <v>2</v>
      </c>
      <c r="J144" s="11">
        <v>28</v>
      </c>
      <c r="V144">
        <f t="shared" si="6"/>
        <v>0.21739130434782608</v>
      </c>
      <c r="W144" t="str">
        <f t="shared" si="8"/>
        <v>tarkista</v>
      </c>
      <c r="Y144">
        <v>11</v>
      </c>
      <c r="Z144" s="20" t="s">
        <v>28</v>
      </c>
    </row>
    <row r="145" spans="1:26" ht="15.95" customHeight="1">
      <c r="A145" s="9">
        <f t="shared" si="7"/>
        <v>144</v>
      </c>
      <c r="B145" s="19">
        <v>747</v>
      </c>
      <c r="C145" s="6">
        <v>4</v>
      </c>
      <c r="D145" s="6">
        <v>1</v>
      </c>
      <c r="E145" s="6">
        <v>11</v>
      </c>
      <c r="G145" s="6">
        <v>1</v>
      </c>
      <c r="H145" s="6">
        <v>1</v>
      </c>
      <c r="I145" s="6">
        <v>2</v>
      </c>
      <c r="J145" s="11">
        <v>15</v>
      </c>
      <c r="V145">
        <f t="shared" si="6"/>
        <v>0.36363636363636365</v>
      </c>
      <c r="W145" t="str">
        <f t="shared" si="8"/>
        <v>tarkista</v>
      </c>
      <c r="Y145">
        <v>11</v>
      </c>
      <c r="Z145" s="20" t="s">
        <v>35</v>
      </c>
    </row>
    <row r="146" spans="1:26" ht="15.95" customHeight="1">
      <c r="A146" s="9">
        <f t="shared" si="7"/>
        <v>145</v>
      </c>
      <c r="B146" s="19">
        <v>748</v>
      </c>
      <c r="C146" s="6">
        <v>4</v>
      </c>
      <c r="D146" s="6">
        <v>1</v>
      </c>
      <c r="E146" s="6">
        <v>23</v>
      </c>
      <c r="G146" s="6">
        <v>1</v>
      </c>
      <c r="H146" s="6">
        <v>1</v>
      </c>
      <c r="I146" s="6">
        <v>2</v>
      </c>
      <c r="J146" s="11">
        <v>21</v>
      </c>
      <c r="V146">
        <f t="shared" si="6"/>
        <v>-8.6956521739130432E-2</v>
      </c>
      <c r="W146" t="str">
        <f t="shared" si="8"/>
        <v>ok</v>
      </c>
      <c r="Y146" s="20" t="s">
        <v>29</v>
      </c>
      <c r="Z146" s="20" t="s">
        <v>35</v>
      </c>
    </row>
    <row r="147" spans="1:26" ht="15.95" customHeight="1">
      <c r="A147" s="9">
        <f t="shared" si="7"/>
        <v>146</v>
      </c>
      <c r="B147" s="19">
        <v>303</v>
      </c>
      <c r="C147" s="6">
        <v>4</v>
      </c>
      <c r="D147" s="6">
        <v>1</v>
      </c>
      <c r="E147" s="6">
        <v>158</v>
      </c>
      <c r="F147" s="8">
        <v>7.3010042724608804</v>
      </c>
      <c r="G147" s="6">
        <v>1</v>
      </c>
      <c r="H147" s="6">
        <v>1</v>
      </c>
      <c r="I147" s="6">
        <v>2</v>
      </c>
      <c r="J147" s="11">
        <v>157</v>
      </c>
      <c r="K147" s="15">
        <v>1</v>
      </c>
      <c r="N147" s="6">
        <v>7.5</v>
      </c>
      <c r="O147" s="6">
        <v>4.8</v>
      </c>
      <c r="V147">
        <f t="shared" si="6"/>
        <v>-6.3291139240506328E-3</v>
      </c>
      <c r="W147" t="str">
        <f t="shared" si="8"/>
        <v>ok</v>
      </c>
      <c r="Y147" s="20" t="s">
        <v>29</v>
      </c>
      <c r="Z147" s="20" t="s">
        <v>35</v>
      </c>
    </row>
    <row r="148" spans="1:26" ht="15.95" customHeight="1">
      <c r="A148" s="9">
        <f t="shared" si="7"/>
        <v>147</v>
      </c>
      <c r="B148" s="19">
        <v>753</v>
      </c>
      <c r="C148" s="6">
        <v>4</v>
      </c>
      <c r="D148" s="6">
        <v>1</v>
      </c>
      <c r="E148" s="6">
        <v>16</v>
      </c>
      <c r="G148" s="6">
        <v>1</v>
      </c>
      <c r="H148" s="6">
        <v>1</v>
      </c>
      <c r="I148" s="6">
        <v>2</v>
      </c>
      <c r="J148" s="11">
        <v>18</v>
      </c>
      <c r="V148">
        <f t="shared" si="6"/>
        <v>0.125</v>
      </c>
      <c r="W148" t="str">
        <f t="shared" si="8"/>
        <v>tarkista</v>
      </c>
      <c r="Y148" s="20" t="s">
        <v>33</v>
      </c>
      <c r="Z148" s="20" t="s">
        <v>30</v>
      </c>
    </row>
    <row r="149" spans="1:26" ht="15.95" customHeight="1">
      <c r="A149" s="9">
        <f t="shared" si="7"/>
        <v>148</v>
      </c>
      <c r="B149" s="19">
        <v>752</v>
      </c>
      <c r="C149" s="6">
        <v>4</v>
      </c>
      <c r="D149" s="6">
        <v>1</v>
      </c>
      <c r="E149" s="6">
        <v>7</v>
      </c>
      <c r="G149" s="6">
        <v>1</v>
      </c>
      <c r="H149" s="6">
        <v>1</v>
      </c>
      <c r="I149" s="6">
        <v>2</v>
      </c>
      <c r="J149" s="11">
        <v>7</v>
      </c>
      <c r="V149">
        <f t="shared" si="6"/>
        <v>0</v>
      </c>
      <c r="W149" t="str">
        <f t="shared" si="8"/>
        <v>ok</v>
      </c>
      <c r="Y149" s="20" t="s">
        <v>33</v>
      </c>
      <c r="Z149" s="20" t="s">
        <v>30</v>
      </c>
    </row>
    <row r="150" spans="1:26" ht="15.95" customHeight="1">
      <c r="A150" s="9">
        <f t="shared" si="7"/>
        <v>149</v>
      </c>
      <c r="B150" s="19">
        <v>302</v>
      </c>
      <c r="C150" s="6">
        <v>4</v>
      </c>
      <c r="D150" s="6">
        <v>1</v>
      </c>
      <c r="E150" s="6">
        <v>32</v>
      </c>
      <c r="F150" s="8">
        <v>2.32400488281246</v>
      </c>
      <c r="G150" s="6">
        <v>1</v>
      </c>
      <c r="H150" s="6">
        <v>1</v>
      </c>
      <c r="I150" s="6">
        <v>2</v>
      </c>
      <c r="J150" s="11">
        <v>35</v>
      </c>
      <c r="V150">
        <f t="shared" si="6"/>
        <v>9.375E-2</v>
      </c>
      <c r="W150" t="str">
        <f t="shared" si="8"/>
        <v>ok</v>
      </c>
      <c r="Y150">
        <v>11</v>
      </c>
      <c r="Z150" s="20" t="s">
        <v>35</v>
      </c>
    </row>
    <row r="151" spans="1:26" ht="15.95" customHeight="1">
      <c r="A151" s="9">
        <f t="shared" si="7"/>
        <v>150</v>
      </c>
      <c r="B151" s="19">
        <v>754</v>
      </c>
      <c r="C151" s="6">
        <v>4</v>
      </c>
      <c r="D151" s="6">
        <v>1</v>
      </c>
      <c r="E151" s="6">
        <v>13</v>
      </c>
      <c r="F151" s="8">
        <v>1.5120018310546399</v>
      </c>
      <c r="G151" s="6">
        <v>1</v>
      </c>
      <c r="H151" s="6">
        <v>1</v>
      </c>
      <c r="I151" s="6">
        <v>2</v>
      </c>
      <c r="J151" s="11">
        <v>16</v>
      </c>
      <c r="V151">
        <f t="shared" si="6"/>
        <v>0.23076923076923078</v>
      </c>
      <c r="W151" t="str">
        <f t="shared" si="8"/>
        <v>tarkista</v>
      </c>
      <c r="Y151">
        <v>11</v>
      </c>
      <c r="Z151" s="20" t="s">
        <v>36</v>
      </c>
    </row>
    <row r="152" spans="1:26" ht="15.95" customHeight="1">
      <c r="A152" s="9">
        <f t="shared" si="7"/>
        <v>151</v>
      </c>
      <c r="B152" s="19">
        <v>327</v>
      </c>
      <c r="C152" s="6">
        <v>4</v>
      </c>
      <c r="D152" s="6">
        <v>1</v>
      </c>
      <c r="E152" s="6">
        <v>17</v>
      </c>
      <c r="F152" s="8">
        <v>1.8899975585937301</v>
      </c>
      <c r="G152" s="6">
        <v>1</v>
      </c>
      <c r="H152" s="6">
        <v>1</v>
      </c>
      <c r="I152" s="6">
        <v>2</v>
      </c>
      <c r="J152" s="11">
        <v>17</v>
      </c>
      <c r="V152">
        <f t="shared" si="6"/>
        <v>0</v>
      </c>
      <c r="W152" t="str">
        <f t="shared" si="8"/>
        <v>ok</v>
      </c>
      <c r="Y152" s="20" t="s">
        <v>29</v>
      </c>
      <c r="Z152" s="20" t="s">
        <v>30</v>
      </c>
    </row>
    <row r="153" spans="1:26" ht="15.95" customHeight="1">
      <c r="A153" s="9">
        <f t="shared" si="7"/>
        <v>152</v>
      </c>
      <c r="B153" s="19">
        <v>332</v>
      </c>
      <c r="C153" s="6">
        <v>4</v>
      </c>
      <c r="D153" s="6">
        <v>1</v>
      </c>
      <c r="E153" s="6">
        <v>52</v>
      </c>
      <c r="F153" s="8">
        <v>3.6410061035155601</v>
      </c>
      <c r="G153" s="6">
        <v>1</v>
      </c>
      <c r="H153" s="6">
        <v>1</v>
      </c>
      <c r="I153" s="6">
        <v>2</v>
      </c>
      <c r="J153" s="11">
        <v>54</v>
      </c>
      <c r="V153">
        <f t="shared" si="6"/>
        <v>3.8461538461538464E-2</v>
      </c>
      <c r="W153" t="str">
        <f t="shared" si="8"/>
        <v>ok</v>
      </c>
      <c r="Y153" s="20" t="s">
        <v>40</v>
      </c>
      <c r="Z153" s="20" t="s">
        <v>35</v>
      </c>
    </row>
    <row r="154" spans="1:26" ht="15.95" customHeight="1">
      <c r="A154" s="9">
        <f t="shared" si="7"/>
        <v>153</v>
      </c>
      <c r="B154" s="19">
        <v>760</v>
      </c>
      <c r="C154" s="6">
        <v>4</v>
      </c>
      <c r="D154" s="6">
        <v>1</v>
      </c>
      <c r="E154" s="6">
        <v>17</v>
      </c>
      <c r="G154" s="6">
        <v>1</v>
      </c>
      <c r="H154" s="6">
        <v>1</v>
      </c>
      <c r="I154" s="6">
        <v>2</v>
      </c>
      <c r="J154" s="11">
        <v>25</v>
      </c>
      <c r="V154">
        <f t="shared" si="6"/>
        <v>0.47058823529411764</v>
      </c>
      <c r="W154" t="str">
        <f t="shared" si="8"/>
        <v>tarkista</v>
      </c>
      <c r="Y154">
        <v>11</v>
      </c>
      <c r="Z154" s="20" t="s">
        <v>28</v>
      </c>
    </row>
    <row r="155" spans="1:26" ht="15.95" customHeight="1">
      <c r="A155" s="9">
        <f t="shared" si="7"/>
        <v>154</v>
      </c>
      <c r="B155" s="19">
        <v>761</v>
      </c>
      <c r="C155" s="6">
        <v>4</v>
      </c>
      <c r="D155" s="6">
        <v>1</v>
      </c>
      <c r="E155" s="6">
        <v>35</v>
      </c>
      <c r="G155" s="6">
        <v>1</v>
      </c>
      <c r="H155" s="6">
        <v>1</v>
      </c>
      <c r="I155" s="6">
        <v>4</v>
      </c>
      <c r="J155" s="11">
        <v>35</v>
      </c>
      <c r="V155">
        <f t="shared" si="6"/>
        <v>0</v>
      </c>
      <c r="W155" t="str">
        <f t="shared" si="8"/>
        <v>ok</v>
      </c>
      <c r="Y155">
        <v>21</v>
      </c>
    </row>
    <row r="156" spans="1:26" ht="15.95" customHeight="1">
      <c r="A156" s="9">
        <f t="shared" si="7"/>
        <v>155</v>
      </c>
      <c r="B156" s="19">
        <v>331</v>
      </c>
      <c r="C156" s="6">
        <v>4</v>
      </c>
      <c r="D156" s="6">
        <v>1</v>
      </c>
      <c r="E156" s="6">
        <v>87</v>
      </c>
      <c r="F156" s="8">
        <v>4.9809963378905797</v>
      </c>
      <c r="G156" s="6">
        <v>1</v>
      </c>
      <c r="H156" s="6">
        <v>1</v>
      </c>
      <c r="I156" s="6">
        <v>2</v>
      </c>
      <c r="J156" s="11">
        <v>85</v>
      </c>
      <c r="K156" s="15">
        <v>1</v>
      </c>
      <c r="N156" s="6">
        <v>5</v>
      </c>
      <c r="O156" s="6">
        <v>3</v>
      </c>
      <c r="V156">
        <f t="shared" si="6"/>
        <v>-2.2988505747126436E-2</v>
      </c>
      <c r="W156" t="str">
        <f t="shared" si="8"/>
        <v>ok</v>
      </c>
      <c r="Y156" s="20" t="s">
        <v>29</v>
      </c>
      <c r="Z156" s="20" t="s">
        <v>35</v>
      </c>
    </row>
    <row r="157" spans="1:26" ht="15.95" customHeight="1">
      <c r="A157" s="9">
        <f t="shared" si="7"/>
        <v>156</v>
      </c>
      <c r="B157" s="19">
        <v>759</v>
      </c>
      <c r="C157" s="6">
        <v>4</v>
      </c>
      <c r="D157" s="6">
        <v>1</v>
      </c>
      <c r="E157" s="6">
        <v>28</v>
      </c>
      <c r="F157" s="8">
        <v>3.0080030517577798</v>
      </c>
      <c r="G157" s="6">
        <v>1</v>
      </c>
      <c r="H157" s="6">
        <v>1</v>
      </c>
      <c r="I157" s="6">
        <v>2</v>
      </c>
      <c r="J157" s="11">
        <v>33</v>
      </c>
      <c r="V157">
        <f t="shared" si="6"/>
        <v>0.17857142857142858</v>
      </c>
      <c r="W157" t="str">
        <f t="shared" si="8"/>
        <v>tarkista</v>
      </c>
      <c r="Y157" s="20" t="s">
        <v>37</v>
      </c>
      <c r="Z157" s="20" t="s">
        <v>32</v>
      </c>
    </row>
    <row r="158" spans="1:26" ht="15.95" customHeight="1">
      <c r="A158" s="9">
        <f t="shared" si="7"/>
        <v>157</v>
      </c>
      <c r="B158" s="19">
        <v>333</v>
      </c>
      <c r="C158" s="6">
        <v>4</v>
      </c>
      <c r="D158" s="6">
        <v>1</v>
      </c>
      <c r="E158" s="6">
        <v>77</v>
      </c>
      <c r="F158" s="8">
        <v>4.0530048828124396</v>
      </c>
      <c r="G158" s="6">
        <v>1</v>
      </c>
      <c r="H158" s="6">
        <v>1</v>
      </c>
      <c r="I158" s="6">
        <v>2</v>
      </c>
      <c r="J158" s="11">
        <v>73</v>
      </c>
      <c r="V158">
        <f t="shared" si="6"/>
        <v>-5.1948051948051951E-2</v>
      </c>
      <c r="W158" t="str">
        <f t="shared" si="8"/>
        <v>ok</v>
      </c>
      <c r="Y158" s="20" t="s">
        <v>46</v>
      </c>
      <c r="Z158" s="20" t="s">
        <v>32</v>
      </c>
    </row>
    <row r="159" spans="1:26" ht="15.95" customHeight="1">
      <c r="A159" s="9">
        <f t="shared" si="7"/>
        <v>158</v>
      </c>
      <c r="B159" s="19">
        <v>335</v>
      </c>
      <c r="C159" s="6">
        <v>4</v>
      </c>
      <c r="D159" s="6">
        <v>1</v>
      </c>
      <c r="E159" s="6">
        <v>35</v>
      </c>
      <c r="F159" s="8">
        <v>2.8050030517577502</v>
      </c>
      <c r="G159" s="6">
        <v>1</v>
      </c>
      <c r="H159" s="6">
        <v>1</v>
      </c>
      <c r="I159" s="6">
        <v>2</v>
      </c>
      <c r="J159" s="11">
        <v>39</v>
      </c>
      <c r="V159">
        <f t="shared" si="6"/>
        <v>0.11428571428571428</v>
      </c>
      <c r="W159" t="str">
        <f t="shared" si="8"/>
        <v>tarkista</v>
      </c>
      <c r="Y159">
        <v>11</v>
      </c>
      <c r="Z159" s="20" t="s">
        <v>35</v>
      </c>
    </row>
    <row r="160" spans="1:26" ht="15.95" customHeight="1">
      <c r="A160" s="9">
        <f t="shared" si="7"/>
        <v>159</v>
      </c>
      <c r="B160" s="19">
        <v>762</v>
      </c>
      <c r="C160" s="6">
        <v>4</v>
      </c>
      <c r="D160" s="6">
        <v>1</v>
      </c>
      <c r="E160" s="6">
        <v>23</v>
      </c>
      <c r="F160" s="8">
        <v>2.5010018310546198</v>
      </c>
      <c r="G160" s="6">
        <v>1</v>
      </c>
      <c r="H160" s="6">
        <v>1</v>
      </c>
      <c r="I160" s="6">
        <v>2</v>
      </c>
      <c r="J160" s="11">
        <v>27</v>
      </c>
      <c r="V160">
        <f t="shared" si="6"/>
        <v>0.17391304347826086</v>
      </c>
      <c r="W160" t="str">
        <f t="shared" si="8"/>
        <v>tarkista</v>
      </c>
      <c r="Y160" s="20" t="s">
        <v>40</v>
      </c>
      <c r="Z160" s="20" t="s">
        <v>36</v>
      </c>
    </row>
    <row r="161" spans="1:26" ht="15.95" customHeight="1">
      <c r="A161" s="9">
        <f t="shared" si="7"/>
        <v>160</v>
      </c>
      <c r="B161" s="19">
        <v>764</v>
      </c>
      <c r="C161" s="6">
        <v>4</v>
      </c>
      <c r="D161" s="6">
        <v>1</v>
      </c>
      <c r="E161" s="6">
        <v>39</v>
      </c>
      <c r="G161" s="6">
        <v>1</v>
      </c>
      <c r="H161" s="6">
        <v>1</v>
      </c>
      <c r="I161" s="6">
        <v>2</v>
      </c>
      <c r="J161" s="11">
        <v>41</v>
      </c>
      <c r="V161">
        <f t="shared" si="6"/>
        <v>5.128205128205128E-2</v>
      </c>
      <c r="W161" t="str">
        <f t="shared" si="8"/>
        <v>ok</v>
      </c>
      <c r="Y161" s="20" t="s">
        <v>47</v>
      </c>
      <c r="Z161" s="20" t="s">
        <v>35</v>
      </c>
    </row>
    <row r="162" spans="1:26" ht="15.95" customHeight="1">
      <c r="A162" s="9">
        <f t="shared" si="7"/>
        <v>161</v>
      </c>
      <c r="B162" s="19">
        <v>336</v>
      </c>
      <c r="C162" s="6">
        <v>4</v>
      </c>
      <c r="D162" s="6">
        <v>1</v>
      </c>
      <c r="E162" s="6">
        <v>52</v>
      </c>
      <c r="F162" s="8">
        <v>3.8680109863281</v>
      </c>
      <c r="G162" s="6">
        <v>1</v>
      </c>
      <c r="H162" s="6">
        <v>1</v>
      </c>
      <c r="I162" s="6">
        <v>2</v>
      </c>
      <c r="J162" s="11">
        <v>49</v>
      </c>
      <c r="V162">
        <f t="shared" si="6"/>
        <v>-5.7692307692307696E-2</v>
      </c>
      <c r="W162" t="str">
        <f t="shared" si="8"/>
        <v>ok</v>
      </c>
      <c r="Y162" s="20" t="s">
        <v>43</v>
      </c>
      <c r="Z162" s="20" t="s">
        <v>34</v>
      </c>
    </row>
    <row r="163" spans="1:26" ht="15.95" customHeight="1">
      <c r="A163" s="9">
        <f t="shared" si="7"/>
        <v>162</v>
      </c>
    </row>
    <row r="164" spans="1:26" ht="15.95" customHeight="1">
      <c r="A164" s="9">
        <f t="shared" si="7"/>
        <v>163</v>
      </c>
    </row>
    <row r="165" spans="1:26" ht="15.95" customHeight="1">
      <c r="A165" s="9">
        <f t="shared" si="7"/>
        <v>164</v>
      </c>
    </row>
    <row r="166" spans="1:26" ht="15.95" customHeight="1">
      <c r="A166" s="9">
        <f t="shared" si="7"/>
        <v>165</v>
      </c>
    </row>
    <row r="167" spans="1:26" ht="15.95" customHeight="1">
      <c r="A167" s="9">
        <f t="shared" si="7"/>
        <v>166</v>
      </c>
    </row>
    <row r="168" spans="1:26" ht="15.95" customHeight="1">
      <c r="A168" s="9">
        <f t="shared" si="7"/>
        <v>167</v>
      </c>
    </row>
    <row r="169" spans="1:26" ht="15.95" customHeight="1">
      <c r="A169" s="9">
        <f t="shared" si="7"/>
        <v>168</v>
      </c>
    </row>
    <row r="170" spans="1:26" ht="15.95" customHeight="1">
      <c r="A170" s="9">
        <f t="shared" si="7"/>
        <v>169</v>
      </c>
    </row>
    <row r="171" spans="1:26" ht="15.95" customHeight="1">
      <c r="A171" s="9">
        <f t="shared" si="7"/>
        <v>170</v>
      </c>
    </row>
    <row r="172" spans="1:26" ht="15.95" customHeight="1">
      <c r="A172" s="9">
        <f t="shared" si="7"/>
        <v>171</v>
      </c>
    </row>
    <row r="173" spans="1:26" ht="15.95" customHeight="1">
      <c r="A173" s="9">
        <f t="shared" si="7"/>
        <v>172</v>
      </c>
    </row>
    <row r="174" spans="1:26" ht="15.95" customHeight="1">
      <c r="A174" s="9">
        <f t="shared" si="7"/>
        <v>173</v>
      </c>
    </row>
    <row r="175" spans="1:26" ht="15.95" customHeight="1">
      <c r="A175" s="9">
        <f t="shared" si="7"/>
        <v>174</v>
      </c>
    </row>
    <row r="176" spans="1:26" ht="15.95" customHeight="1">
      <c r="A176" s="9">
        <f t="shared" si="7"/>
        <v>175</v>
      </c>
    </row>
    <row r="177" spans="1:1" ht="15.95" customHeight="1">
      <c r="A177" s="9">
        <f t="shared" si="7"/>
        <v>176</v>
      </c>
    </row>
    <row r="178" spans="1:1" ht="15.95" customHeight="1">
      <c r="A178" s="9">
        <f t="shared" si="7"/>
        <v>177</v>
      </c>
    </row>
    <row r="179" spans="1:1" ht="15.95" customHeight="1">
      <c r="A179" s="9">
        <f t="shared" si="7"/>
        <v>178</v>
      </c>
    </row>
    <row r="180" spans="1:1" ht="15.95" customHeight="1">
      <c r="A180" s="9">
        <f t="shared" si="7"/>
        <v>179</v>
      </c>
    </row>
    <row r="181" spans="1:1" ht="15.95" customHeight="1">
      <c r="A181" s="9">
        <f t="shared" si="7"/>
        <v>180</v>
      </c>
    </row>
    <row r="182" spans="1:1" ht="15.95" customHeight="1">
      <c r="A182" s="9">
        <f t="shared" si="7"/>
        <v>181</v>
      </c>
    </row>
    <row r="183" spans="1:1" ht="15.95" customHeight="1">
      <c r="A183" s="9">
        <f t="shared" si="7"/>
        <v>182</v>
      </c>
    </row>
    <row r="184" spans="1:1" ht="15.95" customHeight="1">
      <c r="A184" s="9">
        <f t="shared" si="7"/>
        <v>183</v>
      </c>
    </row>
    <row r="185" spans="1:1" ht="15.95" customHeight="1">
      <c r="A185" s="9">
        <f t="shared" si="7"/>
        <v>184</v>
      </c>
    </row>
    <row r="186" spans="1:1" ht="15.95" customHeight="1">
      <c r="A186" s="9">
        <f t="shared" si="7"/>
        <v>185</v>
      </c>
    </row>
    <row r="187" spans="1:1" ht="15.95" customHeight="1">
      <c r="A187" s="9">
        <f t="shared" si="7"/>
        <v>186</v>
      </c>
    </row>
    <row r="188" spans="1:1" ht="15.95" customHeight="1">
      <c r="A188" s="9">
        <f t="shared" si="7"/>
        <v>187</v>
      </c>
    </row>
    <row r="189" spans="1:1" ht="15.95" customHeight="1">
      <c r="A189" s="9">
        <f t="shared" si="7"/>
        <v>188</v>
      </c>
    </row>
    <row r="190" spans="1:1" ht="15.95" customHeight="1">
      <c r="A190" s="9">
        <f t="shared" si="7"/>
        <v>189</v>
      </c>
    </row>
    <row r="191" spans="1:1" ht="15.95" customHeight="1">
      <c r="A191" s="9">
        <f t="shared" si="7"/>
        <v>190</v>
      </c>
    </row>
    <row r="192" spans="1:1" ht="15.95" customHeight="1">
      <c r="A192" s="9">
        <f t="shared" si="7"/>
        <v>191</v>
      </c>
    </row>
    <row r="193" spans="1:1" ht="15.95" customHeight="1">
      <c r="A193" s="9">
        <f t="shared" si="7"/>
        <v>192</v>
      </c>
    </row>
    <row r="194" spans="1:1" ht="15.95" customHeight="1">
      <c r="A194" s="9">
        <f t="shared" si="7"/>
        <v>193</v>
      </c>
    </row>
    <row r="195" spans="1:1" ht="15.95" customHeight="1">
      <c r="A195" s="9">
        <f t="shared" si="7"/>
        <v>194</v>
      </c>
    </row>
    <row r="196" spans="1:1" ht="15.95" customHeight="1">
      <c r="A196" s="9">
        <f t="shared" ref="A196:A232" si="9">A195+1</f>
        <v>195</v>
      </c>
    </row>
    <row r="197" spans="1:1" ht="15.95" customHeight="1">
      <c r="A197" s="9">
        <f t="shared" si="9"/>
        <v>196</v>
      </c>
    </row>
    <row r="198" spans="1:1" ht="15.95" customHeight="1">
      <c r="A198" s="9">
        <f t="shared" si="9"/>
        <v>197</v>
      </c>
    </row>
    <row r="199" spans="1:1" ht="15.95" customHeight="1">
      <c r="A199" s="9">
        <f t="shared" si="9"/>
        <v>198</v>
      </c>
    </row>
    <row r="200" spans="1:1" ht="15.95" customHeight="1">
      <c r="A200" s="9">
        <f t="shared" si="9"/>
        <v>199</v>
      </c>
    </row>
    <row r="201" spans="1:1" ht="15.95" customHeight="1">
      <c r="A201" s="9">
        <f t="shared" si="9"/>
        <v>200</v>
      </c>
    </row>
    <row r="202" spans="1:1" ht="15.95" customHeight="1">
      <c r="A202" s="9">
        <f t="shared" si="9"/>
        <v>201</v>
      </c>
    </row>
    <row r="203" spans="1:1" ht="15.95" customHeight="1">
      <c r="A203" s="9">
        <f t="shared" si="9"/>
        <v>202</v>
      </c>
    </row>
    <row r="204" spans="1:1" ht="15.95" customHeight="1">
      <c r="A204" s="9">
        <f t="shared" si="9"/>
        <v>203</v>
      </c>
    </row>
    <row r="205" spans="1:1" ht="15.95" customHeight="1">
      <c r="A205" s="9">
        <f t="shared" si="9"/>
        <v>204</v>
      </c>
    </row>
    <row r="206" spans="1:1" ht="15.95" customHeight="1">
      <c r="A206" s="9">
        <f t="shared" si="9"/>
        <v>205</v>
      </c>
    </row>
    <row r="207" spans="1:1" ht="15.95" customHeight="1">
      <c r="A207" s="9">
        <f t="shared" si="9"/>
        <v>206</v>
      </c>
    </row>
    <row r="208" spans="1:1" ht="15.95" customHeight="1">
      <c r="A208" s="9">
        <f t="shared" si="9"/>
        <v>207</v>
      </c>
    </row>
    <row r="209" spans="1:1" ht="15.95" customHeight="1">
      <c r="A209" s="9">
        <f t="shared" si="9"/>
        <v>208</v>
      </c>
    </row>
    <row r="210" spans="1:1" ht="15.95" customHeight="1">
      <c r="A210" s="9">
        <f t="shared" si="9"/>
        <v>209</v>
      </c>
    </row>
    <row r="211" spans="1:1" ht="15.95" customHeight="1">
      <c r="A211" s="9">
        <f t="shared" si="9"/>
        <v>210</v>
      </c>
    </row>
    <row r="212" spans="1:1" ht="15.95" customHeight="1">
      <c r="A212" s="9">
        <f t="shared" si="9"/>
        <v>211</v>
      </c>
    </row>
    <row r="213" spans="1:1" ht="15.95" customHeight="1">
      <c r="A213" s="9">
        <f t="shared" si="9"/>
        <v>212</v>
      </c>
    </row>
    <row r="214" spans="1:1" ht="15.95" customHeight="1">
      <c r="A214" s="9">
        <f t="shared" si="9"/>
        <v>213</v>
      </c>
    </row>
    <row r="215" spans="1:1" ht="15.95" customHeight="1">
      <c r="A215" s="9">
        <f t="shared" si="9"/>
        <v>214</v>
      </c>
    </row>
    <row r="216" spans="1:1" ht="15.95" customHeight="1">
      <c r="A216" s="9">
        <f t="shared" si="9"/>
        <v>215</v>
      </c>
    </row>
    <row r="217" spans="1:1" ht="15.95" customHeight="1">
      <c r="A217" s="9">
        <f t="shared" si="9"/>
        <v>216</v>
      </c>
    </row>
    <row r="218" spans="1:1" ht="15.95" customHeight="1">
      <c r="A218" s="9">
        <f t="shared" si="9"/>
        <v>217</v>
      </c>
    </row>
    <row r="219" spans="1:1" ht="15.95" customHeight="1">
      <c r="A219" s="9">
        <f t="shared" si="9"/>
        <v>218</v>
      </c>
    </row>
    <row r="220" spans="1:1" ht="15.95" customHeight="1">
      <c r="A220" s="9">
        <f t="shared" si="9"/>
        <v>219</v>
      </c>
    </row>
    <row r="221" spans="1:1" ht="15.95" customHeight="1">
      <c r="A221" s="9">
        <f t="shared" si="9"/>
        <v>220</v>
      </c>
    </row>
    <row r="222" spans="1:1" ht="15.95" customHeight="1">
      <c r="A222" s="9">
        <f t="shared" si="9"/>
        <v>221</v>
      </c>
    </row>
    <row r="223" spans="1:1" ht="15.95" customHeight="1">
      <c r="A223" s="9">
        <f t="shared" si="9"/>
        <v>222</v>
      </c>
    </row>
    <row r="224" spans="1:1" ht="15.95" customHeight="1">
      <c r="A224" s="9">
        <f t="shared" si="9"/>
        <v>223</v>
      </c>
    </row>
    <row r="225" spans="1:1" ht="15.95" customHeight="1">
      <c r="A225" s="9">
        <f t="shared" si="9"/>
        <v>224</v>
      </c>
    </row>
    <row r="226" spans="1:1" ht="15.95" customHeight="1">
      <c r="A226" s="9">
        <f t="shared" si="9"/>
        <v>225</v>
      </c>
    </row>
    <row r="227" spans="1:1" ht="15.95" customHeight="1">
      <c r="A227" s="9">
        <f t="shared" si="9"/>
        <v>226</v>
      </c>
    </row>
    <row r="228" spans="1:1" ht="15.95" customHeight="1">
      <c r="A228" s="9">
        <f t="shared" si="9"/>
        <v>227</v>
      </c>
    </row>
    <row r="229" spans="1:1" ht="15.95" customHeight="1">
      <c r="A229" s="9">
        <f t="shared" si="9"/>
        <v>228</v>
      </c>
    </row>
    <row r="230" spans="1:1" ht="15.95" customHeight="1">
      <c r="A230" s="9">
        <f t="shared" si="9"/>
        <v>229</v>
      </c>
    </row>
    <row r="231" spans="1:1" ht="15.95" customHeight="1">
      <c r="A231" s="9">
        <f t="shared" si="9"/>
        <v>230</v>
      </c>
    </row>
    <row r="232" spans="1:1" ht="15.95" customHeight="1">
      <c r="A232" s="9">
        <f t="shared" si="9"/>
        <v>231</v>
      </c>
    </row>
    <row r="233" spans="1:1" ht="15.95" customHeight="1"/>
    <row r="234" spans="1:1" ht="15.95" customHeight="1"/>
    <row r="235" spans="1:1" ht="15.95" customHeight="1"/>
    <row r="236" spans="1:1" ht="15.95" customHeight="1"/>
    <row r="237" spans="1:1" ht="15.95" customHeight="1"/>
    <row r="238" spans="1:1" ht="15.95" customHeight="1"/>
    <row r="239" spans="1:1" ht="15.95" customHeight="1"/>
    <row r="240" spans="1:1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2013-05-23T10:59:05Z</cp:lastPrinted>
  <dcterms:created xsi:type="dcterms:W3CDTF">2007-06-18T10:46:11Z</dcterms:created>
  <dcterms:modified xsi:type="dcterms:W3CDTF">2013-07-06T09:50:17Z</dcterms:modified>
</cp:coreProperties>
</file>