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-45" windowWidth="15480" windowHeight="98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Sheet1!$A$1:$X$139</definedName>
    <definedName name="_xlnm.Print_Titles" localSheetId="0">Sheet1!$1:$1</definedName>
  </definedNames>
  <calcPr calcId="125725"/>
</workbook>
</file>

<file path=xl/calcChain.xml><?xml version="1.0" encoding="utf-8"?>
<calcChain xmlns="http://schemas.openxmlformats.org/spreadsheetml/2006/main">
  <c r="G3" i="1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2"/>
  <c r="A3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</calcChain>
</file>

<file path=xl/sharedStrings.xml><?xml version="1.0" encoding="utf-8"?>
<sst xmlns="http://schemas.openxmlformats.org/spreadsheetml/2006/main" count="89" uniqueCount="43">
  <si>
    <t>d13_vanha</t>
  </si>
  <si>
    <t>plaji_vanha</t>
  </si>
  <si>
    <t>h_foto</t>
  </si>
  <si>
    <t>plaji</t>
  </si>
  <si>
    <t>jakso</t>
  </si>
  <si>
    <t>pluokka</t>
  </si>
  <si>
    <t>käyttö</t>
  </si>
  <si>
    <t>kaista</t>
  </si>
  <si>
    <t>d13 [mm]</t>
  </si>
  <si>
    <r>
      <t>d</t>
    </r>
    <r>
      <rPr>
        <vertAlign val="subscript"/>
        <sz val="10"/>
        <rFont val="Arial"/>
        <family val="2"/>
      </rPr>
      <t xml:space="preserve">6 </t>
    </r>
    <r>
      <rPr>
        <sz val="10"/>
        <rFont val="Arial"/>
        <family val="2"/>
      </rPr>
      <t>[cm]</t>
    </r>
  </si>
  <si>
    <t>h [m]</t>
  </si>
  <si>
    <t>2 x kuori [mm]</t>
  </si>
  <si>
    <r>
      <t>i</t>
    </r>
    <r>
      <rPr>
        <vertAlign val="subscript"/>
        <sz val="10"/>
        <rFont val="Arial"/>
        <family val="2"/>
      </rPr>
      <t xml:space="preserve">h </t>
    </r>
    <r>
      <rPr>
        <sz val="10"/>
        <rFont val="Arial"/>
        <family val="2"/>
      </rPr>
      <t xml:space="preserve"> (5v) [dm]</t>
    </r>
  </si>
  <si>
    <t>ikä, a</t>
  </si>
  <si>
    <r>
      <t>d</t>
    </r>
    <r>
      <rPr>
        <vertAlign val="subscript"/>
        <sz val="10"/>
        <rFont val="Arial"/>
        <family val="2"/>
      </rPr>
      <t xml:space="preserve">kanto </t>
    </r>
    <r>
      <rPr>
        <sz val="10"/>
        <rFont val="Arial"/>
        <family val="2"/>
      </rPr>
      <t>[cm]</t>
    </r>
  </si>
  <si>
    <t>hc (lara) [m]</t>
  </si>
  <si>
    <r>
      <t>i</t>
    </r>
    <r>
      <rPr>
        <vertAlign val="subscript"/>
        <sz val="10"/>
        <rFont val="Arial"/>
        <family val="2"/>
      </rPr>
      <t>d (lpm-kasvu, 5v)</t>
    </r>
    <r>
      <rPr>
        <sz val="10"/>
        <rFont val="Arial"/>
        <family val="2"/>
      </rPr>
      <t xml:space="preserve"> [mm]</t>
    </r>
  </si>
  <si>
    <t>huomio</t>
  </si>
  <si>
    <t>ID</t>
  </si>
  <si>
    <t>Sarja-#</t>
  </si>
  <si>
    <t>Mittavirhe d13_v</t>
  </si>
  <si>
    <t>Vino</t>
  </si>
  <si>
    <t>Katkennut</t>
  </si>
  <si>
    <t>Mittavirhe d13_v / katkennut</t>
  </si>
  <si>
    <t>Kaatunut</t>
  </si>
  <si>
    <t>Kuollut</t>
  </si>
  <si>
    <t>Taipunut</t>
  </si>
  <si>
    <t>Suora (ei vino!)</t>
  </si>
  <si>
    <t>Latvusluokka</t>
  </si>
  <si>
    <t>Katkeamiskorkeus [m]</t>
  </si>
  <si>
    <t>Huom</t>
  </si>
  <si>
    <t>12a7</t>
  </si>
  <si>
    <t>12a4</t>
  </si>
  <si>
    <t>12a3</t>
  </si>
  <si>
    <t>12a3a7</t>
  </si>
  <si>
    <t>12a6</t>
  </si>
  <si>
    <t>14a3</t>
  </si>
  <si>
    <t>12a1</t>
  </si>
  <si>
    <t>12a1a7</t>
  </si>
  <si>
    <t>12a1a3</t>
  </si>
  <si>
    <t>14a6</t>
  </si>
  <si>
    <t>nojaa 733:een</t>
  </si>
  <si>
    <t>12a4a7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</si>
</sst>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0"/>
      <name val="Arial"/>
    </font>
    <font>
      <sz val="8"/>
      <name val="Arial"/>
      <family val="2"/>
    </font>
    <font>
      <vertAlign val="subscript"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2">
    <xf numFmtId="0" fontId="0" fillId="0" borderId="0" xfId="0"/>
    <xf numFmtId="0" fontId="0" fillId="0" borderId="0" xfId="0" applyAlignment="1">
      <alignment horizontal="center" textRotation="90" wrapText="1"/>
    </xf>
    <xf numFmtId="0" fontId="3" fillId="0" borderId="1" xfId="1" applyFont="1" applyBorder="1" applyAlignment="1">
      <alignment horizontal="center" textRotation="90" wrapText="1"/>
    </xf>
    <xf numFmtId="1" fontId="3" fillId="0" borderId="1" xfId="1" applyNumberFormat="1" applyFont="1" applyBorder="1" applyAlignment="1">
      <alignment horizontal="center" textRotation="90" wrapText="1"/>
    </xf>
    <xf numFmtId="164" fontId="3" fillId="0" borderId="1" xfId="1" applyNumberFormat="1" applyFont="1" applyBorder="1" applyAlignment="1">
      <alignment horizontal="center" textRotation="90" wrapText="1"/>
    </xf>
    <xf numFmtId="0" fontId="0" fillId="0" borderId="0" xfId="0" applyAlignment="1"/>
    <xf numFmtId="0" fontId="3" fillId="0" borderId="1" xfId="0" applyNumberFormat="1" applyFont="1" applyBorder="1" applyAlignment="1"/>
    <xf numFmtId="0" fontId="3" fillId="0" borderId="1" xfId="0" applyFont="1" applyBorder="1" applyAlignment="1">
      <alignment horizontal="center" textRotation="90" wrapText="1"/>
    </xf>
    <xf numFmtId="164" fontId="3" fillId="0" borderId="1" xfId="0" applyNumberFormat="1" applyFont="1" applyBorder="1" applyAlignment="1"/>
    <xf numFmtId="0" fontId="0" fillId="0" borderId="1" xfId="0" applyBorder="1"/>
    <xf numFmtId="0" fontId="3" fillId="0" borderId="2" xfId="0" applyFont="1" applyBorder="1" applyAlignment="1">
      <alignment horizontal="center" textRotation="90" wrapText="1"/>
    </xf>
    <xf numFmtId="0" fontId="3" fillId="0" borderId="2" xfId="0" applyNumberFormat="1" applyFont="1" applyBorder="1" applyAlignment="1"/>
    <xf numFmtId="0" fontId="3" fillId="0" borderId="4" xfId="0" applyFont="1" applyBorder="1" applyAlignment="1">
      <alignment horizontal="center" textRotation="90" wrapText="1"/>
    </xf>
    <xf numFmtId="0" fontId="3" fillId="0" borderId="4" xfId="0" applyNumberFormat="1" applyFont="1" applyBorder="1" applyAlignment="1"/>
    <xf numFmtId="0" fontId="3" fillId="0" borderId="3" xfId="0" applyFont="1" applyBorder="1" applyAlignment="1">
      <alignment horizontal="center" textRotation="90" wrapText="1"/>
    </xf>
    <xf numFmtId="0" fontId="3" fillId="0" borderId="3" xfId="0" applyNumberFormat="1" applyFont="1" applyBorder="1" applyAlignment="1"/>
    <xf numFmtId="0" fontId="3" fillId="0" borderId="1" xfId="0" applyFont="1" applyBorder="1" applyAlignment="1">
      <alignment horizontal="center" wrapText="1"/>
    </xf>
    <xf numFmtId="0" fontId="4" fillId="0" borderId="1" xfId="1" applyFont="1" applyBorder="1" applyAlignment="1">
      <alignment horizontal="center" textRotation="90" wrapText="1"/>
    </xf>
    <xf numFmtId="0" fontId="4" fillId="0" borderId="1" xfId="0" applyFont="1" applyBorder="1"/>
    <xf numFmtId="0" fontId="4" fillId="0" borderId="1" xfId="0" applyNumberFormat="1" applyFont="1" applyBorder="1" applyAlignment="1"/>
    <xf numFmtId="0" fontId="3" fillId="0" borderId="1" xfId="0" applyFont="1" applyBorder="1"/>
    <xf numFmtId="0" fontId="3" fillId="0" borderId="0" xfId="0" applyFont="1"/>
    <xf numFmtId="0" fontId="0" fillId="2" borderId="1" xfId="0" applyFill="1" applyBorder="1"/>
    <xf numFmtId="0" fontId="4" fillId="2" borderId="1" xfId="0" applyFont="1" applyFill="1" applyBorder="1"/>
    <xf numFmtId="164" fontId="3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3" fillId="2" borderId="2" xfId="0" applyNumberFormat="1" applyFont="1" applyFill="1" applyBorder="1" applyAlignment="1"/>
    <xf numFmtId="0" fontId="3" fillId="2" borderId="3" xfId="0" applyNumberFormat="1" applyFont="1" applyFill="1" applyBorder="1" applyAlignment="1"/>
    <xf numFmtId="0" fontId="3" fillId="2" borderId="4" xfId="0" applyNumberFormat="1" applyFont="1" applyFill="1" applyBorder="1" applyAlignment="1"/>
    <xf numFmtId="0" fontId="3" fillId="2" borderId="1" xfId="0" applyFont="1" applyFill="1" applyBorder="1"/>
    <xf numFmtId="0" fontId="0" fillId="2" borderId="0" xfId="0" applyFill="1"/>
    <xf numFmtId="0" fontId="3" fillId="2" borderId="0" xfId="0" applyFont="1" applyFill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493"/>
  <sheetViews>
    <sheetView tabSelected="1" zoomScaleNormal="100" workbookViewId="0">
      <selection activeCell="Y3" sqref="Y3"/>
    </sheetView>
  </sheetViews>
  <sheetFormatPr defaultRowHeight="12.75"/>
  <cols>
    <col min="1" max="1" width="4.7109375" style="9" customWidth="1"/>
    <col min="2" max="2" width="4.42578125" style="19" customWidth="1"/>
    <col min="3" max="4" width="2.7109375" style="6" customWidth="1"/>
    <col min="5" max="5" width="4" style="6" bestFit="1" customWidth="1"/>
    <col min="6" max="6" width="4.5703125" style="8" bestFit="1" customWidth="1"/>
    <col min="7" max="7" width="2.7109375" style="6" customWidth="1"/>
    <col min="8" max="8" width="3.7109375" style="6" customWidth="1"/>
    <col min="9" max="9" width="2.7109375" style="6" customWidth="1"/>
    <col min="10" max="10" width="4.7109375" style="11" customWidth="1"/>
    <col min="11" max="11" width="2.7109375" style="15" customWidth="1"/>
    <col min="12" max="12" width="4.7109375" style="13" customWidth="1"/>
    <col min="13" max="13" width="4.7109375" style="6" customWidth="1"/>
    <col min="14" max="16" width="5.7109375" style="6" customWidth="1"/>
    <col min="17" max="19" width="4.7109375" style="6" customWidth="1"/>
    <col min="20" max="20" width="16.7109375" style="9" customWidth="1"/>
    <col min="21" max="21" width="5.28515625" customWidth="1"/>
  </cols>
  <sheetData>
    <row r="1" spans="1:24" s="1" customFormat="1" ht="93.75" customHeight="1">
      <c r="A1" s="7" t="s">
        <v>19</v>
      </c>
      <c r="B1" s="17" t="s">
        <v>18</v>
      </c>
      <c r="C1" s="2" t="s">
        <v>7</v>
      </c>
      <c r="D1" s="3" t="s">
        <v>1</v>
      </c>
      <c r="E1" s="3" t="s">
        <v>0</v>
      </c>
      <c r="F1" s="4" t="s">
        <v>2</v>
      </c>
      <c r="G1" s="7" t="s">
        <v>4</v>
      </c>
      <c r="H1" s="7" t="s">
        <v>3</v>
      </c>
      <c r="I1" s="7" t="s">
        <v>5</v>
      </c>
      <c r="J1" s="10" t="s">
        <v>8</v>
      </c>
      <c r="K1" s="14" t="s">
        <v>6</v>
      </c>
      <c r="L1" s="12" t="s">
        <v>14</v>
      </c>
      <c r="M1" s="7" t="s">
        <v>9</v>
      </c>
      <c r="N1" s="7" t="s">
        <v>10</v>
      </c>
      <c r="O1" s="7" t="s">
        <v>15</v>
      </c>
      <c r="P1" s="7" t="s">
        <v>16</v>
      </c>
      <c r="Q1" s="7" t="s">
        <v>11</v>
      </c>
      <c r="R1" s="7" t="s">
        <v>12</v>
      </c>
      <c r="S1" s="7" t="s">
        <v>13</v>
      </c>
      <c r="T1" s="16" t="s">
        <v>17</v>
      </c>
      <c r="V1" s="1" t="s">
        <v>28</v>
      </c>
      <c r="W1" s="1" t="s">
        <v>29</v>
      </c>
      <c r="X1" s="1" t="s">
        <v>30</v>
      </c>
    </row>
    <row r="2" spans="1:24" ht="15.95" customHeight="1">
      <c r="A2" s="9">
        <v>1</v>
      </c>
      <c r="B2" s="18">
        <v>160</v>
      </c>
      <c r="C2" s="9">
        <v>0</v>
      </c>
      <c r="D2" s="9">
        <v>3</v>
      </c>
      <c r="E2" s="9">
        <v>200</v>
      </c>
      <c r="F2" s="8">
        <v>19.5120079345702</v>
      </c>
      <c r="G2" s="6">
        <f>1</f>
        <v>1</v>
      </c>
      <c r="H2" s="6">
        <v>3</v>
      </c>
      <c r="I2" s="6">
        <v>1</v>
      </c>
      <c r="J2" s="11">
        <v>221</v>
      </c>
      <c r="V2">
        <v>11</v>
      </c>
    </row>
    <row r="3" spans="1:24" ht="15.95" customHeight="1">
      <c r="A3" s="9">
        <f>A2+1</f>
        <v>2</v>
      </c>
      <c r="B3" s="18">
        <v>725</v>
      </c>
      <c r="C3" s="9">
        <v>0</v>
      </c>
      <c r="D3" s="9">
        <v>2</v>
      </c>
      <c r="E3" s="9">
        <v>123</v>
      </c>
      <c r="G3" s="6">
        <f>1</f>
        <v>1</v>
      </c>
      <c r="H3" s="6">
        <v>2</v>
      </c>
      <c r="I3" s="6">
        <v>2</v>
      </c>
      <c r="J3" s="11">
        <v>131</v>
      </c>
      <c r="V3">
        <v>11</v>
      </c>
    </row>
    <row r="4" spans="1:24" ht="15.95" customHeight="1">
      <c r="A4" s="9">
        <f t="shared" ref="A4:A67" si="0">A3+1</f>
        <v>3</v>
      </c>
      <c r="B4" s="18">
        <v>161</v>
      </c>
      <c r="C4" s="9">
        <v>0</v>
      </c>
      <c r="D4" s="9">
        <v>4</v>
      </c>
      <c r="E4" s="9">
        <v>225</v>
      </c>
      <c r="F4" s="8">
        <v>20.363002441406099</v>
      </c>
      <c r="G4" s="6">
        <f>1</f>
        <v>1</v>
      </c>
      <c r="H4" s="6">
        <v>4</v>
      </c>
      <c r="I4" s="6">
        <v>1</v>
      </c>
      <c r="J4" s="11">
        <v>236</v>
      </c>
      <c r="K4" s="15">
        <v>1</v>
      </c>
      <c r="M4" s="6">
        <v>23</v>
      </c>
      <c r="N4" s="6">
        <v>20.5</v>
      </c>
      <c r="O4" s="6">
        <v>12.5</v>
      </c>
      <c r="Q4" s="6">
        <v>8</v>
      </c>
      <c r="S4" s="6">
        <v>65</v>
      </c>
      <c r="V4">
        <v>11</v>
      </c>
    </row>
    <row r="5" spans="1:24" ht="15.95" customHeight="1">
      <c r="A5" s="9">
        <f t="shared" si="0"/>
        <v>4</v>
      </c>
      <c r="B5" s="18">
        <v>701</v>
      </c>
      <c r="C5" s="9">
        <v>0</v>
      </c>
      <c r="D5" s="9">
        <v>2</v>
      </c>
      <c r="E5" s="9">
        <v>160</v>
      </c>
      <c r="F5" s="8">
        <v>17.3369999999999</v>
      </c>
      <c r="G5" s="6">
        <f>1</f>
        <v>1</v>
      </c>
      <c r="H5" s="6">
        <v>2</v>
      </c>
      <c r="I5" s="6">
        <v>2</v>
      </c>
      <c r="J5" s="11">
        <v>170</v>
      </c>
      <c r="V5" s="21" t="s">
        <v>31</v>
      </c>
    </row>
    <row r="6" spans="1:24" ht="15.95" customHeight="1">
      <c r="A6" s="9">
        <f t="shared" si="0"/>
        <v>5</v>
      </c>
      <c r="B6" s="18">
        <v>163</v>
      </c>
      <c r="C6" s="9">
        <v>0</v>
      </c>
      <c r="D6" s="9">
        <v>2</v>
      </c>
      <c r="E6" s="9">
        <v>210</v>
      </c>
      <c r="F6" s="8">
        <v>18.490009155273398</v>
      </c>
      <c r="G6" s="6">
        <f>1</f>
        <v>1</v>
      </c>
      <c r="H6" s="6">
        <v>2</v>
      </c>
      <c r="I6" s="6">
        <v>1</v>
      </c>
      <c r="J6" s="11">
        <v>223</v>
      </c>
      <c r="K6" s="15">
        <v>1</v>
      </c>
      <c r="M6" s="6">
        <v>20</v>
      </c>
      <c r="N6" s="6">
        <v>19.5</v>
      </c>
      <c r="O6" s="6">
        <v>3.5</v>
      </c>
      <c r="Q6" s="6">
        <v>10</v>
      </c>
      <c r="S6" s="6">
        <v>66</v>
      </c>
      <c r="V6" s="21">
        <v>11</v>
      </c>
    </row>
    <row r="7" spans="1:24" ht="15.95" customHeight="1">
      <c r="A7" s="9">
        <f t="shared" si="0"/>
        <v>6</v>
      </c>
      <c r="B7" s="18">
        <v>126</v>
      </c>
      <c r="C7" s="9">
        <v>0</v>
      </c>
      <c r="D7" s="9">
        <v>3</v>
      </c>
      <c r="E7" s="9">
        <v>249</v>
      </c>
      <c r="F7" s="8">
        <v>19.845000610351502</v>
      </c>
      <c r="G7" s="6">
        <f>1</f>
        <v>1</v>
      </c>
      <c r="H7" s="6">
        <v>3</v>
      </c>
      <c r="I7" s="6">
        <v>1</v>
      </c>
      <c r="J7" s="11">
        <v>270</v>
      </c>
      <c r="K7" s="15">
        <v>1</v>
      </c>
      <c r="M7" s="6">
        <v>22</v>
      </c>
      <c r="N7" s="6">
        <v>24</v>
      </c>
      <c r="O7" s="6">
        <v>14</v>
      </c>
      <c r="Q7" s="6">
        <v>20</v>
      </c>
      <c r="S7" s="6">
        <v>66</v>
      </c>
      <c r="V7" s="21">
        <v>11</v>
      </c>
    </row>
    <row r="8" spans="1:24" ht="15.95" customHeight="1">
      <c r="A8" s="9">
        <f t="shared" si="0"/>
        <v>7</v>
      </c>
      <c r="B8" s="18">
        <v>721</v>
      </c>
      <c r="C8" s="9">
        <v>0</v>
      </c>
      <c r="D8" s="9">
        <v>2</v>
      </c>
      <c r="E8" s="9">
        <v>116</v>
      </c>
      <c r="F8" s="8">
        <v>9.30199755859371</v>
      </c>
      <c r="G8" s="6">
        <f>1</f>
        <v>1</v>
      </c>
      <c r="H8" s="6">
        <v>2</v>
      </c>
      <c r="I8" s="6">
        <v>2</v>
      </c>
      <c r="J8" s="11">
        <v>117</v>
      </c>
      <c r="V8" s="21" t="s">
        <v>32</v>
      </c>
      <c r="W8">
        <v>8</v>
      </c>
    </row>
    <row r="9" spans="1:24" ht="15.95" customHeight="1">
      <c r="A9" s="9">
        <f t="shared" si="0"/>
        <v>8</v>
      </c>
      <c r="B9" s="18">
        <v>702</v>
      </c>
      <c r="C9" s="9">
        <v>0</v>
      </c>
      <c r="D9" s="9">
        <v>2</v>
      </c>
      <c r="E9" s="9">
        <v>151</v>
      </c>
      <c r="F9" s="8">
        <v>18.313011596679601</v>
      </c>
      <c r="G9" s="6">
        <f>1</f>
        <v>1</v>
      </c>
      <c r="H9" s="6">
        <v>2</v>
      </c>
      <c r="I9" s="6">
        <v>2</v>
      </c>
      <c r="J9" s="11">
        <v>155</v>
      </c>
      <c r="K9" s="15">
        <v>1</v>
      </c>
      <c r="M9" s="6">
        <v>15</v>
      </c>
      <c r="N9" s="6">
        <v>17</v>
      </c>
      <c r="O9" s="6">
        <v>4.5</v>
      </c>
      <c r="Q9" s="6">
        <v>12</v>
      </c>
      <c r="S9" s="6">
        <v>64</v>
      </c>
      <c r="V9" s="21" t="s">
        <v>33</v>
      </c>
    </row>
    <row r="10" spans="1:24" ht="15.95" customHeight="1">
      <c r="A10" s="9">
        <f t="shared" si="0"/>
        <v>9</v>
      </c>
      <c r="B10" s="18">
        <v>165</v>
      </c>
      <c r="C10" s="9">
        <v>0</v>
      </c>
      <c r="D10" s="9">
        <v>2</v>
      </c>
      <c r="E10" s="9">
        <v>184</v>
      </c>
      <c r="F10" s="8">
        <v>17.494000610351499</v>
      </c>
      <c r="G10" s="6">
        <f>1</f>
        <v>1</v>
      </c>
      <c r="H10" s="6">
        <v>2</v>
      </c>
      <c r="I10" s="6">
        <v>2</v>
      </c>
      <c r="J10" s="11">
        <v>195</v>
      </c>
      <c r="V10">
        <v>11</v>
      </c>
    </row>
    <row r="11" spans="1:24" ht="15.95" customHeight="1">
      <c r="A11" s="9">
        <f t="shared" si="0"/>
        <v>10</v>
      </c>
      <c r="B11" s="18">
        <v>167</v>
      </c>
      <c r="C11" s="9">
        <v>0</v>
      </c>
      <c r="D11" s="9">
        <v>2</v>
      </c>
      <c r="E11" s="9">
        <v>183</v>
      </c>
      <c r="F11" s="8">
        <v>18.5860030517577</v>
      </c>
      <c r="G11" s="6">
        <f>1</f>
        <v>1</v>
      </c>
      <c r="H11" s="6">
        <v>2</v>
      </c>
      <c r="I11" s="6">
        <v>2</v>
      </c>
      <c r="J11" s="11">
        <v>184</v>
      </c>
      <c r="K11" s="15">
        <v>1</v>
      </c>
      <c r="M11" s="6">
        <v>17</v>
      </c>
      <c r="N11" s="6">
        <v>20.5</v>
      </c>
      <c r="O11" s="6">
        <v>7</v>
      </c>
      <c r="Q11" s="6">
        <v>10</v>
      </c>
      <c r="S11" s="6">
        <v>66</v>
      </c>
      <c r="V11">
        <v>11</v>
      </c>
    </row>
    <row r="12" spans="1:24" ht="15.95" customHeight="1">
      <c r="A12" s="9">
        <f t="shared" si="0"/>
        <v>11</v>
      </c>
      <c r="B12" s="18">
        <v>705</v>
      </c>
      <c r="C12" s="9">
        <v>0</v>
      </c>
      <c r="D12" s="9">
        <v>2</v>
      </c>
      <c r="E12" s="9">
        <v>121</v>
      </c>
      <c r="F12" s="8">
        <v>13.7740054931639</v>
      </c>
      <c r="G12" s="6">
        <f>1</f>
        <v>1</v>
      </c>
      <c r="H12" s="6">
        <v>2</v>
      </c>
      <c r="I12" s="6">
        <v>2</v>
      </c>
      <c r="J12" s="11">
        <v>127</v>
      </c>
      <c r="V12" s="21" t="s">
        <v>34</v>
      </c>
    </row>
    <row r="13" spans="1:24" ht="15.95" customHeight="1">
      <c r="A13" s="9">
        <f t="shared" si="0"/>
        <v>12</v>
      </c>
      <c r="B13" s="18">
        <v>130</v>
      </c>
      <c r="C13" s="9">
        <v>0</v>
      </c>
      <c r="D13" s="9">
        <v>2</v>
      </c>
      <c r="E13" s="9">
        <v>191</v>
      </c>
      <c r="F13" s="8">
        <v>21.0500024414062</v>
      </c>
      <c r="G13" s="6">
        <f>1</f>
        <v>1</v>
      </c>
      <c r="H13" s="6">
        <v>2</v>
      </c>
      <c r="I13" s="6">
        <v>1</v>
      </c>
      <c r="J13" s="11">
        <v>212</v>
      </c>
      <c r="K13" s="15">
        <v>1</v>
      </c>
      <c r="M13" s="6">
        <v>20</v>
      </c>
      <c r="N13" s="6">
        <v>21.5</v>
      </c>
      <c r="O13" s="6">
        <v>5.5</v>
      </c>
      <c r="Q13" s="6">
        <v>10</v>
      </c>
      <c r="S13" s="6">
        <v>67</v>
      </c>
      <c r="V13">
        <v>11</v>
      </c>
    </row>
    <row r="14" spans="1:24" ht="15.95" customHeight="1">
      <c r="A14" s="9">
        <f t="shared" si="0"/>
        <v>13</v>
      </c>
      <c r="B14" s="18">
        <v>133</v>
      </c>
      <c r="C14" s="9">
        <v>0</v>
      </c>
      <c r="D14" s="9">
        <v>3</v>
      </c>
      <c r="E14" s="9">
        <v>278</v>
      </c>
      <c r="F14" s="8">
        <v>20.509999999999899</v>
      </c>
      <c r="G14" s="6">
        <f>1</f>
        <v>1</v>
      </c>
      <c r="H14" s="6">
        <v>3</v>
      </c>
      <c r="I14" s="6">
        <v>1</v>
      </c>
      <c r="J14" s="11">
        <v>303</v>
      </c>
      <c r="K14" s="15">
        <v>1</v>
      </c>
      <c r="M14" s="6">
        <v>27</v>
      </c>
      <c r="N14" s="6">
        <v>22</v>
      </c>
      <c r="O14" s="6">
        <v>14.5</v>
      </c>
      <c r="Q14" s="6">
        <v>18</v>
      </c>
      <c r="S14" s="6">
        <v>71</v>
      </c>
      <c r="V14">
        <v>11</v>
      </c>
    </row>
    <row r="15" spans="1:24" ht="15.95" customHeight="1">
      <c r="A15" s="9">
        <f t="shared" si="0"/>
        <v>14</v>
      </c>
      <c r="B15" s="18">
        <v>703</v>
      </c>
      <c r="C15" s="9">
        <v>0</v>
      </c>
      <c r="D15" s="9">
        <v>2</v>
      </c>
      <c r="E15" s="9">
        <v>119</v>
      </c>
      <c r="G15" s="6">
        <f>1</f>
        <v>1</v>
      </c>
      <c r="H15" s="6">
        <v>2</v>
      </c>
      <c r="I15" s="6">
        <v>2</v>
      </c>
      <c r="J15" s="11">
        <v>120</v>
      </c>
      <c r="V15">
        <v>11</v>
      </c>
    </row>
    <row r="16" spans="1:24" s="30" customFormat="1" ht="15.95" customHeight="1">
      <c r="A16" s="22">
        <f t="shared" si="0"/>
        <v>15</v>
      </c>
      <c r="B16" s="23">
        <v>170</v>
      </c>
      <c r="C16" s="22">
        <v>0</v>
      </c>
      <c r="D16" s="22">
        <v>2</v>
      </c>
      <c r="E16" s="22">
        <v>191</v>
      </c>
      <c r="F16" s="24"/>
      <c r="G16" s="25">
        <f>1</f>
        <v>1</v>
      </c>
      <c r="H16" s="25">
        <v>2</v>
      </c>
      <c r="I16" s="25">
        <v>2</v>
      </c>
      <c r="J16" s="26">
        <v>189</v>
      </c>
      <c r="K16" s="27"/>
      <c r="L16" s="28"/>
      <c r="M16" s="25"/>
      <c r="N16" s="25"/>
      <c r="O16" s="25"/>
      <c r="P16" s="25"/>
      <c r="Q16" s="25"/>
      <c r="R16" s="25"/>
      <c r="S16" s="25"/>
      <c r="T16" s="29" t="s">
        <v>22</v>
      </c>
      <c r="V16" s="30">
        <v>22</v>
      </c>
      <c r="W16" s="30">
        <v>5</v>
      </c>
    </row>
    <row r="17" spans="1:23" ht="15.95" customHeight="1">
      <c r="A17" s="9">
        <f t="shared" si="0"/>
        <v>16</v>
      </c>
      <c r="B17" s="18">
        <v>720</v>
      </c>
      <c r="C17" s="9">
        <v>0</v>
      </c>
      <c r="D17" s="9">
        <v>2</v>
      </c>
      <c r="E17" s="9">
        <v>105</v>
      </c>
      <c r="G17" s="6">
        <f>1</f>
        <v>1</v>
      </c>
      <c r="H17" s="6">
        <v>2</v>
      </c>
      <c r="I17" s="6">
        <v>4</v>
      </c>
      <c r="J17" s="11">
        <v>95</v>
      </c>
      <c r="T17" s="20" t="s">
        <v>23</v>
      </c>
      <c r="V17">
        <v>22</v>
      </c>
      <c r="W17">
        <v>4.5</v>
      </c>
    </row>
    <row r="18" spans="1:23" ht="15.95" customHeight="1">
      <c r="A18" s="9">
        <f t="shared" si="0"/>
        <v>17</v>
      </c>
      <c r="B18" s="18">
        <v>135</v>
      </c>
      <c r="C18" s="9">
        <v>0</v>
      </c>
      <c r="D18" s="9">
        <v>2</v>
      </c>
      <c r="E18" s="9">
        <v>181</v>
      </c>
      <c r="F18" s="8">
        <v>17.667009765624901</v>
      </c>
      <c r="G18" s="6">
        <f>1</f>
        <v>1</v>
      </c>
      <c r="H18" s="6">
        <v>2</v>
      </c>
      <c r="I18" s="6">
        <v>2</v>
      </c>
      <c r="J18" s="11">
        <v>197</v>
      </c>
      <c r="K18" s="15">
        <v>1</v>
      </c>
      <c r="M18" s="6">
        <v>18</v>
      </c>
      <c r="N18" s="6">
        <v>15</v>
      </c>
      <c r="O18" s="6">
        <v>6.5</v>
      </c>
      <c r="P18" s="6">
        <v>10</v>
      </c>
      <c r="Q18" s="6">
        <v>12</v>
      </c>
      <c r="S18" s="6">
        <v>54</v>
      </c>
      <c r="V18" s="21" t="s">
        <v>32</v>
      </c>
      <c r="W18">
        <v>10</v>
      </c>
    </row>
    <row r="19" spans="1:23" ht="15.95" customHeight="1">
      <c r="A19" s="9">
        <f t="shared" si="0"/>
        <v>18</v>
      </c>
      <c r="B19" s="18">
        <v>704</v>
      </c>
      <c r="C19" s="9">
        <v>0</v>
      </c>
      <c r="D19" s="9">
        <v>2</v>
      </c>
      <c r="E19" s="9">
        <v>125</v>
      </c>
      <c r="G19" s="6">
        <f>1</f>
        <v>1</v>
      </c>
      <c r="H19" s="6">
        <v>2</v>
      </c>
      <c r="I19" s="6">
        <v>2</v>
      </c>
      <c r="J19" s="11">
        <v>127</v>
      </c>
      <c r="V19" s="21" t="s">
        <v>33</v>
      </c>
    </row>
    <row r="20" spans="1:23" ht="15.95" customHeight="1">
      <c r="A20" s="9">
        <f t="shared" si="0"/>
        <v>19</v>
      </c>
      <c r="B20" s="18">
        <v>706</v>
      </c>
      <c r="C20" s="9">
        <v>0</v>
      </c>
      <c r="D20" s="9">
        <v>2</v>
      </c>
      <c r="E20" s="9">
        <v>101</v>
      </c>
      <c r="F20" s="8">
        <v>12.459006713867099</v>
      </c>
      <c r="G20" s="6">
        <f>1</f>
        <v>1</v>
      </c>
      <c r="H20" s="6">
        <v>2</v>
      </c>
      <c r="I20" s="6">
        <v>2</v>
      </c>
      <c r="J20" s="11">
        <v>110</v>
      </c>
      <c r="V20" s="21">
        <v>11</v>
      </c>
    </row>
    <row r="21" spans="1:23" ht="15.95" customHeight="1">
      <c r="A21" s="9">
        <f t="shared" si="0"/>
        <v>20</v>
      </c>
      <c r="B21" s="18">
        <v>174</v>
      </c>
      <c r="C21" s="9">
        <v>0</v>
      </c>
      <c r="D21" s="9">
        <v>2</v>
      </c>
      <c r="E21" s="9">
        <v>87</v>
      </c>
      <c r="F21" s="8">
        <v>9.2550061035155906</v>
      </c>
      <c r="G21" s="6">
        <f>1</f>
        <v>1</v>
      </c>
      <c r="H21" s="6">
        <v>2</v>
      </c>
      <c r="I21" s="6">
        <v>4</v>
      </c>
      <c r="J21" s="11">
        <v>89</v>
      </c>
      <c r="T21" s="20" t="s">
        <v>22</v>
      </c>
      <c r="V21" s="21">
        <v>21</v>
      </c>
    </row>
    <row r="22" spans="1:23" ht="15.95" customHeight="1">
      <c r="A22" s="9">
        <f t="shared" si="0"/>
        <v>21</v>
      </c>
      <c r="B22" s="18">
        <v>746</v>
      </c>
      <c r="C22" s="9">
        <v>0</v>
      </c>
      <c r="D22" s="9">
        <v>2</v>
      </c>
      <c r="E22" s="9">
        <v>99</v>
      </c>
      <c r="G22" s="6">
        <f>1</f>
        <v>1</v>
      </c>
      <c r="H22" s="6">
        <v>2</v>
      </c>
      <c r="I22" s="6">
        <v>4</v>
      </c>
      <c r="J22" s="11">
        <v>103</v>
      </c>
      <c r="T22" s="20" t="s">
        <v>22</v>
      </c>
      <c r="V22" s="21">
        <v>23</v>
      </c>
    </row>
    <row r="23" spans="1:23" ht="15.95" customHeight="1">
      <c r="A23" s="9">
        <f t="shared" si="0"/>
        <v>22</v>
      </c>
      <c r="B23" s="18">
        <v>707</v>
      </c>
      <c r="C23" s="9">
        <v>0</v>
      </c>
      <c r="D23" s="9">
        <v>2</v>
      </c>
      <c r="E23" s="9">
        <v>74</v>
      </c>
      <c r="G23" s="6">
        <f>1</f>
        <v>1</v>
      </c>
      <c r="H23" s="6">
        <v>2</v>
      </c>
      <c r="I23" s="6">
        <v>2</v>
      </c>
      <c r="J23" s="11">
        <v>70</v>
      </c>
      <c r="T23" s="9" t="s">
        <v>20</v>
      </c>
      <c r="V23" s="21" t="s">
        <v>35</v>
      </c>
    </row>
    <row r="24" spans="1:23" ht="15.95" customHeight="1">
      <c r="A24" s="9">
        <f t="shared" si="0"/>
        <v>23</v>
      </c>
      <c r="B24" s="18">
        <v>710</v>
      </c>
      <c r="C24" s="9">
        <v>0</v>
      </c>
      <c r="D24" s="9">
        <v>2</v>
      </c>
      <c r="E24" s="9">
        <v>112</v>
      </c>
      <c r="F24" s="8">
        <v>10.489005493164001</v>
      </c>
      <c r="G24" s="6">
        <f>1</f>
        <v>1</v>
      </c>
      <c r="H24" s="6">
        <v>2</v>
      </c>
      <c r="I24" s="6">
        <v>2</v>
      </c>
      <c r="J24" s="11">
        <v>107</v>
      </c>
      <c r="T24" s="20" t="s">
        <v>27</v>
      </c>
      <c r="V24" s="21" t="s">
        <v>31</v>
      </c>
    </row>
    <row r="25" spans="1:23" ht="15.95" customHeight="1">
      <c r="A25" s="9">
        <f t="shared" si="0"/>
        <v>24</v>
      </c>
      <c r="B25" s="18">
        <v>708</v>
      </c>
      <c r="C25" s="9">
        <v>0</v>
      </c>
      <c r="D25" s="9">
        <v>2</v>
      </c>
      <c r="E25" s="9">
        <v>113</v>
      </c>
      <c r="G25" s="6">
        <f>1</f>
        <v>1</v>
      </c>
      <c r="H25" s="6">
        <v>2</v>
      </c>
      <c r="I25" s="6">
        <v>2</v>
      </c>
      <c r="J25" s="11">
        <v>112</v>
      </c>
      <c r="T25" s="9" t="s">
        <v>20</v>
      </c>
      <c r="V25" s="21" t="s">
        <v>31</v>
      </c>
    </row>
    <row r="26" spans="1:23" ht="15.95" customHeight="1">
      <c r="A26" s="9">
        <f t="shared" si="0"/>
        <v>25</v>
      </c>
      <c r="B26" s="18">
        <v>709</v>
      </c>
      <c r="C26" s="9">
        <v>0</v>
      </c>
      <c r="D26" s="9">
        <v>2</v>
      </c>
      <c r="E26" s="9">
        <v>73</v>
      </c>
      <c r="G26" s="6">
        <f>1</f>
        <v>1</v>
      </c>
      <c r="H26" s="6">
        <v>2</v>
      </c>
      <c r="I26" s="6">
        <v>2</v>
      </c>
      <c r="J26" s="11">
        <v>76</v>
      </c>
      <c r="T26" s="20" t="s">
        <v>21</v>
      </c>
      <c r="V26" s="21" t="s">
        <v>36</v>
      </c>
    </row>
    <row r="27" spans="1:23" ht="15.95" customHeight="1">
      <c r="A27" s="9">
        <f t="shared" si="0"/>
        <v>26</v>
      </c>
      <c r="B27" s="18">
        <v>138</v>
      </c>
      <c r="C27" s="9">
        <v>0</v>
      </c>
      <c r="D27" s="9">
        <v>2</v>
      </c>
      <c r="E27" s="9">
        <v>180</v>
      </c>
      <c r="F27" s="8">
        <v>14.573011596679599</v>
      </c>
      <c r="G27" s="6">
        <f>1</f>
        <v>1</v>
      </c>
      <c r="H27" s="6">
        <v>2</v>
      </c>
      <c r="I27" s="6">
        <v>2</v>
      </c>
      <c r="J27" s="11">
        <v>174</v>
      </c>
      <c r="T27" s="9" t="s">
        <v>20</v>
      </c>
      <c r="V27" s="21" t="s">
        <v>37</v>
      </c>
    </row>
    <row r="28" spans="1:23" ht="15.95" customHeight="1">
      <c r="A28" s="9">
        <f t="shared" si="0"/>
        <v>27</v>
      </c>
      <c r="B28" s="18">
        <v>177</v>
      </c>
      <c r="C28" s="9">
        <v>0</v>
      </c>
      <c r="D28" s="9">
        <v>2</v>
      </c>
      <c r="E28" s="9">
        <v>200</v>
      </c>
      <c r="F28" s="8">
        <v>17.1490024414061</v>
      </c>
      <c r="G28" s="6">
        <f>1</f>
        <v>1</v>
      </c>
      <c r="H28" s="6">
        <v>2</v>
      </c>
      <c r="I28" s="6">
        <v>1</v>
      </c>
      <c r="J28" s="11">
        <v>209</v>
      </c>
      <c r="V28">
        <v>11</v>
      </c>
    </row>
    <row r="29" spans="1:23" ht="15.95" customHeight="1">
      <c r="A29" s="9">
        <f t="shared" si="0"/>
        <v>28</v>
      </c>
      <c r="B29" s="18">
        <v>141</v>
      </c>
      <c r="C29" s="9">
        <v>0</v>
      </c>
      <c r="D29" s="9">
        <v>1</v>
      </c>
      <c r="E29" s="9">
        <v>329</v>
      </c>
      <c r="F29" s="8">
        <v>19.467999389648401</v>
      </c>
      <c r="G29" s="6">
        <f>1</f>
        <v>1</v>
      </c>
      <c r="H29" s="6">
        <v>1</v>
      </c>
      <c r="I29" s="6">
        <v>1</v>
      </c>
      <c r="J29" s="11">
        <v>345</v>
      </c>
      <c r="K29" s="15">
        <v>1</v>
      </c>
      <c r="M29" s="6">
        <v>28</v>
      </c>
      <c r="N29" s="6">
        <v>22</v>
      </c>
      <c r="O29" s="6">
        <v>16</v>
      </c>
      <c r="Q29" s="6">
        <v>40</v>
      </c>
      <c r="S29" s="6">
        <v>66</v>
      </c>
      <c r="V29">
        <v>11</v>
      </c>
    </row>
    <row r="30" spans="1:23" ht="15.95" customHeight="1">
      <c r="A30" s="9">
        <f t="shared" si="0"/>
        <v>29</v>
      </c>
      <c r="B30" s="18">
        <v>711</v>
      </c>
      <c r="C30" s="9">
        <v>0</v>
      </c>
      <c r="D30" s="9">
        <v>2</v>
      </c>
      <c r="E30" s="9">
        <v>62</v>
      </c>
      <c r="G30" s="6">
        <f>1</f>
        <v>1</v>
      </c>
      <c r="H30" s="6">
        <v>2</v>
      </c>
      <c r="I30" s="6">
        <v>2</v>
      </c>
      <c r="J30" s="11">
        <v>60</v>
      </c>
      <c r="V30">
        <v>11</v>
      </c>
    </row>
    <row r="31" spans="1:23" ht="15.95" customHeight="1">
      <c r="A31" s="9">
        <f t="shared" si="0"/>
        <v>30</v>
      </c>
      <c r="B31" s="18">
        <v>712</v>
      </c>
      <c r="C31" s="9">
        <v>0</v>
      </c>
      <c r="D31" s="9">
        <v>3</v>
      </c>
      <c r="E31" s="9">
        <v>61</v>
      </c>
      <c r="G31" s="6">
        <f>1</f>
        <v>1</v>
      </c>
      <c r="H31" s="6">
        <v>3</v>
      </c>
      <c r="I31" s="6">
        <v>2</v>
      </c>
      <c r="J31" s="11">
        <v>61</v>
      </c>
      <c r="V31">
        <v>14</v>
      </c>
    </row>
    <row r="32" spans="1:23" ht="15.95" customHeight="1">
      <c r="A32" s="9">
        <f t="shared" si="0"/>
        <v>31</v>
      </c>
      <c r="B32" s="18">
        <v>713</v>
      </c>
      <c r="C32" s="9">
        <v>0</v>
      </c>
      <c r="D32" s="9">
        <v>2</v>
      </c>
      <c r="E32" s="9">
        <v>74</v>
      </c>
      <c r="G32" s="6">
        <f>1</f>
        <v>1</v>
      </c>
      <c r="H32" s="6">
        <v>2</v>
      </c>
      <c r="I32" s="6">
        <v>2</v>
      </c>
      <c r="J32" s="11">
        <v>74</v>
      </c>
      <c r="V32">
        <v>11</v>
      </c>
    </row>
    <row r="33" spans="1:23" ht="15.95" customHeight="1">
      <c r="A33" s="9">
        <f t="shared" si="0"/>
        <v>32</v>
      </c>
      <c r="B33" s="18">
        <v>145</v>
      </c>
      <c r="C33" s="9">
        <v>0</v>
      </c>
      <c r="D33" s="9">
        <v>1</v>
      </c>
      <c r="E33" s="9">
        <v>205</v>
      </c>
      <c r="F33" s="8">
        <v>17.851000610351502</v>
      </c>
      <c r="G33" s="6">
        <f>1</f>
        <v>1</v>
      </c>
      <c r="H33" s="6">
        <v>1</v>
      </c>
      <c r="I33" s="6">
        <v>1</v>
      </c>
      <c r="J33" s="11">
        <v>220</v>
      </c>
      <c r="K33" s="15">
        <v>1</v>
      </c>
      <c r="M33" s="6">
        <v>18</v>
      </c>
      <c r="N33" s="6">
        <v>15.5</v>
      </c>
      <c r="O33" s="6">
        <v>11.5</v>
      </c>
      <c r="P33" s="6">
        <v>16</v>
      </c>
      <c r="Q33" s="6">
        <v>22</v>
      </c>
      <c r="S33" s="6">
        <v>56</v>
      </c>
      <c r="V33">
        <v>11</v>
      </c>
    </row>
    <row r="34" spans="1:23" ht="15.95" customHeight="1">
      <c r="A34" s="9">
        <f t="shared" si="0"/>
        <v>33</v>
      </c>
      <c r="B34" s="18">
        <v>716</v>
      </c>
      <c r="C34" s="9">
        <v>0</v>
      </c>
      <c r="D34" s="9">
        <v>2</v>
      </c>
      <c r="E34" s="9">
        <v>55</v>
      </c>
      <c r="G34" s="6">
        <f>1</f>
        <v>1</v>
      </c>
      <c r="H34" s="6">
        <v>2</v>
      </c>
      <c r="I34" s="6">
        <v>2</v>
      </c>
      <c r="J34" s="11">
        <v>55</v>
      </c>
      <c r="V34">
        <v>11</v>
      </c>
    </row>
    <row r="35" spans="1:23" ht="15.95" customHeight="1">
      <c r="A35" s="9">
        <f t="shared" si="0"/>
        <v>34</v>
      </c>
      <c r="B35" s="18">
        <v>715</v>
      </c>
      <c r="C35" s="9">
        <v>0</v>
      </c>
      <c r="D35" s="9">
        <v>2</v>
      </c>
      <c r="E35" s="9">
        <v>58</v>
      </c>
      <c r="G35" s="6">
        <f>1</f>
        <v>1</v>
      </c>
      <c r="H35" s="6">
        <v>2</v>
      </c>
      <c r="I35" s="6">
        <v>2</v>
      </c>
      <c r="J35" s="11">
        <v>64</v>
      </c>
      <c r="V35">
        <v>11</v>
      </c>
    </row>
    <row r="36" spans="1:23" ht="15.95" customHeight="1">
      <c r="A36" s="9">
        <f t="shared" si="0"/>
        <v>35</v>
      </c>
      <c r="B36" s="18">
        <v>147</v>
      </c>
      <c r="C36" s="9">
        <v>0</v>
      </c>
      <c r="D36" s="9">
        <v>2</v>
      </c>
      <c r="E36" s="9">
        <v>126</v>
      </c>
      <c r="F36" s="8">
        <v>14.1060048828124</v>
      </c>
      <c r="G36" s="6">
        <f>1</f>
        <v>1</v>
      </c>
      <c r="H36" s="6">
        <v>2</v>
      </c>
      <c r="I36" s="6">
        <v>2</v>
      </c>
      <c r="J36" s="11">
        <v>142</v>
      </c>
      <c r="V36">
        <v>11</v>
      </c>
    </row>
    <row r="37" spans="1:23" ht="15.95" customHeight="1">
      <c r="A37" s="9">
        <f t="shared" si="0"/>
        <v>36</v>
      </c>
      <c r="B37" s="18">
        <v>718</v>
      </c>
      <c r="C37" s="9">
        <v>0</v>
      </c>
      <c r="D37" s="9">
        <v>2</v>
      </c>
      <c r="E37" s="9">
        <v>95</v>
      </c>
      <c r="G37" s="6">
        <f>1</f>
        <v>1</v>
      </c>
      <c r="H37" s="6">
        <v>2</v>
      </c>
      <c r="I37" s="6">
        <v>2</v>
      </c>
      <c r="J37" s="11">
        <v>98</v>
      </c>
      <c r="V37" s="21" t="s">
        <v>31</v>
      </c>
    </row>
    <row r="38" spans="1:23" ht="15.95" customHeight="1">
      <c r="A38" s="9">
        <f t="shared" si="0"/>
        <v>37</v>
      </c>
      <c r="B38" s="18">
        <v>151</v>
      </c>
      <c r="C38" s="9">
        <v>0</v>
      </c>
      <c r="D38" s="9">
        <v>2</v>
      </c>
      <c r="E38" s="9">
        <v>171</v>
      </c>
      <c r="F38" s="8">
        <v>14.8130061035155</v>
      </c>
      <c r="G38" s="6">
        <f>1</f>
        <v>1</v>
      </c>
      <c r="H38" s="6">
        <v>2</v>
      </c>
      <c r="I38" s="6">
        <v>2</v>
      </c>
      <c r="J38" s="11">
        <v>169</v>
      </c>
      <c r="K38" s="15">
        <v>1</v>
      </c>
      <c r="M38" s="6">
        <v>14</v>
      </c>
      <c r="N38" s="6">
        <v>15.5</v>
      </c>
      <c r="O38" s="6">
        <v>8</v>
      </c>
      <c r="P38" s="6">
        <v>3</v>
      </c>
      <c r="Q38" s="6">
        <v>12</v>
      </c>
      <c r="S38" s="6">
        <v>65</v>
      </c>
      <c r="T38" s="9" t="s">
        <v>20</v>
      </c>
      <c r="V38" s="21" t="s">
        <v>37</v>
      </c>
    </row>
    <row r="39" spans="1:23" s="30" customFormat="1" ht="15.95" customHeight="1">
      <c r="A39" s="22">
        <f t="shared" si="0"/>
        <v>38</v>
      </c>
      <c r="B39" s="23">
        <v>719</v>
      </c>
      <c r="C39" s="22">
        <v>0</v>
      </c>
      <c r="D39" s="22">
        <v>2</v>
      </c>
      <c r="E39" s="22">
        <v>91</v>
      </c>
      <c r="F39" s="24"/>
      <c r="G39" s="25">
        <f>1</f>
        <v>1</v>
      </c>
      <c r="H39" s="25">
        <v>2</v>
      </c>
      <c r="I39" s="25">
        <v>2</v>
      </c>
      <c r="J39" s="26">
        <v>83</v>
      </c>
      <c r="K39" s="27"/>
      <c r="L39" s="28"/>
      <c r="M39" s="25"/>
      <c r="N39" s="25"/>
      <c r="O39" s="25"/>
      <c r="P39" s="25"/>
      <c r="Q39" s="25"/>
      <c r="R39" s="25"/>
      <c r="S39" s="25"/>
      <c r="T39" s="22" t="s">
        <v>20</v>
      </c>
      <c r="V39" s="31">
        <v>22</v>
      </c>
      <c r="W39" s="30">
        <v>5</v>
      </c>
    </row>
    <row r="40" spans="1:23" ht="15.95" customHeight="1">
      <c r="A40" s="9">
        <f t="shared" si="0"/>
        <v>39</v>
      </c>
      <c r="B40" s="18">
        <v>152</v>
      </c>
      <c r="C40" s="9">
        <v>0</v>
      </c>
      <c r="D40" s="9">
        <v>2</v>
      </c>
      <c r="E40" s="9">
        <v>162</v>
      </c>
      <c r="F40" s="8">
        <v>14.540010986327999</v>
      </c>
      <c r="G40" s="6">
        <f>1</f>
        <v>1</v>
      </c>
      <c r="H40" s="6">
        <v>2</v>
      </c>
      <c r="I40" s="6">
        <v>2</v>
      </c>
      <c r="J40" s="11">
        <v>167</v>
      </c>
      <c r="V40" s="21" t="s">
        <v>37</v>
      </c>
    </row>
    <row r="41" spans="1:23" ht="15.95" customHeight="1">
      <c r="A41" s="9">
        <f t="shared" si="0"/>
        <v>40</v>
      </c>
      <c r="B41" s="18">
        <v>222</v>
      </c>
      <c r="C41" s="9">
        <v>1</v>
      </c>
      <c r="D41" s="9">
        <v>1</v>
      </c>
      <c r="E41" s="9">
        <v>201</v>
      </c>
      <c r="F41" s="8">
        <v>15.651009765624901</v>
      </c>
      <c r="G41" s="6">
        <f>1</f>
        <v>1</v>
      </c>
      <c r="H41" s="6">
        <v>1</v>
      </c>
      <c r="I41" s="6">
        <v>1</v>
      </c>
      <c r="J41" s="11">
        <v>213</v>
      </c>
      <c r="V41">
        <v>11</v>
      </c>
    </row>
    <row r="42" spans="1:23" ht="15.95" customHeight="1">
      <c r="A42" s="9">
        <f t="shared" si="0"/>
        <v>41</v>
      </c>
      <c r="B42" s="18">
        <v>192</v>
      </c>
      <c r="C42" s="9">
        <v>1</v>
      </c>
      <c r="D42" s="9">
        <v>1</v>
      </c>
      <c r="E42" s="9">
        <v>197</v>
      </c>
      <c r="F42" s="8">
        <v>16.595000610351502</v>
      </c>
      <c r="G42" s="6">
        <f>1</f>
        <v>1</v>
      </c>
      <c r="H42" s="6">
        <v>1</v>
      </c>
      <c r="I42" s="6">
        <v>1</v>
      </c>
      <c r="J42" s="11">
        <v>210</v>
      </c>
      <c r="K42" s="15">
        <v>1</v>
      </c>
      <c r="M42" s="6">
        <v>17</v>
      </c>
      <c r="N42" s="6">
        <v>17</v>
      </c>
      <c r="O42" s="6">
        <v>13</v>
      </c>
      <c r="Q42" s="6">
        <v>18</v>
      </c>
      <c r="S42" s="6">
        <v>58</v>
      </c>
      <c r="V42">
        <v>11</v>
      </c>
    </row>
    <row r="43" spans="1:23" ht="15.95" customHeight="1">
      <c r="A43" s="9">
        <f t="shared" si="0"/>
        <v>42</v>
      </c>
      <c r="B43" s="18">
        <v>729</v>
      </c>
      <c r="C43" s="9">
        <v>1</v>
      </c>
      <c r="D43" s="9">
        <v>2</v>
      </c>
      <c r="E43" s="9">
        <v>57</v>
      </c>
      <c r="G43" s="6">
        <f>1</f>
        <v>1</v>
      </c>
      <c r="H43" s="6">
        <v>2</v>
      </c>
      <c r="I43" s="6">
        <v>2</v>
      </c>
      <c r="J43" s="11">
        <v>68</v>
      </c>
      <c r="V43">
        <v>11</v>
      </c>
    </row>
    <row r="44" spans="1:23" ht="15.95" customHeight="1">
      <c r="A44" s="9">
        <f t="shared" si="0"/>
        <v>43</v>
      </c>
      <c r="B44" s="18">
        <v>191</v>
      </c>
      <c r="C44" s="9">
        <v>1</v>
      </c>
      <c r="D44" s="9">
        <v>4</v>
      </c>
      <c r="E44" s="9">
        <v>195</v>
      </c>
      <c r="F44" s="8">
        <v>18.1500048828124</v>
      </c>
      <c r="G44" s="6">
        <f>1</f>
        <v>1</v>
      </c>
      <c r="H44" s="6">
        <v>4</v>
      </c>
      <c r="I44" s="6">
        <v>1</v>
      </c>
      <c r="J44" s="11">
        <v>204</v>
      </c>
      <c r="V44">
        <v>11</v>
      </c>
    </row>
    <row r="45" spans="1:23" ht="15.95" customHeight="1">
      <c r="A45" s="9">
        <f t="shared" si="0"/>
        <v>44</v>
      </c>
      <c r="B45" s="18">
        <v>728</v>
      </c>
      <c r="C45" s="9">
        <v>1</v>
      </c>
      <c r="D45" s="9">
        <v>2</v>
      </c>
      <c r="E45" s="9">
        <v>50</v>
      </c>
      <c r="G45" s="6">
        <f>1</f>
        <v>1</v>
      </c>
      <c r="H45" s="6">
        <v>2</v>
      </c>
      <c r="I45" s="6">
        <v>2</v>
      </c>
      <c r="J45" s="11">
        <v>62</v>
      </c>
      <c r="V45">
        <v>11</v>
      </c>
    </row>
    <row r="46" spans="1:23" ht="15.95" customHeight="1">
      <c r="A46" s="9">
        <f t="shared" si="0"/>
        <v>45</v>
      </c>
      <c r="B46" s="18">
        <v>727</v>
      </c>
      <c r="C46" s="9">
        <v>1</v>
      </c>
      <c r="D46" s="9">
        <v>2</v>
      </c>
      <c r="E46" s="9">
        <v>50</v>
      </c>
      <c r="G46" s="6">
        <f>1</f>
        <v>1</v>
      </c>
      <c r="H46" s="6">
        <v>2</v>
      </c>
      <c r="I46" s="6">
        <v>2</v>
      </c>
      <c r="J46" s="11">
        <v>54</v>
      </c>
      <c r="V46">
        <v>11</v>
      </c>
    </row>
    <row r="47" spans="1:23" ht="15.95" customHeight="1">
      <c r="A47" s="9">
        <f t="shared" si="0"/>
        <v>46</v>
      </c>
      <c r="B47" s="18">
        <v>730</v>
      </c>
      <c r="C47" s="9">
        <v>1</v>
      </c>
      <c r="D47" s="9">
        <v>1</v>
      </c>
      <c r="E47" s="9">
        <v>60</v>
      </c>
      <c r="G47" s="6">
        <f>1</f>
        <v>1</v>
      </c>
      <c r="H47" s="6">
        <v>2</v>
      </c>
      <c r="I47" s="6">
        <v>4</v>
      </c>
      <c r="J47" s="11">
        <v>61</v>
      </c>
      <c r="T47" s="20" t="s">
        <v>24</v>
      </c>
      <c r="V47">
        <v>23</v>
      </c>
    </row>
    <row r="48" spans="1:23" ht="15.95" customHeight="1">
      <c r="A48" s="9">
        <f t="shared" si="0"/>
        <v>47</v>
      </c>
      <c r="B48" s="18">
        <v>726</v>
      </c>
      <c r="C48" s="9">
        <v>1</v>
      </c>
      <c r="D48" s="9">
        <v>2</v>
      </c>
      <c r="E48" s="9">
        <v>131</v>
      </c>
      <c r="G48" s="6">
        <f>1</f>
        <v>1</v>
      </c>
      <c r="H48" s="6">
        <v>2</v>
      </c>
      <c r="I48" s="6">
        <v>2</v>
      </c>
      <c r="J48" s="11">
        <v>138</v>
      </c>
      <c r="V48">
        <v>11</v>
      </c>
    </row>
    <row r="49" spans="1:23" ht="15.95" customHeight="1">
      <c r="A49" s="9">
        <f t="shared" si="0"/>
        <v>48</v>
      </c>
      <c r="B49" s="18">
        <v>193</v>
      </c>
      <c r="C49" s="9">
        <v>1</v>
      </c>
      <c r="D49" s="9">
        <v>4</v>
      </c>
      <c r="E49" s="9">
        <v>220</v>
      </c>
      <c r="F49" s="8">
        <v>19.278998779296799</v>
      </c>
      <c r="G49" s="6">
        <f>1</f>
        <v>1</v>
      </c>
      <c r="H49" s="6">
        <v>4</v>
      </c>
      <c r="I49" s="6">
        <v>1</v>
      </c>
      <c r="J49" s="11">
        <v>227</v>
      </c>
      <c r="V49">
        <v>11</v>
      </c>
    </row>
    <row r="50" spans="1:23" ht="15.95" customHeight="1">
      <c r="A50" s="9">
        <f t="shared" si="0"/>
        <v>49</v>
      </c>
      <c r="B50" s="18">
        <v>194</v>
      </c>
      <c r="C50" s="9">
        <v>1</v>
      </c>
      <c r="D50" s="9">
        <v>4</v>
      </c>
      <c r="E50" s="9">
        <v>167</v>
      </c>
      <c r="G50" s="6">
        <f>1</f>
        <v>1</v>
      </c>
      <c r="H50" s="6">
        <v>4</v>
      </c>
      <c r="I50" s="6">
        <v>4</v>
      </c>
      <c r="J50" s="11">
        <v>106</v>
      </c>
      <c r="T50" s="9" t="s">
        <v>20</v>
      </c>
      <c r="V50">
        <v>23</v>
      </c>
    </row>
    <row r="51" spans="1:23" ht="15.95" customHeight="1">
      <c r="A51" s="9">
        <f t="shared" si="0"/>
        <v>50</v>
      </c>
      <c r="B51" s="18">
        <v>195</v>
      </c>
      <c r="C51" s="9">
        <v>1</v>
      </c>
      <c r="D51" s="9">
        <v>4</v>
      </c>
      <c r="E51" s="9">
        <v>57</v>
      </c>
      <c r="F51" s="8">
        <v>7.2749993896484204</v>
      </c>
      <c r="G51" s="6">
        <f>1</f>
        <v>1</v>
      </c>
      <c r="H51" s="6">
        <v>4</v>
      </c>
      <c r="I51" s="6">
        <v>2</v>
      </c>
      <c r="J51" s="11">
        <v>63</v>
      </c>
      <c r="V51">
        <v>11</v>
      </c>
    </row>
    <row r="52" spans="1:23" ht="15.95" customHeight="1">
      <c r="A52" s="9">
        <f t="shared" si="0"/>
        <v>51</v>
      </c>
      <c r="B52" s="18">
        <v>162</v>
      </c>
      <c r="C52" s="9">
        <v>1</v>
      </c>
      <c r="D52" s="9">
        <v>4</v>
      </c>
      <c r="E52" s="9">
        <v>219</v>
      </c>
      <c r="F52" s="8">
        <v>18.358008544921798</v>
      </c>
      <c r="G52" s="6">
        <f>1</f>
        <v>1</v>
      </c>
      <c r="H52" s="6">
        <v>4</v>
      </c>
      <c r="I52" s="6">
        <v>1</v>
      </c>
      <c r="J52" s="11">
        <v>227</v>
      </c>
      <c r="V52">
        <v>11</v>
      </c>
    </row>
    <row r="53" spans="1:23" ht="15.95" customHeight="1">
      <c r="A53" s="9">
        <f t="shared" si="0"/>
        <v>52</v>
      </c>
      <c r="B53" s="18">
        <v>164</v>
      </c>
      <c r="C53" s="9">
        <v>1</v>
      </c>
      <c r="D53" s="9">
        <v>4</v>
      </c>
      <c r="E53" s="9">
        <v>159</v>
      </c>
      <c r="F53" s="8">
        <v>17.2370085449218</v>
      </c>
      <c r="G53" s="6">
        <f>1</f>
        <v>1</v>
      </c>
      <c r="H53" s="6">
        <v>4</v>
      </c>
      <c r="I53" s="6">
        <v>2</v>
      </c>
      <c r="J53" s="11">
        <v>164</v>
      </c>
      <c r="V53" s="21" t="s">
        <v>37</v>
      </c>
    </row>
    <row r="54" spans="1:23" ht="15.95" customHeight="1">
      <c r="A54" s="9">
        <f t="shared" si="0"/>
        <v>53</v>
      </c>
      <c r="B54" s="18">
        <v>196</v>
      </c>
      <c r="C54" s="9">
        <v>1</v>
      </c>
      <c r="D54" s="9">
        <v>2</v>
      </c>
      <c r="E54" s="9">
        <v>205</v>
      </c>
      <c r="F54" s="8">
        <v>18.607008544921801</v>
      </c>
      <c r="G54" s="6">
        <f>1</f>
        <v>1</v>
      </c>
      <c r="H54" s="6">
        <v>2</v>
      </c>
      <c r="I54" s="6">
        <v>1</v>
      </c>
      <c r="J54" s="11">
        <v>214</v>
      </c>
      <c r="K54" s="15">
        <v>1</v>
      </c>
      <c r="M54" s="6">
        <v>18</v>
      </c>
      <c r="N54" s="6">
        <v>18.5</v>
      </c>
      <c r="O54" s="6">
        <v>5.5</v>
      </c>
      <c r="Q54" s="6">
        <v>5</v>
      </c>
      <c r="S54" s="6">
        <v>70</v>
      </c>
      <c r="V54" s="21">
        <v>11</v>
      </c>
    </row>
    <row r="55" spans="1:23" ht="15.95" customHeight="1">
      <c r="A55" s="9">
        <f t="shared" si="0"/>
        <v>54</v>
      </c>
      <c r="B55" s="18">
        <v>166</v>
      </c>
      <c r="C55" s="9">
        <v>1</v>
      </c>
      <c r="D55" s="9">
        <v>4</v>
      </c>
      <c r="E55" s="9">
        <v>162</v>
      </c>
      <c r="F55" s="8">
        <v>18.188997558593702</v>
      </c>
      <c r="G55" s="6">
        <f>1</f>
        <v>1</v>
      </c>
      <c r="H55" s="6">
        <v>4</v>
      </c>
      <c r="I55" s="6">
        <v>1</v>
      </c>
      <c r="J55" s="11">
        <v>166</v>
      </c>
      <c r="K55" s="15">
        <v>1</v>
      </c>
      <c r="M55" s="6">
        <v>13</v>
      </c>
      <c r="N55" s="6">
        <v>17</v>
      </c>
      <c r="O55" s="6">
        <v>13</v>
      </c>
      <c r="Q55" s="6">
        <v>4</v>
      </c>
      <c r="S55" s="6">
        <v>51</v>
      </c>
      <c r="V55" s="21">
        <v>11</v>
      </c>
    </row>
    <row r="56" spans="1:23" ht="15.95" customHeight="1">
      <c r="A56" s="9">
        <f t="shared" si="0"/>
        <v>55</v>
      </c>
      <c r="B56" s="18">
        <v>200</v>
      </c>
      <c r="C56" s="9">
        <v>1</v>
      </c>
      <c r="D56" s="9">
        <v>2</v>
      </c>
      <c r="E56" s="9">
        <v>172</v>
      </c>
      <c r="F56" s="8">
        <v>17.330007934570201</v>
      </c>
      <c r="G56" s="6">
        <f>1</f>
        <v>1</v>
      </c>
      <c r="H56" s="6">
        <v>2</v>
      </c>
      <c r="I56" s="6">
        <v>2</v>
      </c>
      <c r="J56" s="11">
        <v>181</v>
      </c>
      <c r="V56" s="21">
        <v>11</v>
      </c>
    </row>
    <row r="57" spans="1:23" ht="15.95" customHeight="1">
      <c r="A57" s="9">
        <f t="shared" si="0"/>
        <v>56</v>
      </c>
      <c r="B57" s="18">
        <v>199</v>
      </c>
      <c r="C57" s="9">
        <v>1</v>
      </c>
      <c r="D57" s="9">
        <v>2</v>
      </c>
      <c r="E57" s="9">
        <v>241</v>
      </c>
      <c r="F57" s="8">
        <v>17.439008544921801</v>
      </c>
      <c r="G57" s="6">
        <f>1</f>
        <v>1</v>
      </c>
      <c r="H57" s="6">
        <v>2</v>
      </c>
      <c r="I57" s="6">
        <v>2</v>
      </c>
      <c r="J57" s="11">
        <v>256</v>
      </c>
      <c r="K57" s="15">
        <v>1</v>
      </c>
      <c r="M57" s="6">
        <v>20</v>
      </c>
      <c r="N57" s="6">
        <v>19</v>
      </c>
      <c r="O57" s="6">
        <v>4.5</v>
      </c>
      <c r="Q57" s="6">
        <v>9</v>
      </c>
      <c r="S57" s="6">
        <v>68</v>
      </c>
      <c r="V57" s="21">
        <v>11</v>
      </c>
    </row>
    <row r="58" spans="1:23" ht="15.95" customHeight="1">
      <c r="A58" s="9">
        <f t="shared" si="0"/>
        <v>57</v>
      </c>
      <c r="B58" s="18">
        <v>168</v>
      </c>
      <c r="C58" s="9">
        <v>1</v>
      </c>
      <c r="D58" s="9">
        <v>2</v>
      </c>
      <c r="E58" s="9">
        <v>127</v>
      </c>
      <c r="F58" s="8">
        <v>15.156003662109301</v>
      </c>
      <c r="G58" s="6">
        <f>1</f>
        <v>1</v>
      </c>
      <c r="H58" s="6">
        <v>2</v>
      </c>
      <c r="I58" s="6">
        <v>2</v>
      </c>
      <c r="J58" s="11">
        <v>140</v>
      </c>
      <c r="V58" s="21">
        <v>11</v>
      </c>
    </row>
    <row r="59" spans="1:23" ht="15.95" customHeight="1">
      <c r="A59" s="9">
        <f t="shared" si="0"/>
        <v>58</v>
      </c>
      <c r="B59" s="18">
        <v>169</v>
      </c>
      <c r="C59" s="9">
        <v>1</v>
      </c>
      <c r="D59" s="9">
        <v>2</v>
      </c>
      <c r="E59" s="9">
        <v>138</v>
      </c>
      <c r="F59" s="8">
        <v>14.6310073242187</v>
      </c>
      <c r="G59" s="6">
        <f>1</f>
        <v>1</v>
      </c>
      <c r="H59" s="6">
        <v>2</v>
      </c>
      <c r="I59" s="6">
        <v>2</v>
      </c>
      <c r="J59" s="11">
        <v>146</v>
      </c>
      <c r="V59" s="21">
        <v>11</v>
      </c>
    </row>
    <row r="60" spans="1:23" ht="15.95" customHeight="1">
      <c r="A60" s="9">
        <f t="shared" si="0"/>
        <v>59</v>
      </c>
      <c r="B60" s="18">
        <v>722</v>
      </c>
      <c r="C60" s="9">
        <v>1</v>
      </c>
      <c r="D60" s="9">
        <v>2</v>
      </c>
      <c r="E60" s="9">
        <v>147</v>
      </c>
      <c r="F60" s="8">
        <v>15.4280061035156</v>
      </c>
      <c r="G60" s="6">
        <f>1</f>
        <v>1</v>
      </c>
      <c r="H60" s="6">
        <v>2</v>
      </c>
      <c r="I60" s="6">
        <v>2</v>
      </c>
      <c r="J60" s="11">
        <v>163</v>
      </c>
      <c r="V60" s="21">
        <v>11</v>
      </c>
    </row>
    <row r="61" spans="1:23" ht="15.95" customHeight="1">
      <c r="A61" s="9">
        <f t="shared" si="0"/>
        <v>60</v>
      </c>
      <c r="B61" s="18">
        <v>723</v>
      </c>
      <c r="C61" s="9">
        <v>1</v>
      </c>
      <c r="D61" s="9">
        <v>2</v>
      </c>
      <c r="E61" s="9">
        <v>80</v>
      </c>
      <c r="G61" s="6">
        <f>1</f>
        <v>1</v>
      </c>
      <c r="H61" s="6">
        <v>2</v>
      </c>
      <c r="I61" s="6">
        <v>2</v>
      </c>
      <c r="J61" s="11">
        <v>92</v>
      </c>
      <c r="V61" s="21" t="s">
        <v>38</v>
      </c>
    </row>
    <row r="62" spans="1:23" ht="15.95" customHeight="1">
      <c r="A62" s="9">
        <f t="shared" si="0"/>
        <v>61</v>
      </c>
      <c r="B62" s="18">
        <v>744</v>
      </c>
      <c r="C62" s="9">
        <v>1</v>
      </c>
      <c r="D62" s="9">
        <v>2</v>
      </c>
      <c r="E62" s="9">
        <v>83</v>
      </c>
      <c r="G62" s="6">
        <f>1</f>
        <v>1</v>
      </c>
      <c r="H62" s="6">
        <v>2</v>
      </c>
      <c r="I62" s="6">
        <v>4</v>
      </c>
      <c r="J62" s="11">
        <v>83</v>
      </c>
      <c r="T62" s="20" t="s">
        <v>25</v>
      </c>
      <c r="V62" s="21">
        <v>22</v>
      </c>
      <c r="W62">
        <v>6</v>
      </c>
    </row>
    <row r="63" spans="1:23" ht="15.95" customHeight="1">
      <c r="A63" s="9">
        <f t="shared" si="0"/>
        <v>62</v>
      </c>
      <c r="B63" s="18">
        <v>201</v>
      </c>
      <c r="C63" s="9">
        <v>1</v>
      </c>
      <c r="D63" s="9">
        <v>2</v>
      </c>
      <c r="E63" s="9">
        <v>150</v>
      </c>
      <c r="G63" s="6">
        <f>1</f>
        <v>1</v>
      </c>
      <c r="H63" s="6">
        <v>2</v>
      </c>
      <c r="I63" s="6">
        <v>4</v>
      </c>
      <c r="J63" s="11">
        <v>147</v>
      </c>
      <c r="T63" s="20" t="s">
        <v>22</v>
      </c>
      <c r="V63" s="21">
        <v>22</v>
      </c>
      <c r="W63">
        <v>6</v>
      </c>
    </row>
    <row r="64" spans="1:23" ht="15.95" customHeight="1">
      <c r="A64" s="9">
        <f t="shared" si="0"/>
        <v>63</v>
      </c>
      <c r="B64" s="18">
        <v>724</v>
      </c>
      <c r="C64" s="9">
        <v>1</v>
      </c>
      <c r="D64" s="9">
        <v>2</v>
      </c>
      <c r="E64" s="9">
        <v>95</v>
      </c>
      <c r="G64" s="6">
        <f>1</f>
        <v>1</v>
      </c>
      <c r="H64" s="6">
        <v>2</v>
      </c>
      <c r="I64" s="6">
        <v>2</v>
      </c>
      <c r="J64" s="11">
        <v>93</v>
      </c>
      <c r="V64" s="21" t="s">
        <v>31</v>
      </c>
    </row>
    <row r="65" spans="1:23" ht="15.95" customHeight="1">
      <c r="A65" s="9">
        <f t="shared" si="0"/>
        <v>64</v>
      </c>
      <c r="B65" s="18">
        <v>171</v>
      </c>
      <c r="C65" s="9">
        <v>1</v>
      </c>
      <c r="D65" s="9">
        <v>2</v>
      </c>
      <c r="E65" s="9">
        <v>113</v>
      </c>
      <c r="F65" s="8">
        <v>11.3610024414061</v>
      </c>
      <c r="G65" s="6">
        <f>1</f>
        <v>1</v>
      </c>
      <c r="H65" s="6">
        <v>2</v>
      </c>
      <c r="I65" s="6">
        <v>2</v>
      </c>
      <c r="J65" s="11">
        <v>122</v>
      </c>
      <c r="V65" s="21" t="s">
        <v>31</v>
      </c>
    </row>
    <row r="66" spans="1:23" ht="15.95" customHeight="1">
      <c r="A66" s="9">
        <f t="shared" si="0"/>
        <v>65</v>
      </c>
      <c r="B66" s="18">
        <v>204</v>
      </c>
      <c r="C66" s="9">
        <v>1</v>
      </c>
      <c r="D66" s="9">
        <v>1</v>
      </c>
      <c r="E66" s="9">
        <v>286</v>
      </c>
      <c r="F66" s="8">
        <v>19.550007324218701</v>
      </c>
      <c r="G66" s="6">
        <f>1</f>
        <v>1</v>
      </c>
      <c r="H66" s="6">
        <v>1</v>
      </c>
      <c r="I66" s="6">
        <v>1</v>
      </c>
      <c r="J66" s="11">
        <v>291</v>
      </c>
      <c r="V66">
        <v>11</v>
      </c>
    </row>
    <row r="67" spans="1:23" ht="15.95" customHeight="1">
      <c r="A67" s="9">
        <f t="shared" si="0"/>
        <v>66</v>
      </c>
      <c r="B67" s="18">
        <v>172</v>
      </c>
      <c r="C67" s="9">
        <v>1</v>
      </c>
      <c r="D67" s="9">
        <v>2</v>
      </c>
      <c r="E67" s="9">
        <v>98</v>
      </c>
      <c r="F67" s="8">
        <v>8.8310067138671595</v>
      </c>
      <c r="G67" s="6">
        <f>1</f>
        <v>1</v>
      </c>
      <c r="H67" s="6">
        <v>2</v>
      </c>
      <c r="I67" s="6">
        <v>2</v>
      </c>
      <c r="J67" s="11">
        <v>102</v>
      </c>
      <c r="V67">
        <v>11</v>
      </c>
    </row>
    <row r="68" spans="1:23" ht="15.95" customHeight="1">
      <c r="A68" s="9">
        <f t="shared" ref="A68:A131" si="1">A67+1</f>
        <v>67</v>
      </c>
      <c r="B68" s="18">
        <v>745</v>
      </c>
      <c r="C68" s="9">
        <v>1</v>
      </c>
      <c r="D68" s="9">
        <v>2</v>
      </c>
      <c r="E68" s="9">
        <v>149</v>
      </c>
      <c r="G68" s="6">
        <f>1</f>
        <v>1</v>
      </c>
      <c r="H68" s="6">
        <v>1</v>
      </c>
      <c r="I68" s="6">
        <v>4</v>
      </c>
      <c r="J68" s="11">
        <v>150</v>
      </c>
      <c r="T68" s="20" t="s">
        <v>24</v>
      </c>
      <c r="V68">
        <v>23</v>
      </c>
    </row>
    <row r="69" spans="1:23" ht="15.95" customHeight="1">
      <c r="A69" s="9">
        <f t="shared" si="1"/>
        <v>68</v>
      </c>
      <c r="B69" s="18">
        <v>173</v>
      </c>
      <c r="C69" s="9">
        <v>1</v>
      </c>
      <c r="D69" s="9">
        <v>2</v>
      </c>
      <c r="E69" s="9">
        <v>165</v>
      </c>
      <c r="F69" s="8">
        <v>15.3740067138671</v>
      </c>
      <c r="G69" s="6">
        <f>1</f>
        <v>1</v>
      </c>
      <c r="H69" s="6">
        <v>2</v>
      </c>
      <c r="I69" s="6">
        <v>2</v>
      </c>
      <c r="J69" s="11">
        <v>176</v>
      </c>
      <c r="V69">
        <v>11</v>
      </c>
    </row>
    <row r="70" spans="1:23" ht="15.95" customHeight="1">
      <c r="A70" s="9">
        <f t="shared" si="1"/>
        <v>69</v>
      </c>
      <c r="B70" s="18">
        <v>208</v>
      </c>
      <c r="C70" s="9">
        <v>1</v>
      </c>
      <c r="D70" s="9">
        <v>2</v>
      </c>
      <c r="E70" s="9">
        <v>204</v>
      </c>
      <c r="F70" s="8">
        <v>18.5969993896483</v>
      </c>
      <c r="G70" s="6">
        <f>1</f>
        <v>1</v>
      </c>
      <c r="H70" s="6">
        <v>2</v>
      </c>
      <c r="I70" s="6">
        <v>1</v>
      </c>
      <c r="J70" s="11">
        <v>212</v>
      </c>
      <c r="V70">
        <v>11</v>
      </c>
    </row>
    <row r="71" spans="1:23" ht="15.95" customHeight="1">
      <c r="A71" s="9">
        <f t="shared" si="1"/>
        <v>70</v>
      </c>
      <c r="B71" s="18">
        <v>175</v>
      </c>
      <c r="C71" s="9">
        <v>1</v>
      </c>
      <c r="D71" s="9">
        <v>2</v>
      </c>
      <c r="E71" s="9">
        <v>170</v>
      </c>
      <c r="F71" s="8">
        <v>17.460009155273301</v>
      </c>
      <c r="G71" s="6">
        <f>1</f>
        <v>1</v>
      </c>
      <c r="H71" s="6">
        <v>2</v>
      </c>
      <c r="I71" s="6">
        <v>2</v>
      </c>
      <c r="J71" s="11">
        <v>190</v>
      </c>
      <c r="V71">
        <v>11</v>
      </c>
    </row>
    <row r="72" spans="1:23" ht="15.95" customHeight="1">
      <c r="A72" s="9">
        <f t="shared" si="1"/>
        <v>71</v>
      </c>
      <c r="B72" s="18">
        <v>176</v>
      </c>
      <c r="C72" s="9">
        <v>1</v>
      </c>
      <c r="D72" s="9">
        <v>2</v>
      </c>
      <c r="E72" s="9">
        <v>151</v>
      </c>
      <c r="F72" s="8">
        <v>14.674001220703</v>
      </c>
      <c r="G72" s="6">
        <f>1</f>
        <v>1</v>
      </c>
      <c r="H72" s="6">
        <v>2</v>
      </c>
      <c r="I72" s="6">
        <v>2</v>
      </c>
      <c r="J72" s="11">
        <v>165</v>
      </c>
      <c r="V72">
        <v>11</v>
      </c>
    </row>
    <row r="73" spans="1:23" ht="15.95" customHeight="1">
      <c r="A73" s="9">
        <f t="shared" si="1"/>
        <v>72</v>
      </c>
      <c r="B73" s="18">
        <v>211</v>
      </c>
      <c r="C73" s="9">
        <v>1</v>
      </c>
      <c r="D73" s="9">
        <v>2</v>
      </c>
      <c r="E73" s="9">
        <v>97</v>
      </c>
      <c r="F73" s="8">
        <v>9.9200048828124601</v>
      </c>
      <c r="G73" s="6">
        <f>1</f>
        <v>1</v>
      </c>
      <c r="H73" s="6">
        <v>2</v>
      </c>
      <c r="I73" s="6">
        <v>2</v>
      </c>
      <c r="J73" s="11">
        <v>103</v>
      </c>
      <c r="K73" s="15">
        <v>1</v>
      </c>
      <c r="M73" s="6">
        <v>7</v>
      </c>
      <c r="N73" s="6">
        <v>10</v>
      </c>
      <c r="O73" s="6">
        <v>4.5</v>
      </c>
      <c r="P73" s="6">
        <v>4</v>
      </c>
      <c r="Q73" s="6">
        <v>6</v>
      </c>
      <c r="S73" s="6">
        <v>46</v>
      </c>
      <c r="V73" s="21" t="s">
        <v>31</v>
      </c>
    </row>
    <row r="74" spans="1:23" ht="15.95" customHeight="1">
      <c r="A74" s="9">
        <f t="shared" si="1"/>
        <v>73</v>
      </c>
      <c r="B74" s="18">
        <v>178</v>
      </c>
      <c r="C74" s="9">
        <v>1</v>
      </c>
      <c r="D74" s="9">
        <v>2</v>
      </c>
      <c r="E74" s="9">
        <v>196</v>
      </c>
      <c r="F74" s="8">
        <v>18.724996948242101</v>
      </c>
      <c r="G74" s="6">
        <f>1</f>
        <v>1</v>
      </c>
      <c r="H74" s="6">
        <v>2</v>
      </c>
      <c r="I74" s="6">
        <v>1</v>
      </c>
      <c r="J74" s="11">
        <v>215</v>
      </c>
      <c r="K74" s="15">
        <v>1</v>
      </c>
      <c r="M74" s="6">
        <v>19</v>
      </c>
      <c r="N74" s="6">
        <v>19.5</v>
      </c>
      <c r="O74" s="6">
        <v>8.5</v>
      </c>
      <c r="Q74" s="6">
        <v>14</v>
      </c>
      <c r="S74" s="6">
        <v>66</v>
      </c>
      <c r="V74" s="21">
        <v>11</v>
      </c>
    </row>
    <row r="75" spans="1:23" ht="15.95" customHeight="1">
      <c r="A75" s="9">
        <f t="shared" si="1"/>
        <v>74</v>
      </c>
      <c r="B75" s="18">
        <v>180</v>
      </c>
      <c r="C75" s="9">
        <v>1</v>
      </c>
      <c r="D75" s="9">
        <v>2</v>
      </c>
      <c r="E75" s="9">
        <v>168</v>
      </c>
      <c r="F75" s="8">
        <v>14.474997558593699</v>
      </c>
      <c r="G75" s="6">
        <f>1</f>
        <v>1</v>
      </c>
      <c r="H75" s="6">
        <v>2</v>
      </c>
      <c r="I75" s="6">
        <v>2</v>
      </c>
      <c r="J75" s="11">
        <v>172</v>
      </c>
      <c r="V75" s="21">
        <v>11</v>
      </c>
    </row>
    <row r="76" spans="1:23" ht="15.95" customHeight="1">
      <c r="A76" s="9">
        <f t="shared" si="1"/>
        <v>75</v>
      </c>
      <c r="B76" s="18">
        <v>179</v>
      </c>
      <c r="C76" s="9">
        <v>1</v>
      </c>
      <c r="D76" s="9">
        <v>2</v>
      </c>
      <c r="E76" s="9">
        <v>117</v>
      </c>
      <c r="F76" s="8">
        <v>13.965009765624901</v>
      </c>
      <c r="G76" s="6">
        <f>1</f>
        <v>1</v>
      </c>
      <c r="H76" s="6">
        <v>2</v>
      </c>
      <c r="I76" s="6">
        <v>2</v>
      </c>
      <c r="J76" s="11">
        <v>122</v>
      </c>
      <c r="V76" s="21" t="s">
        <v>33</v>
      </c>
    </row>
    <row r="77" spans="1:23" ht="15.95" customHeight="1">
      <c r="A77" s="9">
        <f t="shared" si="1"/>
        <v>76</v>
      </c>
      <c r="B77" s="18">
        <v>182</v>
      </c>
      <c r="C77" s="9">
        <v>1</v>
      </c>
      <c r="D77" s="9">
        <v>2</v>
      </c>
      <c r="E77" s="9">
        <v>170</v>
      </c>
      <c r="F77" s="8">
        <v>16.280009155273302</v>
      </c>
      <c r="G77" s="6">
        <f>1</f>
        <v>1</v>
      </c>
      <c r="H77" s="6">
        <v>2</v>
      </c>
      <c r="I77" s="6">
        <v>2</v>
      </c>
      <c r="J77" s="11">
        <v>182</v>
      </c>
      <c r="K77" s="15">
        <v>1</v>
      </c>
      <c r="M77" s="6">
        <v>17</v>
      </c>
      <c r="N77" s="6">
        <v>16</v>
      </c>
      <c r="O77" s="6">
        <v>6.5</v>
      </c>
      <c r="P77" s="6">
        <v>14</v>
      </c>
      <c r="Q77" s="6">
        <v>10</v>
      </c>
      <c r="S77" s="6">
        <v>63</v>
      </c>
      <c r="V77" s="21">
        <v>11</v>
      </c>
    </row>
    <row r="78" spans="1:23" ht="15.95" customHeight="1">
      <c r="A78" s="9">
        <f t="shared" si="1"/>
        <v>77</v>
      </c>
      <c r="B78" s="18">
        <v>714</v>
      </c>
      <c r="C78" s="9">
        <v>1</v>
      </c>
      <c r="D78" s="9">
        <v>2</v>
      </c>
      <c r="E78" s="9">
        <v>94</v>
      </c>
      <c r="G78" s="6">
        <f>1</f>
        <v>1</v>
      </c>
      <c r="H78" s="6">
        <v>2</v>
      </c>
      <c r="I78" s="6">
        <v>2</v>
      </c>
      <c r="J78" s="11">
        <v>96</v>
      </c>
      <c r="V78" s="21" t="s">
        <v>31</v>
      </c>
    </row>
    <row r="79" spans="1:23" ht="15.95" customHeight="1">
      <c r="A79" s="9">
        <f t="shared" si="1"/>
        <v>78</v>
      </c>
      <c r="B79" s="18">
        <v>183</v>
      </c>
      <c r="C79" s="9">
        <v>1</v>
      </c>
      <c r="D79" s="9">
        <v>1</v>
      </c>
      <c r="E79" s="9">
        <v>190</v>
      </c>
      <c r="G79" s="6">
        <f>1</f>
        <v>1</v>
      </c>
      <c r="H79" s="6">
        <v>1</v>
      </c>
      <c r="I79" s="6">
        <v>4</v>
      </c>
      <c r="J79" s="11">
        <v>175</v>
      </c>
      <c r="T79" s="20" t="s">
        <v>22</v>
      </c>
      <c r="V79" s="21">
        <v>22</v>
      </c>
      <c r="W79">
        <v>6</v>
      </c>
    </row>
    <row r="80" spans="1:23" ht="15.95" customHeight="1">
      <c r="A80" s="9">
        <f t="shared" si="1"/>
        <v>79</v>
      </c>
      <c r="B80" s="18">
        <v>181</v>
      </c>
      <c r="C80" s="9">
        <v>1</v>
      </c>
      <c r="D80" s="9">
        <v>2</v>
      </c>
      <c r="E80" s="9">
        <v>117</v>
      </c>
      <c r="G80" s="6">
        <f>1</f>
        <v>1</v>
      </c>
      <c r="H80" s="6">
        <v>2</v>
      </c>
      <c r="I80" s="6">
        <v>4</v>
      </c>
      <c r="J80" s="11">
        <v>129</v>
      </c>
      <c r="T80" s="20" t="s">
        <v>22</v>
      </c>
      <c r="V80" s="21">
        <v>22</v>
      </c>
      <c r="W80">
        <v>6</v>
      </c>
    </row>
    <row r="81" spans="1:24" ht="15.95" customHeight="1">
      <c r="A81" s="9">
        <f t="shared" si="1"/>
        <v>80</v>
      </c>
      <c r="B81" s="18">
        <v>185</v>
      </c>
      <c r="C81" s="9">
        <v>1</v>
      </c>
      <c r="D81" s="9">
        <v>2</v>
      </c>
      <c r="E81" s="9">
        <v>217</v>
      </c>
      <c r="F81" s="8">
        <v>18.3650085449218</v>
      </c>
      <c r="G81" s="6">
        <f>1</f>
        <v>1</v>
      </c>
      <c r="H81" s="6">
        <v>2</v>
      </c>
      <c r="I81" s="6">
        <v>1</v>
      </c>
      <c r="J81" s="11">
        <v>220</v>
      </c>
      <c r="V81" s="21">
        <v>11</v>
      </c>
    </row>
    <row r="82" spans="1:24" ht="15.95" customHeight="1">
      <c r="A82" s="9">
        <f t="shared" si="1"/>
        <v>81</v>
      </c>
      <c r="B82" s="18">
        <v>184</v>
      </c>
      <c r="C82" s="9">
        <v>1</v>
      </c>
      <c r="D82" s="9">
        <v>2</v>
      </c>
      <c r="E82" s="9">
        <v>200</v>
      </c>
      <c r="F82" s="8">
        <v>15.1939999999999</v>
      </c>
      <c r="G82" s="6">
        <f>1</f>
        <v>1</v>
      </c>
      <c r="H82" s="6">
        <v>2</v>
      </c>
      <c r="I82" s="6">
        <v>1</v>
      </c>
      <c r="J82" s="11">
        <v>205</v>
      </c>
      <c r="K82" s="15">
        <v>1</v>
      </c>
      <c r="M82" s="6">
        <v>18</v>
      </c>
      <c r="N82" s="6">
        <v>16.5</v>
      </c>
      <c r="O82" s="6">
        <v>6</v>
      </c>
      <c r="Q82" s="6">
        <v>8</v>
      </c>
      <c r="S82" s="6">
        <v>70</v>
      </c>
      <c r="V82" s="21">
        <v>11</v>
      </c>
    </row>
    <row r="83" spans="1:24" ht="15.95" customHeight="1">
      <c r="A83" s="9">
        <f t="shared" si="1"/>
        <v>82</v>
      </c>
      <c r="B83" s="18">
        <v>186</v>
      </c>
      <c r="C83" s="9">
        <v>1</v>
      </c>
      <c r="D83" s="9">
        <v>2</v>
      </c>
      <c r="E83" s="9">
        <v>245</v>
      </c>
      <c r="F83" s="8">
        <v>19.893005493164001</v>
      </c>
      <c r="G83" s="6">
        <f>1</f>
        <v>1</v>
      </c>
      <c r="H83" s="6">
        <v>2</v>
      </c>
      <c r="I83" s="6">
        <v>1</v>
      </c>
      <c r="J83" s="11">
        <v>255</v>
      </c>
      <c r="V83" s="21">
        <v>11</v>
      </c>
    </row>
    <row r="84" spans="1:24" ht="15.95" customHeight="1">
      <c r="A84" s="9">
        <f t="shared" si="1"/>
        <v>83</v>
      </c>
      <c r="B84" s="18">
        <v>717</v>
      </c>
      <c r="C84" s="9">
        <v>1</v>
      </c>
      <c r="D84" s="9">
        <v>2</v>
      </c>
      <c r="E84" s="9">
        <v>60</v>
      </c>
      <c r="G84" s="6">
        <f>1</f>
        <v>1</v>
      </c>
      <c r="H84" s="6">
        <v>2</v>
      </c>
      <c r="I84" s="6">
        <v>2</v>
      </c>
      <c r="J84" s="11">
        <v>61</v>
      </c>
      <c r="V84" s="21" t="s">
        <v>39</v>
      </c>
    </row>
    <row r="85" spans="1:24" ht="15.95" customHeight="1">
      <c r="A85" s="9">
        <f t="shared" si="1"/>
        <v>84</v>
      </c>
      <c r="B85" s="18">
        <v>188</v>
      </c>
      <c r="C85" s="9">
        <v>1</v>
      </c>
      <c r="D85" s="9">
        <v>2</v>
      </c>
      <c r="E85" s="9">
        <v>267</v>
      </c>
      <c r="F85" s="8">
        <v>19.5710024414062</v>
      </c>
      <c r="G85" s="6">
        <f>1</f>
        <v>1</v>
      </c>
      <c r="H85" s="6">
        <v>2</v>
      </c>
      <c r="I85" s="6">
        <v>1</v>
      </c>
      <c r="J85" s="11">
        <v>270</v>
      </c>
      <c r="K85" s="15">
        <v>1</v>
      </c>
      <c r="M85" s="6">
        <v>24</v>
      </c>
      <c r="N85" s="6">
        <v>20</v>
      </c>
      <c r="O85" s="6">
        <v>7</v>
      </c>
      <c r="Q85" s="6">
        <v>12</v>
      </c>
      <c r="S85" s="6">
        <v>72</v>
      </c>
      <c r="V85" s="21">
        <v>11</v>
      </c>
    </row>
    <row r="86" spans="1:24" ht="15.95" customHeight="1">
      <c r="A86" s="9">
        <f t="shared" si="1"/>
        <v>85</v>
      </c>
      <c r="B86" s="18">
        <v>187</v>
      </c>
      <c r="C86" s="9">
        <v>1</v>
      </c>
      <c r="D86" s="9">
        <v>2</v>
      </c>
      <c r="E86" s="9">
        <v>183</v>
      </c>
      <c r="F86" s="8">
        <v>15.123005493163999</v>
      </c>
      <c r="G86" s="6">
        <f>1</f>
        <v>1</v>
      </c>
      <c r="H86" s="6">
        <v>2</v>
      </c>
      <c r="I86" s="6">
        <v>2</v>
      </c>
      <c r="J86" s="11">
        <v>186</v>
      </c>
      <c r="K86" s="15">
        <v>1</v>
      </c>
      <c r="M86" s="6">
        <v>14</v>
      </c>
      <c r="N86" s="6">
        <v>16.5</v>
      </c>
      <c r="O86" s="6">
        <v>7.5</v>
      </c>
      <c r="P86" s="6">
        <v>12</v>
      </c>
      <c r="Q86" s="6">
        <v>8</v>
      </c>
      <c r="S86" s="6">
        <v>54</v>
      </c>
      <c r="V86" s="21">
        <v>11</v>
      </c>
    </row>
    <row r="87" spans="1:24" ht="15.95" customHeight="1">
      <c r="A87" s="9">
        <f t="shared" si="1"/>
        <v>86</v>
      </c>
      <c r="B87" s="18">
        <v>223</v>
      </c>
      <c r="C87" s="9">
        <v>2</v>
      </c>
      <c r="D87" s="9">
        <v>2</v>
      </c>
      <c r="E87" s="9">
        <v>148</v>
      </c>
      <c r="F87" s="8">
        <v>14.3609987792968</v>
      </c>
      <c r="G87" s="6">
        <f>1</f>
        <v>1</v>
      </c>
      <c r="H87" s="6">
        <v>2</v>
      </c>
      <c r="I87" s="6">
        <v>2</v>
      </c>
      <c r="J87" s="11">
        <v>157</v>
      </c>
      <c r="V87" s="21">
        <v>11</v>
      </c>
    </row>
    <row r="88" spans="1:24" ht="15.95" customHeight="1">
      <c r="A88" s="9">
        <f t="shared" si="1"/>
        <v>87</v>
      </c>
      <c r="B88" s="18">
        <v>224</v>
      </c>
      <c r="C88" s="9">
        <v>2</v>
      </c>
      <c r="D88" s="9">
        <v>1</v>
      </c>
      <c r="E88" s="9">
        <v>163</v>
      </c>
      <c r="F88" s="8">
        <v>16.732000610351498</v>
      </c>
      <c r="G88" s="6">
        <f>1</f>
        <v>1</v>
      </c>
      <c r="H88" s="6">
        <v>1</v>
      </c>
      <c r="I88" s="6">
        <v>2</v>
      </c>
      <c r="J88" s="11">
        <v>186</v>
      </c>
      <c r="V88" s="21">
        <v>11</v>
      </c>
    </row>
    <row r="89" spans="1:24" ht="15.95" customHeight="1">
      <c r="A89" s="9">
        <f t="shared" si="1"/>
        <v>88</v>
      </c>
      <c r="B89" s="18">
        <v>225</v>
      </c>
      <c r="C89" s="9">
        <v>2</v>
      </c>
      <c r="D89" s="9">
        <v>1</v>
      </c>
      <c r="E89" s="9">
        <v>211</v>
      </c>
      <c r="F89" s="8">
        <v>17.2500109863281</v>
      </c>
      <c r="G89" s="6">
        <f>1</f>
        <v>1</v>
      </c>
      <c r="H89" s="6">
        <v>1</v>
      </c>
      <c r="I89" s="6">
        <v>1</v>
      </c>
      <c r="J89" s="11">
        <v>217</v>
      </c>
      <c r="K89" s="15">
        <v>1</v>
      </c>
      <c r="M89" s="6">
        <v>19</v>
      </c>
      <c r="N89" s="6">
        <v>20.5</v>
      </c>
      <c r="O89" s="6">
        <v>11.5</v>
      </c>
      <c r="P89" s="6">
        <v>10</v>
      </c>
      <c r="Q89" s="6">
        <v>18</v>
      </c>
      <c r="S89" s="6">
        <v>56</v>
      </c>
      <c r="V89" s="21">
        <v>11</v>
      </c>
    </row>
    <row r="90" spans="1:24" ht="15.95" customHeight="1">
      <c r="A90" s="9">
        <f t="shared" si="1"/>
        <v>89</v>
      </c>
      <c r="B90" s="18">
        <v>733</v>
      </c>
      <c r="C90" s="9">
        <v>2</v>
      </c>
      <c r="D90" s="9">
        <v>2</v>
      </c>
      <c r="E90" s="9">
        <v>107</v>
      </c>
      <c r="G90" s="6">
        <f>1</f>
        <v>1</v>
      </c>
      <c r="H90" s="6">
        <v>2</v>
      </c>
      <c r="I90" s="6">
        <v>4</v>
      </c>
      <c r="J90" s="11">
        <v>108</v>
      </c>
      <c r="T90" s="20" t="s">
        <v>22</v>
      </c>
      <c r="V90" s="21">
        <v>22</v>
      </c>
      <c r="W90">
        <v>4</v>
      </c>
    </row>
    <row r="91" spans="1:24" ht="15.95" customHeight="1">
      <c r="A91" s="9">
        <f t="shared" si="1"/>
        <v>90</v>
      </c>
      <c r="B91" s="18">
        <v>735</v>
      </c>
      <c r="C91" s="9">
        <v>2</v>
      </c>
      <c r="D91" s="9">
        <v>2</v>
      </c>
      <c r="E91" s="9">
        <v>75</v>
      </c>
      <c r="G91" s="6">
        <f>1</f>
        <v>1</v>
      </c>
      <c r="H91" s="6">
        <v>2</v>
      </c>
      <c r="I91" s="6">
        <v>2</v>
      </c>
      <c r="J91" s="11">
        <v>78</v>
      </c>
      <c r="V91" s="21">
        <v>11</v>
      </c>
    </row>
    <row r="92" spans="1:24" s="30" customFormat="1" ht="15.95" customHeight="1">
      <c r="A92" s="22">
        <f t="shared" si="1"/>
        <v>91</v>
      </c>
      <c r="B92" s="23">
        <v>734</v>
      </c>
      <c r="C92" s="22">
        <v>2</v>
      </c>
      <c r="D92" s="22">
        <v>2</v>
      </c>
      <c r="E92" s="22">
        <v>52</v>
      </c>
      <c r="F92" s="24"/>
      <c r="G92" s="25">
        <f>1</f>
        <v>1</v>
      </c>
      <c r="H92" s="25">
        <v>2</v>
      </c>
      <c r="I92" s="25">
        <v>4</v>
      </c>
      <c r="J92" s="26">
        <v>54</v>
      </c>
      <c r="K92" s="27"/>
      <c r="L92" s="28"/>
      <c r="M92" s="25"/>
      <c r="N92" s="25"/>
      <c r="O92" s="25"/>
      <c r="P92" s="25"/>
      <c r="Q92" s="25"/>
      <c r="R92" s="25"/>
      <c r="S92" s="25"/>
      <c r="T92" s="29" t="s">
        <v>24</v>
      </c>
      <c r="V92" s="31" t="s">
        <v>40</v>
      </c>
      <c r="X92" s="31" t="s">
        <v>41</v>
      </c>
    </row>
    <row r="93" spans="1:24" s="30" customFormat="1" ht="15.95" customHeight="1">
      <c r="A93" s="22">
        <f t="shared" si="1"/>
        <v>92</v>
      </c>
      <c r="B93" s="23">
        <v>227</v>
      </c>
      <c r="C93" s="22">
        <v>2</v>
      </c>
      <c r="D93" s="22">
        <v>4</v>
      </c>
      <c r="E93" s="22">
        <v>137</v>
      </c>
      <c r="F93" s="24">
        <v>10.129997558593599</v>
      </c>
      <c r="G93" s="25">
        <f>1</f>
        <v>1</v>
      </c>
      <c r="H93" s="25">
        <v>4</v>
      </c>
      <c r="I93" s="25">
        <v>4</v>
      </c>
      <c r="J93" s="26">
        <v>138</v>
      </c>
      <c r="K93" s="27"/>
      <c r="L93" s="28"/>
      <c r="M93" s="25"/>
      <c r="N93" s="25"/>
      <c r="O93" s="25"/>
      <c r="P93" s="25"/>
      <c r="Q93" s="25"/>
      <c r="R93" s="25"/>
      <c r="S93" s="25"/>
      <c r="T93" s="29" t="s">
        <v>22</v>
      </c>
      <c r="V93" s="31" t="s">
        <v>32</v>
      </c>
      <c r="W93" s="30">
        <v>5</v>
      </c>
    </row>
    <row r="94" spans="1:24" ht="15.95" customHeight="1">
      <c r="A94" s="9">
        <f t="shared" si="1"/>
        <v>93</v>
      </c>
      <c r="B94" s="18">
        <v>226</v>
      </c>
      <c r="C94" s="9">
        <v>2</v>
      </c>
      <c r="D94" s="9">
        <v>4</v>
      </c>
      <c r="E94" s="9">
        <v>201</v>
      </c>
      <c r="F94" s="8">
        <v>17.450009765624898</v>
      </c>
      <c r="G94" s="6">
        <f>1</f>
        <v>1</v>
      </c>
      <c r="H94" s="6">
        <v>4</v>
      </c>
      <c r="I94" s="6">
        <v>1</v>
      </c>
      <c r="J94" s="11">
        <v>208</v>
      </c>
      <c r="V94" s="21">
        <v>11</v>
      </c>
    </row>
    <row r="95" spans="1:24" ht="15.95" customHeight="1">
      <c r="A95" s="9">
        <f t="shared" si="1"/>
        <v>94</v>
      </c>
      <c r="B95" s="18">
        <v>228</v>
      </c>
      <c r="C95" s="9">
        <v>2</v>
      </c>
      <c r="D95" s="9">
        <v>2</v>
      </c>
      <c r="E95" s="9">
        <v>97</v>
      </c>
      <c r="F95" s="8">
        <v>8.8220115966796495</v>
      </c>
      <c r="G95" s="6">
        <f>1</f>
        <v>1</v>
      </c>
      <c r="H95" s="6">
        <v>2</v>
      </c>
      <c r="I95" s="6">
        <v>2</v>
      </c>
      <c r="J95" s="11">
        <v>101</v>
      </c>
      <c r="V95" s="21" t="s">
        <v>31</v>
      </c>
    </row>
    <row r="96" spans="1:24" ht="15.95" customHeight="1">
      <c r="A96" s="9">
        <f t="shared" si="1"/>
        <v>95</v>
      </c>
      <c r="B96" s="18">
        <v>731</v>
      </c>
      <c r="C96" s="9">
        <v>2</v>
      </c>
      <c r="D96" s="9">
        <v>4</v>
      </c>
      <c r="E96" s="9">
        <v>82</v>
      </c>
      <c r="G96" s="6">
        <f>1</f>
        <v>1</v>
      </c>
      <c r="H96" s="6">
        <v>4</v>
      </c>
      <c r="I96" s="6">
        <v>2</v>
      </c>
      <c r="J96" s="11">
        <v>87</v>
      </c>
      <c r="V96">
        <v>14</v>
      </c>
    </row>
    <row r="97" spans="1:23" ht="15.95" customHeight="1">
      <c r="A97" s="9">
        <f t="shared" si="1"/>
        <v>96</v>
      </c>
      <c r="B97" s="18">
        <v>732</v>
      </c>
      <c r="C97" s="9">
        <v>2</v>
      </c>
      <c r="D97" s="9">
        <v>4</v>
      </c>
      <c r="E97" s="9">
        <v>65</v>
      </c>
      <c r="G97" s="6">
        <f>1</f>
        <v>1</v>
      </c>
      <c r="H97" s="6">
        <v>4</v>
      </c>
      <c r="I97" s="6">
        <v>4</v>
      </c>
      <c r="J97" s="11">
        <v>66</v>
      </c>
      <c r="T97" s="20" t="s">
        <v>26</v>
      </c>
      <c r="V97">
        <v>14</v>
      </c>
    </row>
    <row r="98" spans="1:23" ht="15.95" customHeight="1">
      <c r="A98" s="9">
        <f t="shared" si="1"/>
        <v>97</v>
      </c>
      <c r="B98" s="18">
        <v>231</v>
      </c>
      <c r="C98" s="9">
        <v>2</v>
      </c>
      <c r="D98" s="9">
        <v>4</v>
      </c>
      <c r="E98" s="9">
        <v>119</v>
      </c>
      <c r="G98" s="6">
        <f>1</f>
        <v>1</v>
      </c>
      <c r="H98" s="6">
        <v>3</v>
      </c>
      <c r="I98" s="6">
        <v>4</v>
      </c>
      <c r="J98" s="11">
        <v>121</v>
      </c>
      <c r="T98" s="20" t="s">
        <v>22</v>
      </c>
      <c r="V98">
        <v>22</v>
      </c>
      <c r="W98">
        <v>2</v>
      </c>
    </row>
    <row r="99" spans="1:23" ht="15.95" customHeight="1">
      <c r="A99" s="9">
        <f t="shared" si="1"/>
        <v>98</v>
      </c>
      <c r="B99" s="18">
        <v>230</v>
      </c>
      <c r="C99" s="9">
        <v>2</v>
      </c>
      <c r="D99" s="9">
        <v>4</v>
      </c>
      <c r="E99" s="9">
        <v>92</v>
      </c>
      <c r="F99" s="8">
        <v>10.425003662109299</v>
      </c>
      <c r="G99" s="6">
        <f>1</f>
        <v>1</v>
      </c>
      <c r="H99" s="6">
        <v>4</v>
      </c>
      <c r="I99" s="6">
        <v>1</v>
      </c>
      <c r="J99" s="11">
        <v>99</v>
      </c>
      <c r="V99">
        <v>11</v>
      </c>
    </row>
    <row r="100" spans="1:23" ht="15.95" customHeight="1">
      <c r="A100" s="9">
        <f t="shared" si="1"/>
        <v>99</v>
      </c>
      <c r="B100" s="18">
        <v>737</v>
      </c>
      <c r="C100" s="9">
        <v>2</v>
      </c>
      <c r="D100" s="9">
        <v>2</v>
      </c>
      <c r="E100" s="9">
        <v>122</v>
      </c>
      <c r="G100" s="6">
        <f>1</f>
        <v>1</v>
      </c>
      <c r="H100" s="6">
        <v>2</v>
      </c>
      <c r="I100" s="6">
        <v>2</v>
      </c>
      <c r="J100" s="11">
        <v>125</v>
      </c>
      <c r="V100" s="21" t="s">
        <v>32</v>
      </c>
      <c r="W100">
        <v>5</v>
      </c>
    </row>
    <row r="101" spans="1:23" ht="15.95" customHeight="1">
      <c r="A101" s="9">
        <f t="shared" si="1"/>
        <v>100</v>
      </c>
      <c r="B101" s="18">
        <v>198</v>
      </c>
      <c r="C101" s="9">
        <v>2</v>
      </c>
      <c r="D101" s="9">
        <v>2</v>
      </c>
      <c r="E101" s="9">
        <v>202</v>
      </c>
      <c r="F101" s="8">
        <v>18.726001831054599</v>
      </c>
      <c r="G101" s="6">
        <f>1</f>
        <v>1</v>
      </c>
      <c r="H101" s="6">
        <v>2</v>
      </c>
      <c r="I101" s="6">
        <v>1</v>
      </c>
      <c r="J101" s="11">
        <v>221</v>
      </c>
      <c r="K101" s="15">
        <v>1</v>
      </c>
      <c r="M101" s="6">
        <v>19</v>
      </c>
      <c r="N101" s="6">
        <v>17.5</v>
      </c>
      <c r="O101" s="6">
        <v>5.5</v>
      </c>
      <c r="Q101" s="6">
        <v>10</v>
      </c>
      <c r="S101" s="6">
        <v>68</v>
      </c>
      <c r="V101" s="21">
        <v>11</v>
      </c>
    </row>
    <row r="102" spans="1:23" ht="15.95" customHeight="1">
      <c r="A102" s="9">
        <f t="shared" si="1"/>
        <v>101</v>
      </c>
      <c r="B102" s="18">
        <v>197</v>
      </c>
      <c r="C102" s="9">
        <v>2</v>
      </c>
      <c r="D102" s="9">
        <v>4</v>
      </c>
      <c r="E102" s="9">
        <v>192</v>
      </c>
      <c r="F102" s="8">
        <v>17.6690006103515</v>
      </c>
      <c r="G102" s="6">
        <f>1</f>
        <v>1</v>
      </c>
      <c r="H102" s="6">
        <v>4</v>
      </c>
      <c r="I102" s="6">
        <v>1</v>
      </c>
      <c r="J102" s="11">
        <v>202</v>
      </c>
      <c r="K102" s="15">
        <v>1</v>
      </c>
      <c r="M102" s="6">
        <v>17</v>
      </c>
      <c r="N102" s="6">
        <v>17</v>
      </c>
      <c r="O102" s="6">
        <v>8</v>
      </c>
      <c r="Q102" s="6">
        <v>6</v>
      </c>
      <c r="S102" s="6">
        <v>62</v>
      </c>
      <c r="V102" s="21">
        <v>11</v>
      </c>
    </row>
    <row r="103" spans="1:23" ht="15.95" customHeight="1">
      <c r="A103" s="9">
        <f t="shared" si="1"/>
        <v>102</v>
      </c>
      <c r="B103" s="18">
        <v>233</v>
      </c>
      <c r="C103" s="9">
        <v>2</v>
      </c>
      <c r="D103" s="9">
        <v>2</v>
      </c>
      <c r="E103" s="9">
        <v>220</v>
      </c>
      <c r="F103" s="8">
        <v>14.5020012207031</v>
      </c>
      <c r="G103" s="6">
        <f>1</f>
        <v>1</v>
      </c>
      <c r="H103" s="6">
        <v>2</v>
      </c>
      <c r="I103" s="6">
        <v>1</v>
      </c>
      <c r="J103" s="11">
        <v>210</v>
      </c>
      <c r="V103" s="21">
        <v>11</v>
      </c>
    </row>
    <row r="104" spans="1:23" ht="15.95" customHeight="1">
      <c r="A104" s="9">
        <f t="shared" si="1"/>
        <v>103</v>
      </c>
      <c r="B104" s="18">
        <v>234</v>
      </c>
      <c r="C104" s="9">
        <v>2</v>
      </c>
      <c r="D104" s="9">
        <v>2</v>
      </c>
      <c r="E104" s="9">
        <v>88</v>
      </c>
      <c r="F104" s="8">
        <v>9.2229993896484004</v>
      </c>
      <c r="G104" s="6">
        <f>1</f>
        <v>1</v>
      </c>
      <c r="H104" s="6">
        <v>2</v>
      </c>
      <c r="I104" s="6">
        <v>2</v>
      </c>
      <c r="J104" s="11">
        <v>97</v>
      </c>
      <c r="V104" s="21" t="s">
        <v>31</v>
      </c>
    </row>
    <row r="105" spans="1:23" ht="15.95" customHeight="1">
      <c r="A105" s="9">
        <f t="shared" si="1"/>
        <v>104</v>
      </c>
      <c r="B105" s="18">
        <v>202</v>
      </c>
      <c r="C105" s="9">
        <v>2</v>
      </c>
      <c r="D105" s="9">
        <v>2</v>
      </c>
      <c r="E105" s="9">
        <v>212</v>
      </c>
      <c r="F105" s="8">
        <v>16.9030085449218</v>
      </c>
      <c r="G105" s="6">
        <f>1</f>
        <v>1</v>
      </c>
      <c r="H105" s="6">
        <v>2</v>
      </c>
      <c r="I105" s="6">
        <v>1</v>
      </c>
      <c r="J105" s="11">
        <v>212</v>
      </c>
      <c r="K105" s="15">
        <v>1</v>
      </c>
      <c r="M105" s="6">
        <v>17</v>
      </c>
      <c r="N105" s="6">
        <v>16.5</v>
      </c>
      <c r="O105" s="6">
        <v>7.5</v>
      </c>
      <c r="Q105" s="6">
        <v>4</v>
      </c>
      <c r="S105" s="6">
        <v>68</v>
      </c>
      <c r="V105" s="21">
        <v>11</v>
      </c>
    </row>
    <row r="106" spans="1:23" ht="15.95" customHeight="1">
      <c r="A106" s="9">
        <f t="shared" si="1"/>
        <v>105</v>
      </c>
      <c r="B106" s="18">
        <v>236</v>
      </c>
      <c r="C106" s="9">
        <v>2</v>
      </c>
      <c r="D106" s="9">
        <v>2</v>
      </c>
      <c r="E106" s="9">
        <v>107</v>
      </c>
      <c r="F106" s="8">
        <v>12.0900091552733</v>
      </c>
      <c r="G106" s="6">
        <f>1</f>
        <v>1</v>
      </c>
      <c r="H106" s="6">
        <v>2</v>
      </c>
      <c r="I106" s="6">
        <v>2</v>
      </c>
      <c r="J106" s="11">
        <v>110</v>
      </c>
      <c r="K106" s="15">
        <v>1</v>
      </c>
      <c r="M106" s="6">
        <v>7</v>
      </c>
      <c r="N106" s="6">
        <v>8.5</v>
      </c>
      <c r="O106" s="6">
        <v>5</v>
      </c>
      <c r="Q106" s="6">
        <v>6</v>
      </c>
      <c r="S106" s="6">
        <v>46</v>
      </c>
      <c r="V106" s="21" t="s">
        <v>31</v>
      </c>
    </row>
    <row r="107" spans="1:23" ht="15.95" customHeight="1">
      <c r="A107" s="9">
        <f t="shared" si="1"/>
        <v>106</v>
      </c>
      <c r="B107" s="18">
        <v>742</v>
      </c>
      <c r="C107" s="9">
        <v>2</v>
      </c>
      <c r="D107" s="9">
        <v>2</v>
      </c>
      <c r="E107" s="9">
        <v>107</v>
      </c>
      <c r="G107" s="6">
        <f>1</f>
        <v>1</v>
      </c>
      <c r="H107" s="6">
        <v>2</v>
      </c>
      <c r="I107" s="6">
        <v>2</v>
      </c>
      <c r="J107" s="11">
        <v>114</v>
      </c>
      <c r="V107" s="21" t="s">
        <v>37</v>
      </c>
    </row>
    <row r="108" spans="1:23" ht="15.95" customHeight="1">
      <c r="A108" s="9">
        <f t="shared" si="1"/>
        <v>107</v>
      </c>
      <c r="B108" s="18">
        <v>205</v>
      </c>
      <c r="C108" s="9">
        <v>2</v>
      </c>
      <c r="D108" s="9">
        <v>2</v>
      </c>
      <c r="E108" s="9">
        <v>195</v>
      </c>
      <c r="F108" s="8">
        <v>17.542007324218702</v>
      </c>
      <c r="G108" s="6">
        <f>1</f>
        <v>1</v>
      </c>
      <c r="H108" s="6">
        <v>2</v>
      </c>
      <c r="I108" s="6">
        <v>2</v>
      </c>
      <c r="J108" s="11">
        <v>198</v>
      </c>
      <c r="V108">
        <v>11</v>
      </c>
    </row>
    <row r="109" spans="1:23" ht="15.95" customHeight="1">
      <c r="A109" s="9">
        <f t="shared" si="1"/>
        <v>108</v>
      </c>
      <c r="B109" s="18">
        <v>203</v>
      </c>
      <c r="C109" s="9">
        <v>2</v>
      </c>
      <c r="D109" s="9">
        <v>2</v>
      </c>
      <c r="E109" s="9">
        <v>141</v>
      </c>
      <c r="F109" s="8">
        <v>14.1519981689452</v>
      </c>
      <c r="G109" s="6">
        <f>1</f>
        <v>1</v>
      </c>
      <c r="H109" s="6">
        <v>2</v>
      </c>
      <c r="I109" s="6">
        <v>2</v>
      </c>
      <c r="J109" s="11">
        <v>145</v>
      </c>
      <c r="K109" s="15">
        <v>1</v>
      </c>
      <c r="M109" s="6">
        <v>13</v>
      </c>
      <c r="N109" s="6">
        <v>14.5</v>
      </c>
      <c r="O109" s="6">
        <v>5.5</v>
      </c>
      <c r="P109" s="6">
        <v>6</v>
      </c>
      <c r="Q109" s="6">
        <v>10</v>
      </c>
      <c r="S109" s="6">
        <v>55</v>
      </c>
      <c r="V109" s="21" t="s">
        <v>37</v>
      </c>
    </row>
    <row r="110" spans="1:23" ht="15.95" customHeight="1">
      <c r="A110" s="9">
        <f t="shared" si="1"/>
        <v>109</v>
      </c>
      <c r="B110" s="18">
        <v>206</v>
      </c>
      <c r="C110" s="9">
        <v>2</v>
      </c>
      <c r="D110" s="9">
        <v>2</v>
      </c>
      <c r="E110" s="9">
        <v>166</v>
      </c>
      <c r="F110" s="8">
        <v>15.5489993896483</v>
      </c>
      <c r="G110" s="6">
        <f>1</f>
        <v>1</v>
      </c>
      <c r="H110" s="6">
        <v>2</v>
      </c>
      <c r="I110" s="6">
        <v>2</v>
      </c>
      <c r="J110" s="11">
        <v>173</v>
      </c>
      <c r="K110" s="15">
        <v>1</v>
      </c>
      <c r="M110" s="6">
        <v>15</v>
      </c>
      <c r="N110" s="6">
        <v>15</v>
      </c>
      <c r="O110" s="6">
        <v>6</v>
      </c>
      <c r="P110" s="6">
        <v>7</v>
      </c>
      <c r="Q110" s="6">
        <v>12</v>
      </c>
      <c r="S110" s="6">
        <v>59</v>
      </c>
      <c r="V110" s="21" t="s">
        <v>31</v>
      </c>
    </row>
    <row r="111" spans="1:23" ht="15.95" customHeight="1">
      <c r="A111" s="9">
        <f t="shared" si="1"/>
        <v>110</v>
      </c>
      <c r="B111" s="18">
        <v>207</v>
      </c>
      <c r="C111" s="9">
        <v>2</v>
      </c>
      <c r="D111" s="9">
        <v>2</v>
      </c>
      <c r="E111" s="9">
        <v>191</v>
      </c>
      <c r="F111" s="8">
        <v>16.294001831054601</v>
      </c>
      <c r="G111" s="6">
        <f>1</f>
        <v>1</v>
      </c>
      <c r="H111" s="6">
        <v>2</v>
      </c>
      <c r="I111" s="6">
        <v>2</v>
      </c>
      <c r="J111" s="11">
        <v>199</v>
      </c>
      <c r="V111" s="21" t="s">
        <v>37</v>
      </c>
    </row>
    <row r="112" spans="1:23" ht="15.95" customHeight="1">
      <c r="A112" s="9">
        <f t="shared" si="1"/>
        <v>111</v>
      </c>
      <c r="B112" s="18">
        <v>239</v>
      </c>
      <c r="C112" s="9">
        <v>2</v>
      </c>
      <c r="D112" s="9">
        <v>2</v>
      </c>
      <c r="E112" s="9">
        <v>210</v>
      </c>
      <c r="F112" s="8">
        <v>18.526006103515599</v>
      </c>
      <c r="G112" s="6">
        <f>1</f>
        <v>1</v>
      </c>
      <c r="H112" s="6">
        <v>2</v>
      </c>
      <c r="I112" s="6">
        <v>1</v>
      </c>
      <c r="J112" s="11">
        <v>211</v>
      </c>
      <c r="K112" s="15">
        <v>1</v>
      </c>
      <c r="M112" s="6">
        <v>18</v>
      </c>
      <c r="N112" s="6">
        <v>19</v>
      </c>
      <c r="O112" s="6">
        <v>5.5</v>
      </c>
      <c r="Q112" s="6">
        <v>10</v>
      </c>
      <c r="S112" s="6">
        <v>72</v>
      </c>
      <c r="V112">
        <v>11</v>
      </c>
    </row>
    <row r="113" spans="1:22" ht="15.95" customHeight="1">
      <c r="A113" s="9">
        <f t="shared" si="1"/>
        <v>112</v>
      </c>
      <c r="B113" s="18">
        <v>209</v>
      </c>
      <c r="C113" s="9">
        <v>2</v>
      </c>
      <c r="D113" s="9">
        <v>2</v>
      </c>
      <c r="E113" s="9">
        <v>215</v>
      </c>
      <c r="F113" s="8">
        <v>17.994009765624899</v>
      </c>
      <c r="G113" s="6">
        <f>1</f>
        <v>1</v>
      </c>
      <c r="H113" s="6">
        <v>2</v>
      </c>
      <c r="I113" s="6">
        <v>1</v>
      </c>
      <c r="J113" s="11">
        <v>218</v>
      </c>
      <c r="V113">
        <v>11</v>
      </c>
    </row>
    <row r="114" spans="1:22" ht="15.95" customHeight="1">
      <c r="A114" s="9">
        <f t="shared" si="1"/>
        <v>113</v>
      </c>
      <c r="B114" s="18">
        <v>240</v>
      </c>
      <c r="C114" s="9">
        <v>2</v>
      </c>
      <c r="D114" s="9">
        <v>2</v>
      </c>
      <c r="E114" s="9">
        <v>182</v>
      </c>
      <c r="F114" s="8">
        <v>18.467999389648401</v>
      </c>
      <c r="G114" s="6">
        <f>1</f>
        <v>1</v>
      </c>
      <c r="H114" s="6">
        <v>2</v>
      </c>
      <c r="I114" s="6">
        <v>2</v>
      </c>
      <c r="J114" s="11">
        <v>186</v>
      </c>
      <c r="V114">
        <v>11</v>
      </c>
    </row>
    <row r="115" spans="1:22" ht="15.95" customHeight="1">
      <c r="A115" s="9">
        <f t="shared" si="1"/>
        <v>114</v>
      </c>
      <c r="B115" s="18">
        <v>210</v>
      </c>
      <c r="C115" s="9">
        <v>2</v>
      </c>
      <c r="D115" s="9">
        <v>2</v>
      </c>
      <c r="E115" s="9">
        <v>274</v>
      </c>
      <c r="F115" s="8">
        <v>19.805010986328099</v>
      </c>
      <c r="G115" s="6">
        <f>1</f>
        <v>1</v>
      </c>
      <c r="H115" s="6">
        <v>2</v>
      </c>
      <c r="I115" s="6">
        <v>1</v>
      </c>
      <c r="J115" s="11">
        <v>276</v>
      </c>
      <c r="K115" s="15">
        <v>1</v>
      </c>
      <c r="M115" s="6">
        <v>23</v>
      </c>
      <c r="N115" s="6">
        <v>19.5</v>
      </c>
      <c r="O115" s="6">
        <v>8.5</v>
      </c>
      <c r="Q115" s="6">
        <v>14</v>
      </c>
      <c r="S115" s="6">
        <v>74</v>
      </c>
      <c r="V115">
        <v>11</v>
      </c>
    </row>
    <row r="116" spans="1:22" ht="15.95" customHeight="1">
      <c r="A116" s="9">
        <f t="shared" si="1"/>
        <v>115</v>
      </c>
      <c r="B116" s="18">
        <v>212</v>
      </c>
      <c r="C116" s="9">
        <v>2</v>
      </c>
      <c r="D116" s="9">
        <v>2</v>
      </c>
      <c r="E116" s="9">
        <v>194</v>
      </c>
      <c r="F116" s="8">
        <v>17.974999999999898</v>
      </c>
      <c r="G116" s="6">
        <f>1</f>
        <v>1</v>
      </c>
      <c r="H116" s="6">
        <v>2</v>
      </c>
      <c r="I116" s="6">
        <v>2</v>
      </c>
      <c r="J116" s="11">
        <v>206</v>
      </c>
      <c r="K116" s="15">
        <v>1</v>
      </c>
      <c r="M116" s="6">
        <v>19</v>
      </c>
      <c r="N116" s="6">
        <v>19</v>
      </c>
      <c r="O116" s="6">
        <v>9</v>
      </c>
      <c r="P116" s="6">
        <v>8</v>
      </c>
      <c r="Q116" s="6">
        <v>6</v>
      </c>
      <c r="S116" s="6">
        <v>67</v>
      </c>
      <c r="V116">
        <v>11</v>
      </c>
    </row>
    <row r="117" spans="1:22" ht="15.95" customHeight="1">
      <c r="A117" s="9">
        <f t="shared" si="1"/>
        <v>116</v>
      </c>
      <c r="B117" s="18">
        <v>213</v>
      </c>
      <c r="C117" s="9">
        <v>2</v>
      </c>
      <c r="D117" s="9">
        <v>2</v>
      </c>
      <c r="E117" s="9">
        <v>293</v>
      </c>
      <c r="F117" s="8">
        <v>19.964007934570201</v>
      </c>
      <c r="G117" s="6">
        <f>1</f>
        <v>1</v>
      </c>
      <c r="H117" s="6">
        <v>2</v>
      </c>
      <c r="I117" s="6">
        <v>1</v>
      </c>
      <c r="J117" s="11">
        <v>296</v>
      </c>
      <c r="V117">
        <v>11</v>
      </c>
    </row>
    <row r="118" spans="1:22" ht="15.95" customHeight="1">
      <c r="A118" s="9">
        <f t="shared" si="1"/>
        <v>117</v>
      </c>
      <c r="B118" s="18">
        <v>743</v>
      </c>
      <c r="C118" s="9">
        <v>2</v>
      </c>
      <c r="D118" s="9">
        <v>2</v>
      </c>
      <c r="E118" s="9">
        <v>98</v>
      </c>
      <c r="G118" s="6">
        <f>1</f>
        <v>1</v>
      </c>
      <c r="H118" s="6">
        <v>2</v>
      </c>
      <c r="I118" s="6">
        <v>4</v>
      </c>
      <c r="J118" s="11">
        <v>99</v>
      </c>
      <c r="T118" s="20" t="s">
        <v>25</v>
      </c>
      <c r="V118">
        <v>23</v>
      </c>
    </row>
    <row r="119" spans="1:22" ht="15.95" customHeight="1">
      <c r="A119" s="9">
        <f t="shared" si="1"/>
        <v>118</v>
      </c>
      <c r="B119" s="18">
        <v>215</v>
      </c>
      <c r="C119" s="9">
        <v>2</v>
      </c>
      <c r="D119" s="9">
        <v>2</v>
      </c>
      <c r="E119" s="9">
        <v>208</v>
      </c>
      <c r="F119" s="8">
        <v>19.178001831054601</v>
      </c>
      <c r="G119" s="6">
        <f>1</f>
        <v>1</v>
      </c>
      <c r="H119" s="6">
        <v>2</v>
      </c>
      <c r="I119" s="6">
        <v>1</v>
      </c>
      <c r="J119" s="11">
        <v>210</v>
      </c>
      <c r="V119">
        <v>11</v>
      </c>
    </row>
    <row r="120" spans="1:22" ht="15.95" customHeight="1">
      <c r="A120" s="9">
        <f t="shared" si="1"/>
        <v>119</v>
      </c>
      <c r="B120" s="18">
        <v>214</v>
      </c>
      <c r="C120" s="9">
        <v>2</v>
      </c>
      <c r="D120" s="9">
        <v>2</v>
      </c>
      <c r="E120" s="9">
        <v>159</v>
      </c>
      <c r="F120" s="8">
        <v>13.065010986328099</v>
      </c>
      <c r="G120" s="6">
        <f>1</f>
        <v>1</v>
      </c>
      <c r="H120" s="6">
        <v>2</v>
      </c>
      <c r="I120" s="6">
        <v>2</v>
      </c>
      <c r="J120" s="11">
        <v>162</v>
      </c>
      <c r="V120">
        <v>11</v>
      </c>
    </row>
    <row r="121" spans="1:22" ht="15.95" customHeight="1">
      <c r="A121" s="9">
        <f t="shared" si="1"/>
        <v>120</v>
      </c>
      <c r="B121" s="18">
        <v>216</v>
      </c>
      <c r="C121" s="9">
        <v>2</v>
      </c>
      <c r="D121" s="9">
        <v>2</v>
      </c>
      <c r="E121" s="9">
        <v>185</v>
      </c>
      <c r="F121" s="8">
        <v>16.6120030517577</v>
      </c>
      <c r="G121" s="6">
        <f>1</f>
        <v>1</v>
      </c>
      <c r="H121" s="6">
        <v>2</v>
      </c>
      <c r="I121" s="6">
        <v>2</v>
      </c>
      <c r="J121" s="11">
        <v>192</v>
      </c>
      <c r="K121" s="15">
        <v>1</v>
      </c>
      <c r="M121" s="6">
        <v>18</v>
      </c>
      <c r="N121" s="6">
        <v>17.5</v>
      </c>
      <c r="O121" s="6">
        <v>4.5</v>
      </c>
      <c r="Q121" s="6">
        <v>5</v>
      </c>
      <c r="S121" s="6">
        <v>65</v>
      </c>
      <c r="V121" s="21" t="s">
        <v>37</v>
      </c>
    </row>
    <row r="122" spans="1:22" ht="15.95" customHeight="1">
      <c r="A122" s="9">
        <f t="shared" si="1"/>
        <v>121</v>
      </c>
      <c r="B122" s="18">
        <v>736</v>
      </c>
      <c r="C122" s="9">
        <v>3</v>
      </c>
      <c r="D122" s="9">
        <v>2</v>
      </c>
      <c r="E122" s="9">
        <v>78</v>
      </c>
      <c r="F122" s="8">
        <v>8.21501098632808</v>
      </c>
      <c r="G122" s="6">
        <f>1</f>
        <v>1</v>
      </c>
      <c r="H122" s="6">
        <v>2</v>
      </c>
      <c r="I122" s="6">
        <v>2</v>
      </c>
      <c r="J122" s="11">
        <v>82</v>
      </c>
      <c r="K122" s="15">
        <v>1</v>
      </c>
      <c r="M122" s="6">
        <v>3</v>
      </c>
      <c r="N122" s="6">
        <v>8</v>
      </c>
      <c r="O122" s="6">
        <v>2.5</v>
      </c>
      <c r="Q122" s="6">
        <v>10</v>
      </c>
      <c r="S122" s="6">
        <v>42</v>
      </c>
      <c r="V122" s="21">
        <v>11</v>
      </c>
    </row>
    <row r="123" spans="1:22" ht="15.95" customHeight="1">
      <c r="A123" s="9">
        <f t="shared" si="1"/>
        <v>122</v>
      </c>
      <c r="B123" s="18">
        <v>229</v>
      </c>
      <c r="C123" s="9">
        <v>3</v>
      </c>
      <c r="D123" s="9">
        <v>1</v>
      </c>
      <c r="E123" s="9">
        <v>137</v>
      </c>
      <c r="G123" s="6">
        <f>1</f>
        <v>1</v>
      </c>
      <c r="H123" s="6">
        <v>2</v>
      </c>
      <c r="I123" s="6">
        <v>4</v>
      </c>
      <c r="J123" s="11">
        <v>131</v>
      </c>
      <c r="T123" s="20" t="s">
        <v>22</v>
      </c>
      <c r="V123" s="21">
        <v>23</v>
      </c>
    </row>
    <row r="124" spans="1:22" ht="15.95" customHeight="1">
      <c r="A124" s="9">
        <f t="shared" si="1"/>
        <v>123</v>
      </c>
      <c r="B124" s="18">
        <v>232</v>
      </c>
      <c r="C124" s="9">
        <v>3</v>
      </c>
      <c r="D124" s="9">
        <v>4</v>
      </c>
      <c r="E124" s="9">
        <v>129</v>
      </c>
      <c r="F124" s="8">
        <v>15.9360073242187</v>
      </c>
      <c r="G124" s="6">
        <f>1</f>
        <v>1</v>
      </c>
      <c r="H124" s="6">
        <v>4</v>
      </c>
      <c r="I124" s="6">
        <v>2</v>
      </c>
      <c r="J124" s="11">
        <v>156</v>
      </c>
      <c r="K124" s="15">
        <v>1</v>
      </c>
      <c r="M124" s="6">
        <v>11</v>
      </c>
      <c r="N124" s="6">
        <v>14.5</v>
      </c>
      <c r="O124" s="6">
        <v>6.5</v>
      </c>
      <c r="Q124" s="6">
        <v>4</v>
      </c>
      <c r="S124" s="6">
        <v>53</v>
      </c>
      <c r="V124" s="21">
        <v>11</v>
      </c>
    </row>
    <row r="125" spans="1:22" ht="15.95" customHeight="1">
      <c r="A125" s="9">
        <f t="shared" si="1"/>
        <v>124</v>
      </c>
      <c r="B125" s="18">
        <v>235</v>
      </c>
      <c r="C125" s="9">
        <v>3</v>
      </c>
      <c r="D125" s="9">
        <v>4</v>
      </c>
      <c r="E125" s="9">
        <v>163</v>
      </c>
      <c r="F125" s="8">
        <v>17.2259999999999</v>
      </c>
      <c r="G125" s="6">
        <f>1</f>
        <v>1</v>
      </c>
      <c r="H125" s="6">
        <v>4</v>
      </c>
      <c r="I125" s="6">
        <v>2</v>
      </c>
      <c r="J125" s="11">
        <v>167</v>
      </c>
      <c r="V125" s="21">
        <v>11</v>
      </c>
    </row>
    <row r="126" spans="1:22" ht="15.95" customHeight="1">
      <c r="A126" s="9">
        <f t="shared" si="1"/>
        <v>125</v>
      </c>
      <c r="B126" s="18">
        <v>738</v>
      </c>
      <c r="C126" s="9">
        <v>3</v>
      </c>
      <c r="D126" s="9">
        <v>2</v>
      </c>
      <c r="E126" s="9">
        <v>72</v>
      </c>
      <c r="G126" s="6">
        <f>1</f>
        <v>1</v>
      </c>
      <c r="H126" s="6">
        <v>2</v>
      </c>
      <c r="I126" s="6">
        <v>2</v>
      </c>
      <c r="J126" s="11">
        <v>75</v>
      </c>
      <c r="V126" s="21" t="s">
        <v>37</v>
      </c>
    </row>
    <row r="127" spans="1:22" ht="15.95" customHeight="1">
      <c r="A127" s="9">
        <f t="shared" si="1"/>
        <v>126</v>
      </c>
      <c r="B127" s="18">
        <v>237</v>
      </c>
      <c r="C127" s="9">
        <v>3</v>
      </c>
      <c r="D127" s="9">
        <v>2</v>
      </c>
      <c r="E127" s="9">
        <v>235</v>
      </c>
      <c r="F127" s="8">
        <v>16.8630073242187</v>
      </c>
      <c r="G127" s="6">
        <f>1</f>
        <v>1</v>
      </c>
      <c r="H127" s="6">
        <v>2</v>
      </c>
      <c r="I127" s="6">
        <v>1</v>
      </c>
      <c r="J127" s="11">
        <v>237</v>
      </c>
      <c r="V127" s="21" t="s">
        <v>37</v>
      </c>
    </row>
    <row r="128" spans="1:22" ht="15.95" customHeight="1">
      <c r="A128" s="9">
        <f t="shared" si="1"/>
        <v>127</v>
      </c>
      <c r="B128" s="18">
        <v>739</v>
      </c>
      <c r="C128" s="9">
        <v>3</v>
      </c>
      <c r="D128" s="9">
        <v>2</v>
      </c>
      <c r="E128" s="9">
        <v>103</v>
      </c>
      <c r="G128" s="6">
        <f>1</f>
        <v>1</v>
      </c>
      <c r="H128" s="6">
        <v>2</v>
      </c>
      <c r="I128" s="6">
        <v>2</v>
      </c>
      <c r="J128" s="11">
        <v>103</v>
      </c>
      <c r="V128" s="21" t="s">
        <v>31</v>
      </c>
    </row>
    <row r="129" spans="1:23" ht="15.95" customHeight="1">
      <c r="A129" s="9">
        <f t="shared" si="1"/>
        <v>128</v>
      </c>
      <c r="B129" s="18">
        <v>238</v>
      </c>
      <c r="C129" s="9">
        <v>3</v>
      </c>
      <c r="D129" s="9">
        <v>3</v>
      </c>
      <c r="E129" s="9">
        <v>269</v>
      </c>
      <c r="F129" s="8">
        <v>21.949999389648301</v>
      </c>
      <c r="G129" s="6">
        <f>1</f>
        <v>1</v>
      </c>
      <c r="H129" s="6">
        <v>3</v>
      </c>
      <c r="I129" s="6">
        <v>1</v>
      </c>
      <c r="J129" s="11">
        <v>288</v>
      </c>
      <c r="K129" s="15">
        <v>1</v>
      </c>
      <c r="M129" s="6">
        <v>24</v>
      </c>
      <c r="N129" s="6">
        <v>20.5</v>
      </c>
      <c r="O129" s="6">
        <v>11.5</v>
      </c>
      <c r="Q129" s="6">
        <v>4</v>
      </c>
      <c r="S129" s="6">
        <v>66</v>
      </c>
      <c r="V129">
        <v>11</v>
      </c>
    </row>
    <row r="130" spans="1:23" ht="15.95" customHeight="1">
      <c r="A130" s="9">
        <f t="shared" si="1"/>
        <v>129</v>
      </c>
      <c r="B130" s="18">
        <v>740</v>
      </c>
      <c r="C130" s="9">
        <v>3</v>
      </c>
      <c r="D130" s="9">
        <v>2</v>
      </c>
      <c r="E130" s="9">
        <v>118</v>
      </c>
      <c r="G130" s="6">
        <f>1</f>
        <v>1</v>
      </c>
      <c r="H130" s="6">
        <v>2</v>
      </c>
      <c r="I130" s="6">
        <v>2</v>
      </c>
      <c r="J130" s="11">
        <v>121</v>
      </c>
      <c r="V130">
        <v>11</v>
      </c>
    </row>
    <row r="131" spans="1:23" ht="15.95" customHeight="1">
      <c r="A131" s="9">
        <f t="shared" si="1"/>
        <v>130</v>
      </c>
      <c r="B131" s="18">
        <v>741</v>
      </c>
      <c r="C131" s="9">
        <v>3</v>
      </c>
      <c r="D131" s="9">
        <v>2</v>
      </c>
      <c r="E131" s="9">
        <v>90</v>
      </c>
      <c r="G131" s="6">
        <f>1</f>
        <v>1</v>
      </c>
      <c r="H131" s="6">
        <v>2</v>
      </c>
      <c r="I131" s="6">
        <v>4</v>
      </c>
      <c r="J131" s="11">
        <v>87</v>
      </c>
      <c r="T131" s="20" t="s">
        <v>25</v>
      </c>
      <c r="V131">
        <v>21</v>
      </c>
    </row>
    <row r="132" spans="1:23" s="30" customFormat="1" ht="15.95" customHeight="1">
      <c r="A132" s="22">
        <f t="shared" ref="A132:A139" si="2">A131+1</f>
        <v>131</v>
      </c>
      <c r="B132" s="23">
        <v>242</v>
      </c>
      <c r="C132" s="22">
        <v>3</v>
      </c>
      <c r="D132" s="22">
        <v>2</v>
      </c>
      <c r="E132" s="22">
        <v>171</v>
      </c>
      <c r="F132" s="24">
        <v>10.6720030517577</v>
      </c>
      <c r="G132" s="25">
        <f>1</f>
        <v>1</v>
      </c>
      <c r="H132" s="25">
        <v>2</v>
      </c>
      <c r="I132" s="25">
        <v>4</v>
      </c>
      <c r="J132" s="26">
        <v>179</v>
      </c>
      <c r="K132" s="27"/>
      <c r="L132" s="28"/>
      <c r="M132" s="25"/>
      <c r="N132" s="25"/>
      <c r="O132" s="25"/>
      <c r="P132" s="25"/>
      <c r="Q132" s="25"/>
      <c r="R132" s="25"/>
      <c r="S132" s="25"/>
      <c r="T132" s="29" t="s">
        <v>22</v>
      </c>
      <c r="V132" s="31" t="s">
        <v>42</v>
      </c>
      <c r="W132" s="30">
        <v>7</v>
      </c>
    </row>
    <row r="133" spans="1:23" ht="15.95" customHeight="1">
      <c r="A133" s="9">
        <f t="shared" si="2"/>
        <v>132</v>
      </c>
      <c r="B133" s="18">
        <v>241</v>
      </c>
      <c r="C133" s="9">
        <v>3</v>
      </c>
      <c r="D133" s="9">
        <v>2</v>
      </c>
      <c r="E133" s="9">
        <v>237</v>
      </c>
      <c r="F133" s="8">
        <v>18.9019987792968</v>
      </c>
      <c r="G133" s="6">
        <f>1</f>
        <v>1</v>
      </c>
      <c r="H133" s="6">
        <v>2</v>
      </c>
      <c r="I133" s="6">
        <v>1</v>
      </c>
      <c r="J133" s="11">
        <v>244</v>
      </c>
      <c r="K133" s="15">
        <v>1</v>
      </c>
      <c r="M133" s="6">
        <v>21</v>
      </c>
      <c r="N133" s="6">
        <v>18</v>
      </c>
      <c r="O133" s="6">
        <v>6</v>
      </c>
      <c r="Q133" s="6">
        <v>6</v>
      </c>
      <c r="S133" s="6">
        <v>68</v>
      </c>
      <c r="V133" s="21">
        <v>11</v>
      </c>
    </row>
    <row r="134" spans="1:23" ht="15.95" customHeight="1">
      <c r="A134" s="9">
        <f t="shared" si="2"/>
        <v>133</v>
      </c>
      <c r="B134" s="18">
        <v>245</v>
      </c>
      <c r="C134" s="9">
        <v>3</v>
      </c>
      <c r="D134" s="9">
        <v>2</v>
      </c>
      <c r="E134" s="9">
        <v>175</v>
      </c>
      <c r="F134" s="8">
        <v>18.113997558593699</v>
      </c>
      <c r="G134" s="6">
        <f>1</f>
        <v>1</v>
      </c>
      <c r="H134" s="6">
        <v>2</v>
      </c>
      <c r="I134" s="6">
        <v>2</v>
      </c>
      <c r="J134" s="11">
        <v>178</v>
      </c>
      <c r="V134" s="21">
        <v>11</v>
      </c>
    </row>
    <row r="135" spans="1:23" ht="15.95" customHeight="1">
      <c r="A135" s="9">
        <f t="shared" si="2"/>
        <v>134</v>
      </c>
      <c r="B135" s="18">
        <v>243</v>
      </c>
      <c r="C135" s="9">
        <v>3</v>
      </c>
      <c r="D135" s="9">
        <v>2</v>
      </c>
      <c r="E135" s="9">
        <v>220</v>
      </c>
      <c r="F135" s="8">
        <v>20.200000610351498</v>
      </c>
      <c r="G135" s="6">
        <f>1</f>
        <v>1</v>
      </c>
      <c r="H135" s="6">
        <v>2</v>
      </c>
      <c r="I135" s="6">
        <v>1</v>
      </c>
      <c r="J135" s="11">
        <v>226</v>
      </c>
      <c r="V135" s="21" t="s">
        <v>31</v>
      </c>
    </row>
    <row r="136" spans="1:23" ht="15.95" customHeight="1">
      <c r="A136" s="9">
        <f t="shared" si="2"/>
        <v>135</v>
      </c>
      <c r="B136" s="18">
        <v>244</v>
      </c>
      <c r="C136" s="9">
        <v>3</v>
      </c>
      <c r="D136" s="9">
        <v>2</v>
      </c>
      <c r="E136" s="9">
        <v>223</v>
      </c>
      <c r="F136" s="8">
        <v>20.0420115966796</v>
      </c>
      <c r="G136" s="6">
        <f>1</f>
        <v>1</v>
      </c>
      <c r="H136" s="6">
        <v>2</v>
      </c>
      <c r="I136" s="6">
        <v>1</v>
      </c>
      <c r="J136" s="11">
        <v>242</v>
      </c>
      <c r="K136" s="15">
        <v>1</v>
      </c>
      <c r="M136" s="6">
        <v>22</v>
      </c>
      <c r="N136" s="6">
        <v>17.5</v>
      </c>
      <c r="O136" s="6">
        <v>8.5</v>
      </c>
      <c r="Q136" s="6">
        <v>14</v>
      </c>
      <c r="S136" s="6">
        <v>68</v>
      </c>
      <c r="V136" s="21">
        <v>11</v>
      </c>
    </row>
    <row r="137" spans="1:23" ht="15.95" customHeight="1">
      <c r="A137" s="9">
        <f t="shared" si="2"/>
        <v>136</v>
      </c>
      <c r="B137" s="18">
        <v>246</v>
      </c>
      <c r="C137" s="9">
        <v>3</v>
      </c>
      <c r="D137" s="9">
        <v>2</v>
      </c>
      <c r="E137" s="9">
        <v>220</v>
      </c>
      <c r="F137" s="8">
        <v>18.308008544921801</v>
      </c>
      <c r="G137" s="6">
        <f>1</f>
        <v>1</v>
      </c>
      <c r="H137" s="6">
        <v>2</v>
      </c>
      <c r="I137" s="6">
        <v>1</v>
      </c>
      <c r="J137" s="11">
        <v>232</v>
      </c>
      <c r="K137" s="15">
        <v>1</v>
      </c>
      <c r="M137" s="6">
        <v>19</v>
      </c>
      <c r="N137" s="6">
        <v>18</v>
      </c>
      <c r="O137" s="6">
        <v>5.5</v>
      </c>
      <c r="P137" s="6">
        <v>9</v>
      </c>
      <c r="Q137" s="6">
        <v>10</v>
      </c>
      <c r="S137" s="6">
        <v>64</v>
      </c>
      <c r="V137" s="21">
        <v>11</v>
      </c>
    </row>
    <row r="138" spans="1:23" ht="15.95" customHeight="1">
      <c r="A138" s="9">
        <f t="shared" si="2"/>
        <v>137</v>
      </c>
      <c r="B138" s="18">
        <v>248</v>
      </c>
      <c r="C138" s="9">
        <v>3</v>
      </c>
      <c r="D138" s="9">
        <v>4</v>
      </c>
      <c r="E138" s="9">
        <v>250</v>
      </c>
      <c r="F138" s="8">
        <v>24.0720018310546</v>
      </c>
      <c r="G138" s="6">
        <f>1</f>
        <v>1</v>
      </c>
      <c r="H138" s="6">
        <v>4</v>
      </c>
      <c r="I138" s="6">
        <v>1</v>
      </c>
      <c r="J138" s="11">
        <v>262</v>
      </c>
      <c r="K138" s="15">
        <v>1</v>
      </c>
      <c r="M138" s="6">
        <v>25</v>
      </c>
      <c r="N138" s="6">
        <v>23.5</v>
      </c>
      <c r="O138" s="6">
        <v>11.5</v>
      </c>
      <c r="Q138" s="6">
        <v>5</v>
      </c>
      <c r="S138" s="6">
        <v>66</v>
      </c>
      <c r="V138" s="21">
        <v>11</v>
      </c>
    </row>
    <row r="139" spans="1:23" ht="15.95" customHeight="1">
      <c r="A139" s="9">
        <f t="shared" si="2"/>
        <v>138</v>
      </c>
      <c r="B139" s="18">
        <v>247</v>
      </c>
      <c r="C139" s="9">
        <v>3</v>
      </c>
      <c r="D139" s="9">
        <v>2</v>
      </c>
      <c r="E139" s="9">
        <v>202</v>
      </c>
      <c r="F139" s="8">
        <v>18.487001831054599</v>
      </c>
      <c r="G139" s="6">
        <f>1</f>
        <v>1</v>
      </c>
      <c r="H139" s="6">
        <v>2</v>
      </c>
      <c r="I139" s="6">
        <v>1</v>
      </c>
      <c r="J139" s="11">
        <v>209</v>
      </c>
      <c r="K139" s="15">
        <v>1</v>
      </c>
      <c r="M139" s="6">
        <v>20</v>
      </c>
      <c r="N139" s="6">
        <v>20</v>
      </c>
      <c r="O139" s="6">
        <v>6</v>
      </c>
      <c r="Q139" s="6">
        <v>10</v>
      </c>
      <c r="S139" s="6">
        <v>63</v>
      </c>
      <c r="V139" s="21">
        <v>11</v>
      </c>
    </row>
    <row r="140" spans="1:23" ht="15.95" customHeight="1"/>
    <row r="141" spans="1:23" ht="15.95" customHeight="1"/>
    <row r="142" spans="1:23" ht="15.95" customHeight="1"/>
    <row r="143" spans="1:23" ht="15.95" customHeight="1"/>
    <row r="144" spans="1:23" ht="15.95" customHeight="1"/>
    <row r="145" ht="15.95" customHeight="1"/>
    <row r="146" ht="15.95" customHeight="1"/>
    <row r="147" ht="15.95" customHeight="1"/>
    <row r="148" ht="15.95" customHeight="1"/>
    <row r="149" ht="15.95" customHeight="1"/>
    <row r="150" ht="15.95" customHeight="1"/>
    <row r="151" ht="15.95" customHeight="1"/>
    <row r="152" ht="15.95" customHeight="1"/>
    <row r="153" ht="15.95" customHeight="1"/>
    <row r="154" ht="15.95" customHeight="1"/>
    <row r="155" ht="15.95" customHeight="1"/>
    <row r="156" ht="15.95" customHeight="1"/>
    <row r="157" ht="15.95" customHeight="1"/>
    <row r="158" ht="15.95" customHeight="1"/>
    <row r="159" ht="15.95" customHeight="1"/>
    <row r="160" ht="15.95" customHeight="1"/>
    <row r="161" ht="15.95" customHeight="1"/>
    <row r="162" ht="15.95" customHeight="1"/>
    <row r="163" ht="15.95" customHeight="1"/>
    <row r="164" ht="15.95" customHeight="1"/>
    <row r="165" ht="15.95" customHeight="1"/>
    <row r="166" ht="15.95" customHeight="1"/>
    <row r="167" ht="15.95" customHeight="1"/>
    <row r="168" ht="15.95" customHeight="1"/>
    <row r="169" ht="15.95" customHeight="1"/>
    <row r="170" ht="15.95" customHeight="1"/>
    <row r="171" ht="15.95" customHeight="1"/>
    <row r="172" ht="15.95" customHeight="1"/>
    <row r="173" ht="15.95" customHeight="1"/>
    <row r="174" ht="15.95" customHeight="1"/>
    <row r="175" ht="15.95" customHeight="1"/>
    <row r="176" ht="15.95" customHeight="1"/>
    <row r="177" ht="15.95" customHeight="1"/>
    <row r="178" ht="15.95" customHeight="1"/>
    <row r="179" ht="15.95" customHeight="1"/>
    <row r="180" ht="15.95" customHeight="1"/>
    <row r="181" ht="15.95" customHeight="1"/>
    <row r="182" ht="15.95" customHeight="1"/>
    <row r="183" ht="15.95" customHeight="1"/>
    <row r="184" ht="15.95" customHeight="1"/>
    <row r="185" ht="15.95" customHeight="1"/>
    <row r="186" ht="15.95" customHeight="1"/>
    <row r="187" ht="15.95" customHeight="1"/>
    <row r="188" ht="15.95" customHeight="1"/>
    <row r="189" ht="15.95" customHeight="1"/>
    <row r="190" ht="15.95" customHeight="1"/>
    <row r="191" ht="15.95" customHeight="1"/>
    <row r="192" ht="15.95" customHeight="1"/>
    <row r="193" ht="15.95" customHeight="1"/>
    <row r="194" ht="15.95" customHeight="1"/>
    <row r="195" ht="15.95" customHeight="1"/>
    <row r="196" ht="15.95" customHeight="1"/>
    <row r="197" ht="15.95" customHeight="1"/>
    <row r="198" ht="15.95" customHeight="1"/>
    <row r="199" ht="15.95" customHeight="1"/>
    <row r="200" ht="15.95" customHeight="1"/>
    <row r="201" ht="15.95" customHeight="1"/>
    <row r="202" ht="15.95" customHeight="1"/>
    <row r="203" ht="15.95" customHeight="1"/>
    <row r="204" ht="15.95" customHeight="1"/>
    <row r="205" ht="15.95" customHeight="1"/>
    <row r="206" ht="15.95" customHeight="1"/>
    <row r="207" ht="15.95" customHeight="1"/>
    <row r="208" ht="15.95" customHeight="1"/>
    <row r="209" ht="15.95" customHeight="1"/>
    <row r="210" ht="15.95" customHeight="1"/>
    <row r="211" ht="15.95" customHeight="1"/>
    <row r="212" ht="15.95" customHeight="1"/>
    <row r="213" ht="15.95" customHeight="1"/>
    <row r="214" ht="15.95" customHeight="1"/>
    <row r="215" ht="15.95" customHeight="1"/>
    <row r="216" ht="15.95" customHeight="1"/>
    <row r="217" ht="15.95" customHeight="1"/>
    <row r="218" ht="15.95" customHeight="1"/>
    <row r="219" ht="15.95" customHeight="1"/>
    <row r="220" ht="15.95" customHeight="1"/>
    <row r="221" ht="15.95" customHeight="1"/>
    <row r="222" ht="15.95" customHeight="1"/>
    <row r="223" ht="15.95" customHeight="1"/>
    <row r="224" ht="15.95" customHeight="1"/>
    <row r="225" ht="15.95" customHeight="1"/>
    <row r="226" ht="15.95" customHeight="1"/>
    <row r="227" ht="15.95" customHeight="1"/>
    <row r="228" ht="15.95" customHeight="1"/>
    <row r="229" ht="15.95" customHeight="1"/>
    <row r="230" ht="15.95" customHeight="1"/>
    <row r="231" ht="15.95" customHeight="1"/>
    <row r="232" ht="15.95" customHeight="1"/>
    <row r="233" ht="15.95" customHeight="1"/>
    <row r="234" ht="15.95" customHeight="1"/>
    <row r="235" ht="15.95" customHeight="1"/>
    <row r="236" ht="15.95" customHeight="1"/>
    <row r="237" ht="15.95" customHeight="1"/>
    <row r="238" ht="15.95" customHeight="1"/>
    <row r="239" ht="15.95" customHeight="1"/>
    <row r="240" ht="15.95" customHeight="1"/>
    <row r="241" ht="15.95" customHeight="1"/>
    <row r="242" ht="15.95" customHeight="1"/>
    <row r="243" ht="15.95" customHeight="1"/>
    <row r="244" ht="15.95" customHeight="1"/>
    <row r="245" ht="15.95" customHeight="1"/>
    <row r="246" ht="15.95" customHeight="1"/>
    <row r="247" ht="15.95" customHeight="1"/>
    <row r="248" ht="15.95" customHeight="1"/>
    <row r="249" ht="15.95" customHeight="1"/>
    <row r="250" ht="15.95" customHeight="1"/>
    <row r="251" ht="15.95" customHeight="1"/>
    <row r="252" ht="15.95" customHeight="1"/>
    <row r="253" ht="15.95" customHeight="1"/>
    <row r="254" ht="15.95" customHeight="1"/>
    <row r="255" ht="15.95" customHeight="1"/>
    <row r="256" ht="15.95" customHeight="1"/>
    <row r="257" ht="15.95" customHeight="1"/>
    <row r="258" ht="15.95" customHeight="1"/>
    <row r="259" ht="15.95" customHeight="1"/>
    <row r="260" ht="15.95" customHeight="1"/>
    <row r="261" ht="15.95" customHeight="1"/>
    <row r="262" ht="15.95" customHeight="1"/>
    <row r="263" ht="15.95" customHeight="1"/>
    <row r="264" ht="15.95" customHeight="1"/>
    <row r="265" ht="15.95" customHeight="1"/>
    <row r="266" ht="15.95" customHeight="1"/>
    <row r="267" ht="15.95" customHeight="1"/>
    <row r="268" ht="15.95" customHeight="1"/>
    <row r="269" ht="15.95" customHeight="1"/>
    <row r="270" ht="15.95" customHeight="1"/>
    <row r="271" ht="15.95" customHeight="1"/>
    <row r="272" ht="15.95" customHeight="1"/>
    <row r="273" ht="15.95" customHeight="1"/>
    <row r="274" ht="15.95" customHeight="1"/>
    <row r="275" ht="15.95" customHeight="1"/>
    <row r="276" ht="15.95" customHeight="1"/>
    <row r="277" ht="15.95" customHeight="1"/>
    <row r="278" ht="15.95" customHeight="1"/>
    <row r="279" ht="15.95" customHeight="1"/>
    <row r="280" ht="15.95" customHeight="1"/>
    <row r="281" ht="15.95" customHeight="1"/>
    <row r="282" ht="15.95" customHeight="1"/>
    <row r="283" ht="15.95" customHeight="1"/>
    <row r="284" ht="15.95" customHeight="1"/>
    <row r="285" ht="15.95" customHeight="1"/>
    <row r="286" ht="15.95" customHeight="1"/>
    <row r="287" ht="15.95" customHeight="1"/>
    <row r="288" ht="15.95" customHeight="1"/>
    <row r="289" ht="15.95" customHeight="1"/>
    <row r="290" ht="15.95" customHeight="1"/>
    <row r="291" ht="15.95" customHeight="1"/>
    <row r="292" ht="15.95" customHeight="1"/>
    <row r="293" ht="15.95" customHeight="1"/>
    <row r="294" ht="15.95" customHeight="1"/>
    <row r="295" ht="15.95" customHeight="1"/>
    <row r="296" ht="15.95" customHeight="1"/>
    <row r="297" ht="15.95" customHeight="1"/>
    <row r="298" ht="15.95" customHeight="1"/>
    <row r="299" ht="15.95" customHeight="1"/>
    <row r="300" ht="15.95" customHeight="1"/>
    <row r="301" ht="15.95" customHeight="1"/>
    <row r="302" ht="15.95" customHeight="1"/>
    <row r="303" ht="15.95" customHeight="1"/>
    <row r="304" ht="15.95" customHeight="1"/>
    <row r="305" ht="15.95" customHeight="1"/>
    <row r="306" ht="15.95" customHeight="1"/>
    <row r="307" ht="15.95" customHeight="1"/>
    <row r="308" ht="15.95" customHeight="1"/>
    <row r="309" ht="15.95" customHeight="1"/>
    <row r="310" ht="15.95" customHeight="1"/>
    <row r="311" ht="15.95" customHeight="1"/>
    <row r="312" ht="15.95" customHeight="1"/>
    <row r="313" ht="15.95" customHeight="1"/>
    <row r="314" ht="15.95" customHeight="1"/>
    <row r="315" ht="15.95" customHeight="1"/>
    <row r="316" ht="15.95" customHeight="1"/>
    <row r="317" ht="15.95" customHeight="1"/>
    <row r="318" ht="15.95" customHeight="1"/>
    <row r="319" ht="15.95" customHeight="1"/>
    <row r="320" ht="15.95" customHeight="1"/>
    <row r="321" ht="15.95" customHeight="1"/>
    <row r="322" ht="15.95" customHeight="1"/>
    <row r="323" ht="15.95" customHeight="1"/>
    <row r="324" ht="15.95" customHeight="1"/>
    <row r="325" ht="15.95" customHeight="1"/>
    <row r="326" ht="15.95" customHeight="1"/>
    <row r="327" ht="15.95" customHeight="1"/>
    <row r="328" ht="15.95" customHeight="1"/>
    <row r="329" ht="15.95" customHeight="1"/>
    <row r="330" ht="15.95" customHeight="1"/>
    <row r="331" ht="15.95" customHeight="1"/>
    <row r="332" ht="15.95" customHeight="1"/>
    <row r="333" ht="15.95" customHeight="1"/>
    <row r="334" ht="15.95" customHeight="1"/>
    <row r="335" ht="15.95" customHeight="1"/>
    <row r="336" ht="15.95" customHeight="1"/>
    <row r="337" ht="15.95" customHeight="1"/>
    <row r="338" ht="15.95" customHeight="1"/>
    <row r="339" ht="15.95" customHeight="1"/>
    <row r="340" ht="15.95" customHeight="1"/>
    <row r="341" ht="15.95" customHeight="1"/>
    <row r="342" ht="15.95" customHeight="1"/>
    <row r="343" ht="15.95" customHeight="1"/>
    <row r="344" ht="15.95" customHeight="1"/>
    <row r="345" ht="15.95" customHeight="1"/>
    <row r="346" ht="15.95" customHeight="1"/>
    <row r="347" ht="15.95" customHeight="1"/>
    <row r="348" ht="15.95" customHeight="1"/>
    <row r="349" ht="15.95" customHeight="1"/>
    <row r="350" ht="15.95" customHeight="1"/>
    <row r="351" ht="15.95" customHeight="1"/>
    <row r="352" ht="15.95" customHeight="1"/>
    <row r="353" ht="15.95" customHeight="1"/>
    <row r="354" ht="15.95" customHeight="1"/>
    <row r="355" ht="15.95" customHeight="1"/>
    <row r="356" ht="15.95" customHeight="1"/>
    <row r="357" ht="15.95" customHeight="1"/>
    <row r="358" ht="15.95" customHeight="1"/>
    <row r="359" ht="15.95" customHeight="1"/>
    <row r="360" ht="15.95" customHeight="1"/>
    <row r="361" ht="15.95" customHeight="1"/>
    <row r="362" ht="15.95" customHeight="1"/>
    <row r="363" ht="15.95" customHeight="1"/>
    <row r="364" ht="15.95" customHeight="1"/>
    <row r="365" ht="15.95" customHeight="1"/>
    <row r="366" ht="15.95" customHeight="1"/>
    <row r="367" ht="15.95" customHeight="1"/>
    <row r="368" ht="15.95" customHeight="1"/>
    <row r="369" ht="15.95" customHeight="1"/>
    <row r="370" ht="15.95" customHeight="1"/>
    <row r="371" ht="15.95" customHeight="1"/>
    <row r="372" ht="15.95" customHeight="1"/>
    <row r="373" ht="15.95" customHeight="1"/>
    <row r="374" ht="15.95" customHeight="1"/>
    <row r="375" ht="15.95" customHeight="1"/>
    <row r="376" ht="15.95" customHeight="1"/>
    <row r="377" ht="15.95" customHeight="1"/>
    <row r="378" ht="15.95" customHeight="1"/>
    <row r="379" ht="15.95" customHeight="1"/>
    <row r="380" ht="15.95" customHeight="1"/>
    <row r="381" ht="15.95" customHeight="1"/>
    <row r="382" ht="15.95" customHeight="1"/>
    <row r="383" ht="15.95" customHeight="1"/>
    <row r="384" ht="15.95" customHeight="1"/>
    <row r="385" ht="15.95" customHeight="1"/>
    <row r="386" ht="15.95" customHeight="1"/>
    <row r="387" ht="15.95" customHeight="1"/>
    <row r="388" ht="15.95" customHeight="1"/>
    <row r="389" ht="15.95" customHeight="1"/>
    <row r="390" ht="15.95" customHeight="1"/>
    <row r="391" ht="15.95" customHeight="1"/>
    <row r="392" ht="15.95" customHeight="1"/>
    <row r="393" ht="15.95" customHeight="1"/>
    <row r="394" ht="15.95" customHeight="1"/>
    <row r="395" ht="15.95" customHeight="1"/>
    <row r="396" ht="15.95" customHeight="1"/>
    <row r="397" ht="15.95" customHeight="1"/>
    <row r="398" ht="15.95" customHeight="1"/>
    <row r="399" ht="15.95" customHeight="1"/>
    <row r="400" ht="15.95" customHeight="1"/>
    <row r="401" ht="15.95" customHeight="1"/>
    <row r="402" ht="15.95" customHeight="1"/>
    <row r="403" ht="15.95" customHeight="1"/>
    <row r="404" ht="15.95" customHeight="1"/>
    <row r="405" ht="15.95" customHeight="1"/>
    <row r="406" ht="15.95" customHeight="1"/>
    <row r="407" ht="15.95" customHeight="1"/>
    <row r="408" ht="15.95" customHeight="1"/>
    <row r="409" ht="15.95" customHeight="1"/>
    <row r="410" ht="15.95" customHeight="1"/>
    <row r="411" ht="15.95" customHeight="1"/>
    <row r="412" ht="15.95" customHeight="1"/>
    <row r="413" ht="15.95" customHeight="1"/>
    <row r="414" ht="15.95" customHeight="1"/>
    <row r="415" ht="15.95" customHeight="1"/>
    <row r="416" ht="15.95" customHeight="1"/>
    <row r="417" ht="15.95" customHeight="1"/>
    <row r="418" ht="15.95" customHeight="1"/>
    <row r="419" ht="15.95" customHeight="1"/>
    <row r="420" ht="15.95" customHeight="1"/>
    <row r="421" ht="15.95" customHeight="1"/>
    <row r="422" ht="15.95" customHeight="1"/>
    <row r="423" ht="15.95" customHeight="1"/>
    <row r="424" ht="15.95" customHeight="1"/>
    <row r="425" ht="15.95" customHeight="1"/>
    <row r="426" ht="15.95" customHeight="1"/>
    <row r="427" ht="15.95" customHeight="1"/>
    <row r="428" ht="15.95" customHeight="1"/>
    <row r="429" ht="15.95" customHeight="1"/>
    <row r="430" ht="15.95" customHeight="1"/>
    <row r="431" ht="15.95" customHeight="1"/>
    <row r="432" ht="15.95" customHeight="1"/>
    <row r="433" ht="15.95" customHeight="1"/>
    <row r="434" ht="15.95" customHeight="1"/>
    <row r="435" ht="15.95" customHeight="1"/>
    <row r="436" ht="15.95" customHeight="1"/>
    <row r="437" ht="15.95" customHeight="1"/>
    <row r="438" ht="15.95" customHeight="1"/>
    <row r="439" ht="15.95" customHeight="1"/>
    <row r="440" ht="15.95" customHeight="1"/>
    <row r="441" ht="15.95" customHeight="1"/>
    <row r="442" ht="15.95" customHeight="1"/>
    <row r="443" ht="15.95" customHeight="1"/>
    <row r="444" ht="15.95" customHeight="1"/>
    <row r="445" ht="15.95" customHeight="1"/>
    <row r="446" ht="15.95" customHeight="1"/>
    <row r="447" ht="15.95" customHeight="1"/>
    <row r="448" ht="15.95" customHeight="1"/>
    <row r="449" ht="15.95" customHeight="1"/>
    <row r="450" ht="15.95" customHeight="1"/>
    <row r="451" ht="15.95" customHeight="1"/>
    <row r="452" ht="15.95" customHeight="1"/>
    <row r="453" ht="15.95" customHeight="1"/>
    <row r="454" ht="15.95" customHeight="1"/>
    <row r="455" ht="15.95" customHeight="1"/>
    <row r="456" ht="15.95" customHeight="1"/>
    <row r="457" ht="15.95" customHeight="1"/>
    <row r="458" ht="15.95" customHeight="1"/>
    <row r="459" ht="15.95" customHeight="1"/>
    <row r="460" ht="15.95" customHeight="1"/>
    <row r="461" ht="15.95" customHeight="1"/>
    <row r="462" ht="15.95" customHeight="1"/>
    <row r="463" ht="15.95" customHeight="1"/>
    <row r="464" ht="15.95" customHeight="1"/>
    <row r="465" ht="15.95" customHeight="1"/>
    <row r="466" ht="15.95" customHeight="1"/>
    <row r="467" ht="15.95" customHeight="1"/>
    <row r="468" ht="15.95" customHeight="1"/>
    <row r="469" ht="15.95" customHeight="1"/>
    <row r="470" ht="15.95" customHeight="1"/>
    <row r="471" ht="15.95" customHeight="1"/>
    <row r="472" ht="15.95" customHeight="1"/>
    <row r="473" ht="15.95" customHeight="1"/>
    <row r="474" ht="15.95" customHeight="1"/>
    <row r="475" ht="15.95" customHeight="1"/>
    <row r="476" ht="15.95" customHeight="1"/>
    <row r="477" ht="15.95" customHeight="1"/>
    <row r="478" ht="15.95" customHeight="1"/>
    <row r="479" ht="15.95" customHeight="1"/>
    <row r="480" ht="15.95" customHeight="1"/>
    <row r="481" ht="15.95" customHeight="1"/>
    <row r="482" ht="15.95" customHeight="1"/>
    <row r="483" ht="15.95" customHeight="1"/>
    <row r="484" ht="15.95" customHeight="1"/>
    <row r="485" ht="15.95" customHeight="1"/>
    <row r="486" ht="15.95" customHeight="1"/>
    <row r="487" ht="15.95" customHeight="1"/>
    <row r="488" ht="15.95" customHeight="1"/>
    <row r="489" ht="15.95" customHeight="1"/>
    <row r="490" ht="15.95" customHeight="1"/>
    <row r="491" ht="15.95" customHeight="1"/>
    <row r="492" ht="15.95" customHeight="1"/>
    <row r="493" ht="15.95" customHeight="1"/>
  </sheetData>
  <phoneticPr fontId="1" type="noConversion"/>
  <printOptions gridLines="1"/>
  <pageMargins left="0.4" right="0.36" top="0.54" bottom="0.75" header="0.3" footer="0.3"/>
  <pageSetup paperSize="9" orientation="portrait" r:id="rId1"/>
  <headerFooter alignWithMargins="0">
    <oddHeader>&amp;C&amp;F&amp;R&amp;P/&amp;N</oddHeader>
    <oddFooter>&amp;L&amp;6JAKSO: 1 = ylempi/ainoa, 2 = al.
PLAJI: 1 = MÄ, 2=NÄRE, 3=RAKO, 4=HIKO, 5=HAAPA, 6=HALEP, 7=TELEP, 13=RAITA, 16=PIHLAJA, 20=MUULP.
PLUOKKA: 1 = tukkirunko (saa tukkia), 2 = kuiturunko (vain kuidutukseen), 3 = kanto (hakkuupoistumaa), 4 = kuollut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E1"/>
  <sheetViews>
    <sheetView workbookViewId="0">
      <selection activeCell="A69" sqref="A69"/>
    </sheetView>
  </sheetViews>
  <sheetFormatPr defaultRowHeight="12.75"/>
  <cols>
    <col min="1" max="31" width="9.140625" style="5"/>
  </cols>
  <sheetData>
    <row r="1" customFormat="1"/>
  </sheetData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University of Helsinki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Aarne</dc:creator>
  <cp:lastModifiedBy>Aarne</cp:lastModifiedBy>
  <cp:lastPrinted>2013-05-23T09:48:38Z</cp:lastPrinted>
  <dcterms:created xsi:type="dcterms:W3CDTF">2007-06-18T10:46:11Z</dcterms:created>
  <dcterms:modified xsi:type="dcterms:W3CDTF">2013-07-06T11:07:15Z</dcterms:modified>
</cp:coreProperties>
</file>