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155" windowHeight="9780" activeTab="4"/>
  </bookViews>
  <sheets>
    <sheet name="A1_job" sheetId="1" r:id="rId1"/>
    <sheet name="A1_koord_muunn" sheetId="2" r:id="rId2"/>
    <sheet name="A2_job" sheetId="3" r:id="rId3"/>
    <sheet name="A2_koord_muunn" sheetId="4" r:id="rId4"/>
    <sheet name="Pallot&amp;kepit" sheetId="5" r:id="rId5"/>
    <sheet name="A1_final" sheetId="6" r:id="rId6"/>
    <sheet name="A2_final" sheetId="7" r:id="rId7"/>
  </sheets>
  <externalReferences>
    <externalReference r:id="rId8"/>
    <externalReference r:id="rId9"/>
  </externalReferences>
  <definedNames>
    <definedName name="_xlnm._FilterDatabase" localSheetId="5" hidden="1">A1_final!$A$1:$D$80</definedName>
    <definedName name="_xlnm._FilterDatabase" localSheetId="6" hidden="1">A2_final!$A$2:$G$78</definedName>
    <definedName name="solver_adj" localSheetId="1" hidden="1">A1_koord_muunn!$B$1:$B$3</definedName>
    <definedName name="solver_adj" localSheetId="3" hidden="1">A2_koord_muunn!$B$1:$B$3</definedName>
    <definedName name="solver_cvg" localSheetId="1" hidden="1">0.0001</definedName>
    <definedName name="solver_cvg" localSheetId="3" hidden="1">0.0001</definedName>
    <definedName name="solver_drv" localSheetId="1" hidden="1">1</definedName>
    <definedName name="solver_drv" localSheetId="3" hidden="1">1</definedName>
    <definedName name="solver_est" localSheetId="1" hidden="1">1</definedName>
    <definedName name="solver_est" localSheetId="3" hidden="1">1</definedName>
    <definedName name="solver_itr" localSheetId="1" hidden="1">1000</definedName>
    <definedName name="solver_itr" localSheetId="3" hidden="1">100</definedName>
    <definedName name="solver_lin" localSheetId="1" hidden="1">2</definedName>
    <definedName name="solver_lin" localSheetId="3" hidden="1">2</definedName>
    <definedName name="solver_neg" localSheetId="1" hidden="1">2</definedName>
    <definedName name="solver_neg" localSheetId="3" hidden="1">2</definedName>
    <definedName name="solver_num" localSheetId="1" hidden="1">0</definedName>
    <definedName name="solver_num" localSheetId="3" hidden="1">0</definedName>
    <definedName name="solver_nwt" localSheetId="1" hidden="1">1</definedName>
    <definedName name="solver_nwt" localSheetId="3" hidden="1">1</definedName>
    <definedName name="solver_opt" localSheetId="1" hidden="1">A1_koord_muunn!$B$4</definedName>
    <definedName name="solver_opt" localSheetId="3" hidden="1">A2_koord_muunn!$B$4</definedName>
    <definedName name="solver_pre" localSheetId="1" hidden="1">0.01</definedName>
    <definedName name="solver_pre" localSheetId="3" hidden="1">0.000001</definedName>
    <definedName name="solver_scl" localSheetId="1" hidden="1">2</definedName>
    <definedName name="solver_scl" localSheetId="3" hidden="1">2</definedName>
    <definedName name="solver_sho" localSheetId="1" hidden="1">2</definedName>
    <definedName name="solver_sho" localSheetId="3" hidden="1">2</definedName>
    <definedName name="solver_tim" localSheetId="1" hidden="1">100</definedName>
    <definedName name="solver_tim" localSheetId="3" hidden="1">100</definedName>
    <definedName name="solver_tol" localSheetId="1" hidden="1">0.001</definedName>
    <definedName name="solver_tol" localSheetId="3" hidden="1">0.05</definedName>
    <definedName name="solver_typ" localSheetId="1" hidden="1">2</definedName>
    <definedName name="solver_typ" localSheetId="3" hidden="1">2</definedName>
    <definedName name="solver_val" localSheetId="1" hidden="1">0</definedName>
    <definedName name="solver_val" localSheetId="3" hidden="1">0</definedName>
  </definedNames>
  <calcPr calcId="125725"/>
</workbook>
</file>

<file path=xl/calcChain.xml><?xml version="1.0" encoding="utf-8"?>
<calcChain xmlns="http://schemas.openxmlformats.org/spreadsheetml/2006/main">
  <c r="S3" i="7"/>
  <c r="S4"/>
  <c r="T4"/>
  <c r="S5"/>
  <c r="T5"/>
  <c r="S6"/>
  <c r="T6"/>
  <c r="S7"/>
  <c r="T7"/>
  <c r="S8"/>
  <c r="T8"/>
  <c r="T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F3"/>
  <c r="E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L3"/>
  <c r="K3"/>
  <c r="T4" i="6"/>
  <c r="U4"/>
  <c r="T5"/>
  <c r="U5"/>
  <c r="T6"/>
  <c r="U6"/>
  <c r="T7"/>
  <c r="U7"/>
  <c r="T8"/>
  <c r="U8"/>
  <c r="T9"/>
  <c r="U9"/>
  <c r="U3"/>
  <c r="T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F3"/>
  <c r="E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L3"/>
  <c r="K3"/>
  <c r="B89" i="5"/>
  <c r="D89" s="1"/>
  <c r="D88"/>
  <c r="D87"/>
  <c r="K83"/>
  <c r="M83" s="1"/>
  <c r="J83"/>
  <c r="L83" s="1"/>
  <c r="N83" s="1"/>
  <c r="K82"/>
  <c r="M82" s="1"/>
  <c r="O82" s="1"/>
  <c r="J82"/>
  <c r="L82" s="1"/>
  <c r="N82" s="1"/>
  <c r="P82" s="1"/>
  <c r="K69"/>
  <c r="M69"/>
  <c r="J69"/>
  <c r="L69" s="1"/>
  <c r="N69" s="1"/>
  <c r="AF64"/>
  <c r="AG64"/>
  <c r="AH64"/>
  <c r="AF65"/>
  <c r="AG65"/>
  <c r="AH65"/>
  <c r="AF66"/>
  <c r="AG66"/>
  <c r="AH66"/>
  <c r="AF67"/>
  <c r="AG67"/>
  <c r="AH67"/>
  <c r="AF68"/>
  <c r="AG68"/>
  <c r="AH68"/>
  <c r="AH63"/>
  <c r="AG63"/>
  <c r="AF63"/>
  <c r="V64"/>
  <c r="W64"/>
  <c r="X64"/>
  <c r="V65"/>
  <c r="W65"/>
  <c r="X65"/>
  <c r="V66"/>
  <c r="W66"/>
  <c r="X66"/>
  <c r="V67"/>
  <c r="W67"/>
  <c r="X67"/>
  <c r="V68"/>
  <c r="W68"/>
  <c r="X68"/>
  <c r="X63"/>
  <c r="W63"/>
  <c r="V63"/>
  <c r="C74"/>
  <c r="C73"/>
  <c r="C72"/>
  <c r="C61"/>
  <c r="C60"/>
  <c r="C59"/>
  <c r="K81"/>
  <c r="M81" s="1"/>
  <c r="J81"/>
  <c r="L81" s="1"/>
  <c r="N81" s="1"/>
  <c r="K80"/>
  <c r="M80" s="1"/>
  <c r="J80"/>
  <c r="L80" s="1"/>
  <c r="N80" s="1"/>
  <c r="K79"/>
  <c r="M79" s="1"/>
  <c r="J79"/>
  <c r="L79" s="1"/>
  <c r="N79" s="1"/>
  <c r="K78"/>
  <c r="M78" s="1"/>
  <c r="J78"/>
  <c r="L78" s="1"/>
  <c r="N78" s="1"/>
  <c r="K77"/>
  <c r="M77" s="1"/>
  <c r="J77"/>
  <c r="L77" s="1"/>
  <c r="N77" s="1"/>
  <c r="K76"/>
  <c r="M76" s="1"/>
  <c r="J76"/>
  <c r="L76" s="1"/>
  <c r="N76" s="1"/>
  <c r="K68"/>
  <c r="M68" s="1"/>
  <c r="J68"/>
  <c r="L68" s="1"/>
  <c r="N68" s="1"/>
  <c r="K67"/>
  <c r="M67" s="1"/>
  <c r="J67"/>
  <c r="L67" s="1"/>
  <c r="N67" s="1"/>
  <c r="K66"/>
  <c r="M66" s="1"/>
  <c r="J66"/>
  <c r="L66" s="1"/>
  <c r="N66" s="1"/>
  <c r="K65"/>
  <c r="M65" s="1"/>
  <c r="J65"/>
  <c r="L65" s="1"/>
  <c r="N65" s="1"/>
  <c r="K64"/>
  <c r="M64" s="1"/>
  <c r="J64"/>
  <c r="L64" s="1"/>
  <c r="N64" s="1"/>
  <c r="M63"/>
  <c r="K63"/>
  <c r="J63"/>
  <c r="L63" s="1"/>
  <c r="N63" s="1"/>
  <c r="C35"/>
  <c r="C34"/>
  <c r="C33"/>
  <c r="C47"/>
  <c r="C46"/>
  <c r="C45"/>
  <c r="C20"/>
  <c r="C19"/>
  <c r="C18"/>
  <c r="C6"/>
  <c r="C5"/>
  <c r="C4"/>
  <c r="J54" l="1"/>
  <c r="L54" s="1"/>
  <c r="N54" s="1"/>
  <c r="K54"/>
  <c r="M54" s="1"/>
  <c r="J51"/>
  <c r="L51" s="1"/>
  <c r="N51" s="1"/>
  <c r="K51"/>
  <c r="M51" s="1"/>
  <c r="J52"/>
  <c r="L52" s="1"/>
  <c r="N52" s="1"/>
  <c r="K52"/>
  <c r="M52" s="1"/>
  <c r="J49"/>
  <c r="L49" s="1"/>
  <c r="N49" s="1"/>
  <c r="K49"/>
  <c r="M49" s="1"/>
  <c r="J50"/>
  <c r="L50" s="1"/>
  <c r="N50" s="1"/>
  <c r="K50"/>
  <c r="M50" s="1"/>
  <c r="K53"/>
  <c r="M53" s="1"/>
  <c r="J53"/>
  <c r="L53" s="1"/>
  <c r="N53" s="1"/>
  <c r="J38"/>
  <c r="L38" s="1"/>
  <c r="N38" s="1"/>
  <c r="K38"/>
  <c r="M38" s="1"/>
  <c r="J39"/>
  <c r="L39" s="1"/>
  <c r="N39" s="1"/>
  <c r="K39"/>
  <c r="M39" s="1"/>
  <c r="J40"/>
  <c r="L40" s="1"/>
  <c r="N40" s="1"/>
  <c r="K40"/>
  <c r="M40" s="1"/>
  <c r="J41"/>
  <c r="L41" s="1"/>
  <c r="N41" s="1"/>
  <c r="K41"/>
  <c r="M41" s="1"/>
  <c r="J42"/>
  <c r="L42" s="1"/>
  <c r="N42" s="1"/>
  <c r="K42"/>
  <c r="M42" s="1"/>
  <c r="K37"/>
  <c r="M37" s="1"/>
  <c r="J37"/>
  <c r="L37" s="1"/>
  <c r="N37" s="1"/>
  <c r="K28"/>
  <c r="M28" s="1"/>
  <c r="J28"/>
  <c r="L28" s="1"/>
  <c r="N28" s="1"/>
  <c r="K27"/>
  <c r="M27" s="1"/>
  <c r="J27"/>
  <c r="L27" s="1"/>
  <c r="N27" s="1"/>
  <c r="K26"/>
  <c r="M26" s="1"/>
  <c r="J26"/>
  <c r="L26" s="1"/>
  <c r="N26" s="1"/>
  <c r="K25"/>
  <c r="M25" s="1"/>
  <c r="J25"/>
  <c r="L25" s="1"/>
  <c r="N25" s="1"/>
  <c r="K24"/>
  <c r="M24" s="1"/>
  <c r="J24"/>
  <c r="L24" s="1"/>
  <c r="N24" s="1"/>
  <c r="K23"/>
  <c r="M23" s="1"/>
  <c r="J23"/>
  <c r="L23" s="1"/>
  <c r="N23" s="1"/>
  <c r="K22"/>
  <c r="M22" s="1"/>
  <c r="J22"/>
  <c r="L22" s="1"/>
  <c r="N22" s="1"/>
  <c r="J10"/>
  <c r="L10" s="1"/>
  <c r="N10" s="1"/>
  <c r="K10"/>
  <c r="M10" s="1"/>
  <c r="J11"/>
  <c r="L11" s="1"/>
  <c r="N11" s="1"/>
  <c r="K11"/>
  <c r="M11" s="1"/>
  <c r="J12"/>
  <c r="L12" s="1"/>
  <c r="N12" s="1"/>
  <c r="K12"/>
  <c r="M12" s="1"/>
  <c r="J13"/>
  <c r="L13" s="1"/>
  <c r="N13" s="1"/>
  <c r="K13"/>
  <c r="M13" s="1"/>
  <c r="J14"/>
  <c r="L14" s="1"/>
  <c r="N14" s="1"/>
  <c r="K14"/>
  <c r="M14" s="1"/>
  <c r="J15"/>
  <c r="L15" s="1"/>
  <c r="N15" s="1"/>
  <c r="K15"/>
  <c r="M15" s="1"/>
  <c r="K9"/>
  <c r="M9" s="1"/>
  <c r="J9"/>
  <c r="L9" s="1"/>
  <c r="N9" s="1"/>
  <c r="K11" i="4"/>
  <c r="L11"/>
  <c r="N11" s="1"/>
  <c r="O11"/>
  <c r="R11"/>
  <c r="U11" s="1"/>
  <c r="S11"/>
  <c r="K12"/>
  <c r="L12"/>
  <c r="M12"/>
  <c r="N12"/>
  <c r="O12"/>
  <c r="Q12" s="1"/>
  <c r="R12"/>
  <c r="S12"/>
  <c r="U12"/>
  <c r="K13"/>
  <c r="L13"/>
  <c r="N13"/>
  <c r="O13"/>
  <c r="R13"/>
  <c r="T13" s="1"/>
  <c r="S13"/>
  <c r="K14"/>
  <c r="M14" s="1"/>
  <c r="L14"/>
  <c r="O14"/>
  <c r="R14"/>
  <c r="U14" s="1"/>
  <c r="S14"/>
  <c r="T14" s="1"/>
  <c r="K15"/>
  <c r="L15"/>
  <c r="N15" s="1"/>
  <c r="O15"/>
  <c r="R15"/>
  <c r="S15"/>
  <c r="T15" s="1"/>
  <c r="K16"/>
  <c r="L16"/>
  <c r="M16"/>
  <c r="P16" s="1"/>
  <c r="N16"/>
  <c r="O16"/>
  <c r="Q16"/>
  <c r="R16"/>
  <c r="T16" s="1"/>
  <c r="S16"/>
  <c r="K17"/>
  <c r="L17"/>
  <c r="N17"/>
  <c r="O17"/>
  <c r="R17"/>
  <c r="T17" s="1"/>
  <c r="S17"/>
  <c r="K18"/>
  <c r="M18" s="1"/>
  <c r="L18"/>
  <c r="O18"/>
  <c r="R18"/>
  <c r="U18" s="1"/>
  <c r="S18"/>
  <c r="K19"/>
  <c r="L19"/>
  <c r="N19" s="1"/>
  <c r="O19"/>
  <c r="R19"/>
  <c r="S19"/>
  <c r="T19"/>
  <c r="U19"/>
  <c r="K20"/>
  <c r="L20"/>
  <c r="M20"/>
  <c r="P20" s="1"/>
  <c r="N20"/>
  <c r="O20"/>
  <c r="Q20" s="1"/>
  <c r="R20"/>
  <c r="T20" s="1"/>
  <c r="S20"/>
  <c r="K21"/>
  <c r="L21"/>
  <c r="N21"/>
  <c r="Q21" s="1"/>
  <c r="O21"/>
  <c r="R21"/>
  <c r="S21"/>
  <c r="K22"/>
  <c r="M22" s="1"/>
  <c r="L22"/>
  <c r="O22"/>
  <c r="R22"/>
  <c r="U22" s="1"/>
  <c r="S22"/>
  <c r="K23"/>
  <c r="L23"/>
  <c r="N23" s="1"/>
  <c r="O23"/>
  <c r="R23"/>
  <c r="T23" s="1"/>
  <c r="S23"/>
  <c r="U23"/>
  <c r="K24"/>
  <c r="L24"/>
  <c r="M24"/>
  <c r="N24"/>
  <c r="O24"/>
  <c r="Q24" s="1"/>
  <c r="R24"/>
  <c r="S24"/>
  <c r="U24" s="1"/>
  <c r="X24" s="1"/>
  <c r="K25"/>
  <c r="L25"/>
  <c r="N25"/>
  <c r="Q25" s="1"/>
  <c r="O25"/>
  <c r="R25"/>
  <c r="T25" s="1"/>
  <c r="S25"/>
  <c r="K26"/>
  <c r="M26" s="1"/>
  <c r="L26"/>
  <c r="O26"/>
  <c r="R26"/>
  <c r="S26"/>
  <c r="T26" s="1"/>
  <c r="K27"/>
  <c r="L27"/>
  <c r="N27" s="1"/>
  <c r="O27"/>
  <c r="R27"/>
  <c r="U27" s="1"/>
  <c r="S27"/>
  <c r="K28"/>
  <c r="L28"/>
  <c r="M28"/>
  <c r="N28"/>
  <c r="O28"/>
  <c r="Q28" s="1"/>
  <c r="R28"/>
  <c r="S28"/>
  <c r="U28"/>
  <c r="K29"/>
  <c r="L29"/>
  <c r="N29"/>
  <c r="O29"/>
  <c r="R29"/>
  <c r="T29" s="1"/>
  <c r="S29"/>
  <c r="K30"/>
  <c r="M30" s="1"/>
  <c r="L30"/>
  <c r="O30"/>
  <c r="R30"/>
  <c r="U30" s="1"/>
  <c r="S30"/>
  <c r="K31"/>
  <c r="L31"/>
  <c r="N31" s="1"/>
  <c r="O31"/>
  <c r="R31"/>
  <c r="S31"/>
  <c r="U31" s="1"/>
  <c r="K32"/>
  <c r="L32"/>
  <c r="M32"/>
  <c r="P32" s="1"/>
  <c r="N32"/>
  <c r="O32"/>
  <c r="Q32"/>
  <c r="R32"/>
  <c r="T32" s="1"/>
  <c r="S32"/>
  <c r="K33"/>
  <c r="L33"/>
  <c r="N33"/>
  <c r="Q33" s="1"/>
  <c r="O33"/>
  <c r="R33"/>
  <c r="T33" s="1"/>
  <c r="S33"/>
  <c r="K34"/>
  <c r="M34" s="1"/>
  <c r="L34"/>
  <c r="O34"/>
  <c r="R34"/>
  <c r="U34" s="1"/>
  <c r="S34"/>
  <c r="K35"/>
  <c r="L35"/>
  <c r="N35" s="1"/>
  <c r="O35"/>
  <c r="R35"/>
  <c r="S35"/>
  <c r="T35"/>
  <c r="U35"/>
  <c r="K36"/>
  <c r="L36"/>
  <c r="M36"/>
  <c r="P36" s="1"/>
  <c r="N36"/>
  <c r="O36"/>
  <c r="Q36" s="1"/>
  <c r="R36"/>
  <c r="T36" s="1"/>
  <c r="S36"/>
  <c r="K37"/>
  <c r="L37"/>
  <c r="N37"/>
  <c r="Q37" s="1"/>
  <c r="O37"/>
  <c r="R37"/>
  <c r="S37"/>
  <c r="K38"/>
  <c r="M38" s="1"/>
  <c r="L38"/>
  <c r="O38"/>
  <c r="R38"/>
  <c r="U38" s="1"/>
  <c r="S38"/>
  <c r="K39"/>
  <c r="L39"/>
  <c r="N39" s="1"/>
  <c r="O39"/>
  <c r="R39"/>
  <c r="T39" s="1"/>
  <c r="S39"/>
  <c r="U39"/>
  <c r="K40"/>
  <c r="L40"/>
  <c r="M40"/>
  <c r="N40"/>
  <c r="O40"/>
  <c r="Q40" s="1"/>
  <c r="R40"/>
  <c r="S40"/>
  <c r="U40" s="1"/>
  <c r="K41"/>
  <c r="L41"/>
  <c r="N41"/>
  <c r="Q41" s="1"/>
  <c r="O41"/>
  <c r="R41"/>
  <c r="S41"/>
  <c r="S10"/>
  <c r="R10"/>
  <c r="U10" s="1"/>
  <c r="O10"/>
  <c r="M10"/>
  <c r="L10"/>
  <c r="N10" s="1"/>
  <c r="K10"/>
  <c r="M40" i="3"/>
  <c r="L40"/>
  <c r="K40"/>
  <c r="M36"/>
  <c r="L36"/>
  <c r="K36"/>
  <c r="M21"/>
  <c r="L21"/>
  <c r="K21"/>
  <c r="M9"/>
  <c r="L9"/>
  <c r="K9"/>
  <c r="M34" i="1"/>
  <c r="L34"/>
  <c r="K34"/>
  <c r="M30"/>
  <c r="L30"/>
  <c r="K30"/>
  <c r="M28"/>
  <c r="L28"/>
  <c r="K28"/>
  <c r="M18"/>
  <c r="L18"/>
  <c r="K18"/>
  <c r="U12" i="2"/>
  <c r="U28"/>
  <c r="U36"/>
  <c r="U20"/>
  <c r="X40" i="4" l="1"/>
  <c r="X28"/>
  <c r="X12"/>
  <c r="T10"/>
  <c r="T38"/>
  <c r="T31"/>
  <c r="T22"/>
  <c r="T41"/>
  <c r="U36"/>
  <c r="X36" s="1"/>
  <c r="T34"/>
  <c r="T28"/>
  <c r="P28"/>
  <c r="T27"/>
  <c r="U20"/>
  <c r="X20" s="1"/>
  <c r="T18"/>
  <c r="Q17"/>
  <c r="U15"/>
  <c r="Q13"/>
  <c r="T12"/>
  <c r="P12"/>
  <c r="T11"/>
  <c r="V11" s="1"/>
  <c r="Y11" s="1"/>
  <c r="T40"/>
  <c r="W40" s="1"/>
  <c r="P40"/>
  <c r="T37"/>
  <c r="U32"/>
  <c r="X32" s="1"/>
  <c r="T30"/>
  <c r="Q29"/>
  <c r="U26"/>
  <c r="T24"/>
  <c r="V24" s="1"/>
  <c r="Y24" s="1"/>
  <c r="P24"/>
  <c r="T21"/>
  <c r="U16"/>
  <c r="X16" s="1"/>
  <c r="W28"/>
  <c r="V28"/>
  <c r="Y28" s="1"/>
  <c r="W12"/>
  <c r="V12"/>
  <c r="Y12" s="1"/>
  <c r="W24"/>
  <c r="W32"/>
  <c r="V32"/>
  <c r="Y32" s="1"/>
  <c r="W16"/>
  <c r="V16"/>
  <c r="Y16" s="1"/>
  <c r="P25"/>
  <c r="P21"/>
  <c r="P29"/>
  <c r="P13"/>
  <c r="W13" s="1"/>
  <c r="V40"/>
  <c r="Y40" s="1"/>
  <c r="W36"/>
  <c r="W20"/>
  <c r="V20"/>
  <c r="Y20" s="1"/>
  <c r="P41"/>
  <c r="W41" s="1"/>
  <c r="V23"/>
  <c r="Y23" s="1"/>
  <c r="Q39"/>
  <c r="X39" s="1"/>
  <c r="M35"/>
  <c r="P35" s="1"/>
  <c r="W35" s="1"/>
  <c r="P34"/>
  <c r="M31"/>
  <c r="P31" s="1"/>
  <c r="P30"/>
  <c r="W30" s="1"/>
  <c r="Q23"/>
  <c r="X23" s="1"/>
  <c r="M23"/>
  <c r="P23" s="1"/>
  <c r="P22"/>
  <c r="Q15"/>
  <c r="M15"/>
  <c r="P15" s="1"/>
  <c r="P14"/>
  <c r="W14" s="1"/>
  <c r="Q11"/>
  <c r="X11" s="1"/>
  <c r="U41"/>
  <c r="X41" s="1"/>
  <c r="M41"/>
  <c r="N38"/>
  <c r="Q38" s="1"/>
  <c r="X38" s="1"/>
  <c r="U37"/>
  <c r="X37" s="1"/>
  <c r="M37"/>
  <c r="P37" s="1"/>
  <c r="N34"/>
  <c r="Q34" s="1"/>
  <c r="U33"/>
  <c r="X33" s="1"/>
  <c r="M33"/>
  <c r="P33" s="1"/>
  <c r="N30"/>
  <c r="Q30" s="1"/>
  <c r="X30" s="1"/>
  <c r="U29"/>
  <c r="X29" s="1"/>
  <c r="M29"/>
  <c r="N26"/>
  <c r="Q26" s="1"/>
  <c r="X26" s="1"/>
  <c r="U25"/>
  <c r="X25" s="1"/>
  <c r="M25"/>
  <c r="W23"/>
  <c r="N22"/>
  <c r="Q22" s="1"/>
  <c r="X22" s="1"/>
  <c r="U21"/>
  <c r="X21" s="1"/>
  <c r="M21"/>
  <c r="N18"/>
  <c r="Q18" s="1"/>
  <c r="X18" s="1"/>
  <c r="U17"/>
  <c r="X17" s="1"/>
  <c r="M17"/>
  <c r="P17" s="1"/>
  <c r="N14"/>
  <c r="Q14" s="1"/>
  <c r="U13"/>
  <c r="M13"/>
  <c r="M39"/>
  <c r="P39" s="1"/>
  <c r="W39" s="1"/>
  <c r="P38"/>
  <c r="Q35"/>
  <c r="X35" s="1"/>
  <c r="Q31"/>
  <c r="X31" s="1"/>
  <c r="Q27"/>
  <c r="X27" s="1"/>
  <c r="M27"/>
  <c r="P27" s="1"/>
  <c r="P26"/>
  <c r="Q19"/>
  <c r="X19" s="1"/>
  <c r="M19"/>
  <c r="P19" s="1"/>
  <c r="W19" s="1"/>
  <c r="P18"/>
  <c r="W18" s="1"/>
  <c r="M11"/>
  <c r="P11" s="1"/>
  <c r="Q10"/>
  <c r="P10"/>
  <c r="U10" i="2"/>
  <c r="U37"/>
  <c r="U35"/>
  <c r="U33"/>
  <c r="U31"/>
  <c r="U29"/>
  <c r="U27"/>
  <c r="U25"/>
  <c r="U23"/>
  <c r="U21"/>
  <c r="U19"/>
  <c r="U17"/>
  <c r="U15"/>
  <c r="U13"/>
  <c r="U11"/>
  <c r="T38"/>
  <c r="T36"/>
  <c r="T34"/>
  <c r="T32"/>
  <c r="T30"/>
  <c r="T28"/>
  <c r="T26"/>
  <c r="T24"/>
  <c r="T22"/>
  <c r="T20"/>
  <c r="T18"/>
  <c r="T16"/>
  <c r="T14"/>
  <c r="T12"/>
  <c r="T10"/>
  <c r="U32"/>
  <c r="U24"/>
  <c r="U16"/>
  <c r="U38"/>
  <c r="U30"/>
  <c r="U22"/>
  <c r="U14"/>
  <c r="U34"/>
  <c r="U26"/>
  <c r="U18"/>
  <c r="T37"/>
  <c r="T35"/>
  <c r="T33"/>
  <c r="T31"/>
  <c r="T29"/>
  <c r="T27"/>
  <c r="T25"/>
  <c r="T23"/>
  <c r="T21"/>
  <c r="T19"/>
  <c r="T17"/>
  <c r="T15"/>
  <c r="T13"/>
  <c r="T1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M11"/>
  <c r="M13"/>
  <c r="M15"/>
  <c r="M17"/>
  <c r="M19"/>
  <c r="M21"/>
  <c r="M23"/>
  <c r="M25"/>
  <c r="M27"/>
  <c r="M29"/>
  <c r="M31"/>
  <c r="M33"/>
  <c r="M35"/>
  <c r="M37"/>
  <c r="N10"/>
  <c r="K11"/>
  <c r="N11" s="1"/>
  <c r="L11"/>
  <c r="K12"/>
  <c r="M12" s="1"/>
  <c r="L12"/>
  <c r="N12" s="1"/>
  <c r="K13"/>
  <c r="P13" s="1"/>
  <c r="L13"/>
  <c r="K14"/>
  <c r="M14" s="1"/>
  <c r="L14"/>
  <c r="N14" s="1"/>
  <c r="K15"/>
  <c r="N15" s="1"/>
  <c r="L15"/>
  <c r="K16"/>
  <c r="M16" s="1"/>
  <c r="L16"/>
  <c r="N16" s="1"/>
  <c r="K17"/>
  <c r="N17" s="1"/>
  <c r="L17"/>
  <c r="K18"/>
  <c r="M18" s="1"/>
  <c r="L18"/>
  <c r="N18" s="1"/>
  <c r="K19"/>
  <c r="N19" s="1"/>
  <c r="L19"/>
  <c r="K20"/>
  <c r="M20" s="1"/>
  <c r="L20"/>
  <c r="N20" s="1"/>
  <c r="K21"/>
  <c r="N21" s="1"/>
  <c r="L21"/>
  <c r="K22"/>
  <c r="M22" s="1"/>
  <c r="L22"/>
  <c r="N22" s="1"/>
  <c r="K23"/>
  <c r="N23" s="1"/>
  <c r="L23"/>
  <c r="K24"/>
  <c r="M24" s="1"/>
  <c r="L24"/>
  <c r="N24" s="1"/>
  <c r="K25"/>
  <c r="N25" s="1"/>
  <c r="L25"/>
  <c r="K26"/>
  <c r="M26" s="1"/>
  <c r="L26"/>
  <c r="N26" s="1"/>
  <c r="K27"/>
  <c r="N27" s="1"/>
  <c r="L27"/>
  <c r="K28"/>
  <c r="M28" s="1"/>
  <c r="L28"/>
  <c r="N28" s="1"/>
  <c r="K29"/>
  <c r="N29" s="1"/>
  <c r="L29"/>
  <c r="K30"/>
  <c r="M30" s="1"/>
  <c r="L30"/>
  <c r="N30" s="1"/>
  <c r="K31"/>
  <c r="N31" s="1"/>
  <c r="L31"/>
  <c r="K32"/>
  <c r="M32" s="1"/>
  <c r="L32"/>
  <c r="N32" s="1"/>
  <c r="K33"/>
  <c r="N33" s="1"/>
  <c r="L33"/>
  <c r="K34"/>
  <c r="M34" s="1"/>
  <c r="L34"/>
  <c r="N34" s="1"/>
  <c r="K35"/>
  <c r="N35" s="1"/>
  <c r="L35"/>
  <c r="K36"/>
  <c r="M36" s="1"/>
  <c r="L36"/>
  <c r="N36" s="1"/>
  <c r="K37"/>
  <c r="N37" s="1"/>
  <c r="L37"/>
  <c r="K38"/>
  <c r="M38" s="1"/>
  <c r="L38"/>
  <c r="N38" s="1"/>
  <c r="L10"/>
  <c r="K10"/>
  <c r="V31" i="4" l="1"/>
  <c r="Y31" s="1"/>
  <c r="V27"/>
  <c r="Y27" s="1"/>
  <c r="V38"/>
  <c r="Y38" s="1"/>
  <c r="V15"/>
  <c r="Y15" s="1"/>
  <c r="V36"/>
  <c r="Y36" s="1"/>
  <c r="X15"/>
  <c r="W11"/>
  <c r="V26"/>
  <c r="Y26" s="1"/>
  <c r="X13"/>
  <c r="W34"/>
  <c r="W26"/>
  <c r="V29"/>
  <c r="Y29" s="1"/>
  <c r="V21"/>
  <c r="Y21" s="1"/>
  <c r="V25"/>
  <c r="Y25" s="1"/>
  <c r="V34"/>
  <c r="Y34" s="1"/>
  <c r="X34"/>
  <c r="W33"/>
  <c r="V33"/>
  <c r="Y33" s="1"/>
  <c r="V22"/>
  <c r="Y22" s="1"/>
  <c r="V17"/>
  <c r="Y17" s="1"/>
  <c r="W17"/>
  <c r="W37"/>
  <c r="V37"/>
  <c r="Y37" s="1"/>
  <c r="X14"/>
  <c r="V14"/>
  <c r="Y14" s="1"/>
  <c r="V30"/>
  <c r="Y30" s="1"/>
  <c r="V18"/>
  <c r="Y18" s="1"/>
  <c r="V13"/>
  <c r="Y13" s="1"/>
  <c r="W22"/>
  <c r="V41"/>
  <c r="Y41" s="1"/>
  <c r="V19"/>
  <c r="Y19" s="1"/>
  <c r="V35"/>
  <c r="Y35" s="1"/>
  <c r="V39"/>
  <c r="Y39" s="1"/>
  <c r="W15"/>
  <c r="W27"/>
  <c r="W31"/>
  <c r="W29"/>
  <c r="W38"/>
  <c r="W21"/>
  <c r="W25"/>
  <c r="W10"/>
  <c r="X10"/>
  <c r="V10"/>
  <c r="W12" i="2"/>
  <c r="Q31"/>
  <c r="X31" s="1"/>
  <c r="Q23"/>
  <c r="X23" s="1"/>
  <c r="Q15"/>
  <c r="X15" s="1"/>
  <c r="P36"/>
  <c r="W36" s="1"/>
  <c r="P28"/>
  <c r="V28" s="1"/>
  <c r="Y28" s="1"/>
  <c r="P20"/>
  <c r="W20" s="1"/>
  <c r="P12"/>
  <c r="Q10"/>
  <c r="X10" s="1"/>
  <c r="M10"/>
  <c r="P10" s="1"/>
  <c r="V10" s="1"/>
  <c r="Y10" s="1"/>
  <c r="P37"/>
  <c r="W37" s="1"/>
  <c r="P33"/>
  <c r="P29"/>
  <c r="P25"/>
  <c r="W25" s="1"/>
  <c r="P21"/>
  <c r="W21" s="1"/>
  <c r="P17"/>
  <c r="Q24"/>
  <c r="X14"/>
  <c r="Q35"/>
  <c r="X35" s="1"/>
  <c r="Q27"/>
  <c r="X27" s="1"/>
  <c r="Q19"/>
  <c r="X19" s="1"/>
  <c r="Q11"/>
  <c r="X11" s="1"/>
  <c r="N13"/>
  <c r="Q13" s="1"/>
  <c r="P32"/>
  <c r="W32" s="1"/>
  <c r="P24"/>
  <c r="V24" s="1"/>
  <c r="Y24" s="1"/>
  <c r="P16"/>
  <c r="Q38"/>
  <c r="Q34"/>
  <c r="Q30"/>
  <c r="Q26"/>
  <c r="X26" s="1"/>
  <c r="Q22"/>
  <c r="Q18"/>
  <c r="Q14"/>
  <c r="X34"/>
  <c r="X38"/>
  <c r="X24"/>
  <c r="P35"/>
  <c r="W35" s="1"/>
  <c r="P19"/>
  <c r="W19" s="1"/>
  <c r="Q36"/>
  <c r="Q20"/>
  <c r="X18"/>
  <c r="X22"/>
  <c r="W16"/>
  <c r="P23"/>
  <c r="W23" s="1"/>
  <c r="P11"/>
  <c r="W11" s="1"/>
  <c r="P27"/>
  <c r="W27" s="1"/>
  <c r="Q28"/>
  <c r="X28" s="1"/>
  <c r="Q12"/>
  <c r="X12" s="1"/>
  <c r="P31"/>
  <c r="P15"/>
  <c r="W15" s="1"/>
  <c r="Q32"/>
  <c r="X32" s="1"/>
  <c r="Q16"/>
  <c r="X16" s="1"/>
  <c r="X30"/>
  <c r="V19"/>
  <c r="Y19" s="1"/>
  <c r="V35"/>
  <c r="Y35" s="1"/>
  <c r="W17"/>
  <c r="W33"/>
  <c r="V15"/>
  <c r="Y15" s="1"/>
  <c r="W31"/>
  <c r="W13"/>
  <c r="W29"/>
  <c r="P38"/>
  <c r="P34"/>
  <c r="P30"/>
  <c r="P26"/>
  <c r="P22"/>
  <c r="P18"/>
  <c r="P14"/>
  <c r="Q37"/>
  <c r="X37" s="1"/>
  <c r="Q33"/>
  <c r="X33" s="1"/>
  <c r="Q29"/>
  <c r="X29" s="1"/>
  <c r="Q25"/>
  <c r="X25" s="1"/>
  <c r="Q21"/>
  <c r="X21" s="1"/>
  <c r="Q17"/>
  <c r="X17" s="1"/>
  <c r="Y10" i="4" l="1"/>
  <c r="B4" s="1"/>
  <c r="V6"/>
  <c r="V13" i="2"/>
  <c r="Y13" s="1"/>
  <c r="X13"/>
  <c r="V25"/>
  <c r="Y25" s="1"/>
  <c r="W24"/>
  <c r="W28"/>
  <c r="V31"/>
  <c r="Y31" s="1"/>
  <c r="V27"/>
  <c r="Y27" s="1"/>
  <c r="V32"/>
  <c r="Y32" s="1"/>
  <c r="V29"/>
  <c r="Y29" s="1"/>
  <c r="W26"/>
  <c r="V26"/>
  <c r="Y26" s="1"/>
  <c r="W22"/>
  <c r="V22"/>
  <c r="Y22" s="1"/>
  <c r="W38"/>
  <c r="V38"/>
  <c r="Y38" s="1"/>
  <c r="V18"/>
  <c r="Y18" s="1"/>
  <c r="W18"/>
  <c r="V34"/>
  <c r="Y34" s="1"/>
  <c r="W34"/>
  <c r="X36"/>
  <c r="V36"/>
  <c r="Y36" s="1"/>
  <c r="V14"/>
  <c r="Y14" s="1"/>
  <c r="W14"/>
  <c r="V30"/>
  <c r="Y30" s="1"/>
  <c r="W30"/>
  <c r="X20"/>
  <c r="V20"/>
  <c r="Y20" s="1"/>
  <c r="V37"/>
  <c r="Y37" s="1"/>
  <c r="V21"/>
  <c r="Y21" s="1"/>
  <c r="V11"/>
  <c r="Y11" s="1"/>
  <c r="B4" s="1"/>
  <c r="V23"/>
  <c r="Y23" s="1"/>
  <c r="V33"/>
  <c r="Y33" s="1"/>
  <c r="V17"/>
  <c r="Y17" s="1"/>
  <c r="V16"/>
  <c r="Y16" s="1"/>
  <c r="W10"/>
  <c r="V12"/>
  <c r="Y12" s="1"/>
  <c r="V7" l="1"/>
</calcChain>
</file>

<file path=xl/sharedStrings.xml><?xml version="1.0" encoding="utf-8"?>
<sst xmlns="http://schemas.openxmlformats.org/spreadsheetml/2006/main" count="302" uniqueCount="98">
  <si>
    <t>A</t>
  </si>
  <si>
    <t>B</t>
  </si>
  <si>
    <t>piste</t>
  </si>
  <si>
    <t>apu</t>
  </si>
  <si>
    <t>kojekork</t>
  </si>
  <si>
    <t>prismakork</t>
  </si>
  <si>
    <t>vaakakulma</t>
  </si>
  <si>
    <t>pystykulma</t>
  </si>
  <si>
    <t>vinoet</t>
  </si>
  <si>
    <t>x</t>
  </si>
  <si>
    <t>y</t>
  </si>
  <si>
    <t>z</t>
  </si>
  <si>
    <t>vx</t>
  </si>
  <si>
    <t>vy</t>
  </si>
  <si>
    <t>d13</t>
  </si>
  <si>
    <t>x_korj</t>
  </si>
  <si>
    <t>y_korj</t>
  </si>
  <si>
    <t>Kierto</t>
  </si>
  <si>
    <t>x_siirto</t>
  </si>
  <si>
    <t>y_siirto</t>
  </si>
  <si>
    <t>x_lask</t>
  </si>
  <si>
    <t>y_lask</t>
  </si>
  <si>
    <t>x_oikeak</t>
  </si>
  <si>
    <t>y_oikeak</t>
  </si>
  <si>
    <t>x_ilmak</t>
  </si>
  <si>
    <t>y_ilmak</t>
  </si>
  <si>
    <t>dist</t>
  </si>
  <si>
    <t>x_dist</t>
  </si>
  <si>
    <t>y_dist</t>
  </si>
  <si>
    <t>dist^2</t>
  </si>
  <si>
    <t>Puut, prismakork. = 1.30</t>
  </si>
  <si>
    <t>Sqr_sum</t>
  </si>
  <si>
    <t>epäonnistunut mittaus, toistettu</t>
  </si>
  <si>
    <t>mitattu kokeeksi piste kauempaa</t>
  </si>
  <si>
    <t>A1</t>
  </si>
  <si>
    <t>Naru A (puu 507:sta 478:aan)</t>
  </si>
  <si>
    <t>vaaka</t>
  </si>
  <si>
    <t>pysty</t>
  </si>
  <si>
    <t>alin</t>
  </si>
  <si>
    <t>pun-valk.</t>
  </si>
  <si>
    <t>keski</t>
  </si>
  <si>
    <t>valk-kelt.</t>
  </si>
  <si>
    <t>ylin</t>
  </si>
  <si>
    <t>valk-pun.</t>
  </si>
  <si>
    <t>Naru B (504:stä 505:een)</t>
  </si>
  <si>
    <t>musta</t>
  </si>
  <si>
    <t>Naru C (D797:stä puuhun, joka 471:n ja 474:n välissä)</t>
  </si>
  <si>
    <t>valk</t>
  </si>
  <si>
    <t>1) Takymetri asemoitu uudelleen. Pallojen paikannus tältä pisteeltä.</t>
  </si>
  <si>
    <t>2) Takymetri asemoitu uudelleen. Pallojen paikannus tältä pisteeltä.</t>
  </si>
  <si>
    <t>Naru A</t>
  </si>
  <si>
    <t>Naru B</t>
  </si>
  <si>
    <t>Naru C</t>
  </si>
  <si>
    <t>A2</t>
  </si>
  <si>
    <t>1) Keppien paikannus takymetrin origosta, kojekorkeus 1.66 m</t>
  </si>
  <si>
    <t>Keppi A (puu 41:stä 43:een)</t>
  </si>
  <si>
    <t>Keppi B (puu 44:stä 48:aan)</t>
  </si>
  <si>
    <t>Keppi C (puu 76:sta 80:een)</t>
  </si>
  <si>
    <t>2) Takymetri asemoitu uudelleen. Keppien paikannus tältä pisteeltä.</t>
  </si>
  <si>
    <t>Keppi A</t>
  </si>
  <si>
    <t>Keppi B</t>
  </si>
  <si>
    <t>Keppi C</t>
  </si>
  <si>
    <t>vasenkät</t>
  </si>
  <si>
    <t>oikeakät</t>
  </si>
  <si>
    <t>vaaka2</t>
  </si>
  <si>
    <t>vaaka_rad</t>
  </si>
  <si>
    <t>pysty_rad</t>
  </si>
  <si>
    <t>x_sdev</t>
  </si>
  <si>
    <t>y_sdev</t>
  </si>
  <si>
    <t>z_sdev</t>
  </si>
  <si>
    <t>Ratkaisut</t>
  </si>
  <si>
    <t>3) Takymetri asemoitu uudelleen. Keppien paikannus tältä pisteeltä.</t>
  </si>
  <si>
    <t>4) Takymetri asemoitu uudelleen. Keppien paikannus tältä pisteeltä.</t>
  </si>
  <si>
    <t>Tehty kulmanmittaus uudelleen 2:lta pisteeltä, koska ensimmäisissä sijainneissa sdev suuri.</t>
  </si>
  <si>
    <t>Pisteiltä 1 ja 2</t>
  </si>
  <si>
    <t>Pisteiltä 3 ja 4</t>
  </si>
  <si>
    <t>Pisteiltä 2, 3 ja 4</t>
  </si>
  <si>
    <t>Erotus pist. (1, 2) vs. (3, 4)</t>
  </si>
  <si>
    <t>Erotus pist. (3, 4) vs. (2, 3, 4)</t>
  </si>
  <si>
    <t>Testi pisteeseen 4</t>
  </si>
  <si>
    <t>testi pisteeseen 4</t>
  </si>
  <si>
    <t>Piste 4</t>
  </si>
  <si>
    <t>Takym.</t>
  </si>
  <si>
    <t>Teodol.</t>
  </si>
  <si>
    <t>Ero</t>
  </si>
  <si>
    <t>OK!!</t>
  </si>
  <si>
    <t>Kuvapisteet</t>
  </si>
  <si>
    <t>Piste</t>
  </si>
  <si>
    <t>X</t>
  </si>
  <si>
    <t>Y</t>
  </si>
  <si>
    <t>Z</t>
  </si>
  <si>
    <t>Puut</t>
  </si>
  <si>
    <t>Pallot</t>
  </si>
  <si>
    <t>Kepit</t>
  </si>
  <si>
    <t>X_KKJ</t>
  </si>
  <si>
    <t>Y_KKJ</t>
  </si>
  <si>
    <t>Keppien pituudet</t>
  </si>
  <si>
    <t>C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</si>
</sst>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4" fontId="1" fillId="2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takym</c:v>
          </c:tx>
          <c:spPr>
            <a:ln w="28575">
              <a:noFill/>
            </a:ln>
          </c:spPr>
          <c:xVal>
            <c:numRef>
              <c:f>A1_koord_muunn!$K$10:$K$38</c:f>
              <c:numCache>
                <c:formatCode>General</c:formatCode>
                <c:ptCount val="29"/>
                <c:pt idx="0">
                  <c:v>-8.173</c:v>
                </c:pt>
                <c:pt idx="1">
                  <c:v>-7.0060000000000002</c:v>
                </c:pt>
                <c:pt idx="2">
                  <c:v>-4.1079999999999997</c:v>
                </c:pt>
                <c:pt idx="3">
                  <c:v>-9.6029999999999998</c:v>
                </c:pt>
                <c:pt idx="4">
                  <c:v>-12.167</c:v>
                </c:pt>
                <c:pt idx="5">
                  <c:v>-16.928000000000001</c:v>
                </c:pt>
                <c:pt idx="6">
                  <c:v>-16.117000000000001</c:v>
                </c:pt>
                <c:pt idx="7">
                  <c:v>-9.6940000000000008</c:v>
                </c:pt>
                <c:pt idx="8">
                  <c:v>-11.62</c:v>
                </c:pt>
                <c:pt idx="9">
                  <c:v>-7.9349999999999996</c:v>
                </c:pt>
                <c:pt idx="10">
                  <c:v>-5.5730000000000004</c:v>
                </c:pt>
                <c:pt idx="11">
                  <c:v>-8.67</c:v>
                </c:pt>
                <c:pt idx="12">
                  <c:v>-7.3710000000000004</c:v>
                </c:pt>
                <c:pt idx="13">
                  <c:v>-8.4949999999999992</c:v>
                </c:pt>
                <c:pt idx="14">
                  <c:v>-5.9710000000000001</c:v>
                </c:pt>
                <c:pt idx="15">
                  <c:v>-8.9849999999999994</c:v>
                </c:pt>
                <c:pt idx="16">
                  <c:v>-5.6109999999999998</c:v>
                </c:pt>
                <c:pt idx="17">
                  <c:v>-3.742</c:v>
                </c:pt>
                <c:pt idx="18">
                  <c:v>-2.2930000000000001</c:v>
                </c:pt>
                <c:pt idx="19">
                  <c:v>-1.3049999999999999</c:v>
                </c:pt>
                <c:pt idx="20">
                  <c:v>4.6710000000000003</c:v>
                </c:pt>
                <c:pt idx="21">
                  <c:v>7.9969999999999999</c:v>
                </c:pt>
                <c:pt idx="22">
                  <c:v>6.1360000000000001</c:v>
                </c:pt>
                <c:pt idx="23">
                  <c:v>8.06</c:v>
                </c:pt>
                <c:pt idx="24">
                  <c:v>5.5670000000000002</c:v>
                </c:pt>
                <c:pt idx="25">
                  <c:v>6.0759999999999996</c:v>
                </c:pt>
                <c:pt idx="26">
                  <c:v>1.6020000000000001</c:v>
                </c:pt>
                <c:pt idx="27">
                  <c:v>0.159</c:v>
                </c:pt>
                <c:pt idx="28">
                  <c:v>2.1120000000000001</c:v>
                </c:pt>
              </c:numCache>
            </c:numRef>
          </c:xVal>
          <c:yVal>
            <c:numRef>
              <c:f>A1_koord_muunn!$L$10:$L$38</c:f>
              <c:numCache>
                <c:formatCode>General</c:formatCode>
                <c:ptCount val="29"/>
                <c:pt idx="0">
                  <c:v>-10.365</c:v>
                </c:pt>
                <c:pt idx="1">
                  <c:v>-4.2489999999999997</c:v>
                </c:pt>
                <c:pt idx="2">
                  <c:v>-1.534</c:v>
                </c:pt>
                <c:pt idx="3">
                  <c:v>-0.877</c:v>
                </c:pt>
                <c:pt idx="4">
                  <c:v>-2.9079999999999999</c:v>
                </c:pt>
                <c:pt idx="5">
                  <c:v>-2.972</c:v>
                </c:pt>
                <c:pt idx="6">
                  <c:v>-0.89900000000000002</c:v>
                </c:pt>
                <c:pt idx="7">
                  <c:v>0.98799999999999999</c:v>
                </c:pt>
                <c:pt idx="8">
                  <c:v>1.647</c:v>
                </c:pt>
                <c:pt idx="9">
                  <c:v>1.7689999999999999</c:v>
                </c:pt>
                <c:pt idx="10">
                  <c:v>1.446</c:v>
                </c:pt>
                <c:pt idx="11">
                  <c:v>3.6629999999999998</c:v>
                </c:pt>
                <c:pt idx="12">
                  <c:v>4.8890000000000002</c:v>
                </c:pt>
                <c:pt idx="13">
                  <c:v>6.3529999999999998</c:v>
                </c:pt>
                <c:pt idx="14">
                  <c:v>6.8209999999999997</c:v>
                </c:pt>
                <c:pt idx="15">
                  <c:v>10.691000000000001</c:v>
                </c:pt>
                <c:pt idx="16">
                  <c:v>8.8260000000000005</c:v>
                </c:pt>
                <c:pt idx="17">
                  <c:v>5.6040000000000001</c:v>
                </c:pt>
                <c:pt idx="18">
                  <c:v>4.0170000000000003</c:v>
                </c:pt>
                <c:pt idx="19">
                  <c:v>6.1239999999999997</c:v>
                </c:pt>
                <c:pt idx="20">
                  <c:v>4.3949999999999996</c:v>
                </c:pt>
                <c:pt idx="21">
                  <c:v>4.3860000000000001</c:v>
                </c:pt>
                <c:pt idx="22">
                  <c:v>0.57299999999999995</c:v>
                </c:pt>
                <c:pt idx="23">
                  <c:v>-4.1139999999999999</c:v>
                </c:pt>
                <c:pt idx="24">
                  <c:v>-4.1130000000000004</c:v>
                </c:pt>
                <c:pt idx="25">
                  <c:v>-7.6280000000000001</c:v>
                </c:pt>
                <c:pt idx="26">
                  <c:v>-3.1640000000000001</c:v>
                </c:pt>
                <c:pt idx="27">
                  <c:v>-6.9870000000000001</c:v>
                </c:pt>
                <c:pt idx="28">
                  <c:v>-10.904</c:v>
                </c:pt>
              </c:numCache>
            </c:numRef>
          </c:yVal>
        </c:ser>
        <c:ser>
          <c:idx val="1"/>
          <c:order val="1"/>
          <c:tx>
            <c:v>takym_korjattu</c:v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A1_koord_muunn!$P$10:$P$38</c:f>
              <c:numCache>
                <c:formatCode>General</c:formatCode>
                <c:ptCount val="29"/>
                <c:pt idx="0">
                  <c:v>-8.2355374208363354</c:v>
                </c:pt>
                <c:pt idx="1">
                  <c:v>-7.088297482761738</c:v>
                </c:pt>
                <c:pt idx="2">
                  <c:v>-4.1770901511106224</c:v>
                </c:pt>
                <c:pt idx="3">
                  <c:v>-9.6976062934536635</c:v>
                </c:pt>
                <c:pt idx="4">
                  <c:v>-12.249185207634637</c:v>
                </c:pt>
                <c:pt idx="5">
                  <c:v>-17.054071740655168</c:v>
                </c:pt>
                <c:pt idx="6">
                  <c:v>-16.260776503115309</c:v>
                </c:pt>
                <c:pt idx="7">
                  <c:v>-9.7872668502704059</c:v>
                </c:pt>
                <c:pt idx="8">
                  <c:v>-11.74821846476399</c:v>
                </c:pt>
                <c:pt idx="9">
                  <c:v>-8.0228435306127022</c:v>
                </c:pt>
                <c:pt idx="10">
                  <c:v>-5.6746345857548501</c:v>
                </c:pt>
                <c:pt idx="11">
                  <c:v>-8.7605040389157089</c:v>
                </c:pt>
                <c:pt idx="12">
                  <c:v>-7.461627085670254</c:v>
                </c:pt>
                <c:pt idx="13">
                  <c:v>-8.5860938493138104</c:v>
                </c:pt>
                <c:pt idx="14">
                  <c:v>-6.0418068739441093</c:v>
                </c:pt>
                <c:pt idx="15">
                  <c:v>-9.0593107953268586</c:v>
                </c:pt>
                <c:pt idx="16">
                  <c:v>-5.6665275470207073</c:v>
                </c:pt>
                <c:pt idx="17">
                  <c:v>-3.8010023758774967</c:v>
                </c:pt>
                <c:pt idx="18">
                  <c:v>-2.3524891692769168</c:v>
                </c:pt>
                <c:pt idx="19">
                  <c:v>-1.3245911475951855</c:v>
                </c:pt>
                <c:pt idx="20">
                  <c:v>4.7556644229661353</c:v>
                </c:pt>
                <c:pt idx="21">
                  <c:v>8.1070367758795445</c:v>
                </c:pt>
                <c:pt idx="22">
                  <c:v>6.233077638793163</c:v>
                </c:pt>
                <c:pt idx="23">
                  <c:v>8.1241292005143286</c:v>
                </c:pt>
                <c:pt idx="24">
                  <c:v>5.6317458462815191</c:v>
                </c:pt>
                <c:pt idx="25">
                  <c:v>6.1616684099669534</c:v>
                </c:pt>
                <c:pt idx="26">
                  <c:v>1.6494305434556442</c:v>
                </c:pt>
                <c:pt idx="27">
                  <c:v>0.1623272837038203</c:v>
                </c:pt>
                <c:pt idx="28">
                  <c:v>2.1381464887283168</c:v>
                </c:pt>
              </c:numCache>
            </c:numRef>
          </c:xVal>
          <c:yVal>
            <c:numRef>
              <c:f>A1_koord_muunn!$Q$10:$Q$38</c:f>
              <c:numCache>
                <c:formatCode>General</c:formatCode>
                <c:ptCount val="29"/>
                <c:pt idx="0">
                  <c:v>-10.444309967817034</c:v>
                </c:pt>
                <c:pt idx="1">
                  <c:v>-4.2989117905016583</c:v>
                </c:pt>
                <c:pt idx="2">
                  <c:v>-1.5597994868071312</c:v>
                </c:pt>
                <c:pt idx="3">
                  <c:v>-0.88563997910641079</c:v>
                </c:pt>
                <c:pt idx="4">
                  <c:v>-2.9276428522891038</c:v>
                </c:pt>
                <c:pt idx="5">
                  <c:v>-2.9941340508758949</c:v>
                </c:pt>
                <c:pt idx="6">
                  <c:v>-0.90701979749957562</c:v>
                </c:pt>
                <c:pt idx="7">
                  <c:v>0.99750563730835151</c:v>
                </c:pt>
                <c:pt idx="8">
                  <c:v>1.6651734777509719</c:v>
                </c:pt>
                <c:pt idx="9">
                  <c:v>1.7885835167805761</c:v>
                </c:pt>
                <c:pt idx="10">
                  <c:v>1.472370646151357</c:v>
                </c:pt>
                <c:pt idx="11">
                  <c:v>3.7012371735349756</c:v>
                </c:pt>
                <c:pt idx="12">
                  <c:v>4.9491106799405609</c:v>
                </c:pt>
                <c:pt idx="13">
                  <c:v>6.4211246880153787</c:v>
                </c:pt>
                <c:pt idx="14">
                  <c:v>6.9018865662657465</c:v>
                </c:pt>
                <c:pt idx="15">
                  <c:v>10.779420335318804</c:v>
                </c:pt>
                <c:pt idx="16">
                  <c:v>8.9133438121555457</c:v>
                </c:pt>
                <c:pt idx="17">
                  <c:v>5.6923616553761338</c:v>
                </c:pt>
                <c:pt idx="18">
                  <c:v>4.1212163074511015</c:v>
                </c:pt>
                <c:pt idx="19">
                  <c:v>6.2159357761478287</c:v>
                </c:pt>
                <c:pt idx="20">
                  <c:v>4.4746617724119373</c:v>
                </c:pt>
                <c:pt idx="21">
                  <c:v>4.4463502937361117</c:v>
                </c:pt>
                <c:pt idx="22">
                  <c:v>0.58206543139316846</c:v>
                </c:pt>
                <c:pt idx="23">
                  <c:v>-4.146732944282375</c:v>
                </c:pt>
                <c:pt idx="24">
                  <c:v>-4.1608353989142968</c:v>
                </c:pt>
                <c:pt idx="25">
                  <c:v>-7.7355507951329692</c:v>
                </c:pt>
                <c:pt idx="26">
                  <c:v>-3.2576768036789381</c:v>
                </c:pt>
                <c:pt idx="27">
                  <c:v>-7.1332121461546691</c:v>
                </c:pt>
                <c:pt idx="28">
                  <c:v>-11.038991152032938</c:v>
                </c:pt>
              </c:numCache>
            </c:numRef>
          </c:yVal>
        </c:ser>
        <c:ser>
          <c:idx val="2"/>
          <c:order val="2"/>
          <c:tx>
            <c:v>ilmakuva</c:v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A1_koord_muunn!$T$10:$T$38</c:f>
              <c:numCache>
                <c:formatCode>General</c:formatCode>
                <c:ptCount val="29"/>
                <c:pt idx="0">
                  <c:v>-8.4929280480657017</c:v>
                </c:pt>
                <c:pt idx="1">
                  <c:v>-7.3452022925859399</c:v>
                </c:pt>
                <c:pt idx="2">
                  <c:v>-4.2430068412908284</c:v>
                </c:pt>
                <c:pt idx="3">
                  <c:v>-9.550885447520173</c:v>
                </c:pt>
                <c:pt idx="4">
                  <c:v>-12.217840749201486</c:v>
                </c:pt>
                <c:pt idx="5">
                  <c:v>-17.361256708337319</c:v>
                </c:pt>
                <c:pt idx="6">
                  <c:v>-16.650539770380611</c:v>
                </c:pt>
                <c:pt idx="7">
                  <c:v>-9.7406278337242291</c:v>
                </c:pt>
                <c:pt idx="8">
                  <c:v>-11.890989854646119</c:v>
                </c:pt>
                <c:pt idx="9">
                  <c:v>-7.6208600645803006</c:v>
                </c:pt>
                <c:pt idx="10">
                  <c:v>-5.4347556080980599</c:v>
                </c:pt>
                <c:pt idx="11">
                  <c:v>-8.5827011564732487</c:v>
                </c:pt>
                <c:pt idx="12">
                  <c:v>-7.1627387282942649</c:v>
                </c:pt>
                <c:pt idx="13">
                  <c:v>-8.2355046533103931</c:v>
                </c:pt>
                <c:pt idx="14">
                  <c:v>-6.0403196409677529</c:v>
                </c:pt>
                <c:pt idx="15">
                  <c:v>-9.294829542538352</c:v>
                </c:pt>
                <c:pt idx="16">
                  <c:v>-5.8108755167657957</c:v>
                </c:pt>
                <c:pt idx="17">
                  <c:v>-3.8622108169877558</c:v>
                </c:pt>
                <c:pt idx="18">
                  <c:v>-2.3125949336390375</c:v>
                </c:pt>
                <c:pt idx="19">
                  <c:v>-0.92180303289096033</c:v>
                </c:pt>
                <c:pt idx="20">
                  <c:v>4.2447228196202937</c:v>
                </c:pt>
                <c:pt idx="21">
                  <c:v>8.1638338294022503</c:v>
                </c:pt>
                <c:pt idx="22">
                  <c:v>6.1709760233780573</c:v>
                </c:pt>
                <c:pt idx="23">
                  <c:v>8.177090118138981</c:v>
                </c:pt>
                <c:pt idx="24">
                  <c:v>5.5283167195795668</c:v>
                </c:pt>
                <c:pt idx="25">
                  <c:v>6.1364787047173088</c:v>
                </c:pt>
                <c:pt idx="26">
                  <c:v>1.8367356262826176</c:v>
                </c:pt>
                <c:pt idx="27">
                  <c:v>0.36423100230881911</c:v>
                </c:pt>
                <c:pt idx="28">
                  <c:v>2.0736726246951012</c:v>
                </c:pt>
              </c:numCache>
            </c:numRef>
          </c:xVal>
          <c:yVal>
            <c:numRef>
              <c:f>A1_koord_muunn!$U$10:$U$38</c:f>
              <c:numCache>
                <c:formatCode>General</c:formatCode>
                <c:ptCount val="29"/>
                <c:pt idx="0">
                  <c:v>-10.334108161403694</c:v>
                </c:pt>
                <c:pt idx="1">
                  <c:v>-4.4440041227189093</c:v>
                </c:pt>
                <c:pt idx="2">
                  <c:v>-1.6827574149905729</c:v>
                </c:pt>
                <c:pt idx="3">
                  <c:v>-0.77980409818805807</c:v>
                </c:pt>
                <c:pt idx="4">
                  <c:v>-2.9837663075934762</c:v>
                </c:pt>
                <c:pt idx="5">
                  <c:v>-3.0741669240033014</c:v>
                </c:pt>
                <c:pt idx="6">
                  <c:v>-0.72587362186420279</c:v>
                </c:pt>
                <c:pt idx="7">
                  <c:v>1.091024014564737</c:v>
                </c:pt>
                <c:pt idx="8">
                  <c:v>2.1585647291525172</c:v>
                </c:pt>
                <c:pt idx="9">
                  <c:v>1.7143895634731421</c:v>
                </c:pt>
                <c:pt idx="10">
                  <c:v>1.0280607037926051</c:v>
                </c:pt>
                <c:pt idx="11">
                  <c:v>3.161822365626608</c:v>
                </c:pt>
                <c:pt idx="12">
                  <c:v>4.527328390280954</c:v>
                </c:pt>
                <c:pt idx="13">
                  <c:v>6.4507818650785085</c:v>
                </c:pt>
                <c:pt idx="14">
                  <c:v>6.9524418702429438</c:v>
                </c:pt>
                <c:pt idx="15">
                  <c:v>10.870536471119577</c:v>
                </c:pt>
                <c:pt idx="16">
                  <c:v>8.9211610970764426</c:v>
                </c:pt>
                <c:pt idx="17">
                  <c:v>5.4953756556756908</c:v>
                </c:pt>
                <c:pt idx="18">
                  <c:v>3.7252653166589949</c:v>
                </c:pt>
                <c:pt idx="19">
                  <c:v>6.1309872223927506</c:v>
                </c:pt>
                <c:pt idx="20">
                  <c:v>4.5094106389970889</c:v>
                </c:pt>
                <c:pt idx="21">
                  <c:v>4.5600948639851655</c:v>
                </c:pt>
                <c:pt idx="22">
                  <c:v>0.29902483871429419</c:v>
                </c:pt>
                <c:pt idx="23">
                  <c:v>-4.167529341313319</c:v>
                </c:pt>
                <c:pt idx="24">
                  <c:v>-4.3562075962058655</c:v>
                </c:pt>
                <c:pt idx="25">
                  <c:v>-7.2536442224084343</c:v>
                </c:pt>
                <c:pt idx="26">
                  <c:v>-2.897842406343702</c:v>
                </c:pt>
                <c:pt idx="27">
                  <c:v>-6.5891470711896991</c:v>
                </c:pt>
                <c:pt idx="28">
                  <c:v>-10.675063044264556</c:v>
                </c:pt>
              </c:numCache>
            </c:numRef>
          </c:yVal>
        </c:ser>
        <c:axId val="83160064"/>
        <c:axId val="147723392"/>
      </c:scatterChart>
      <c:valAx>
        <c:axId val="83160064"/>
        <c:scaling>
          <c:orientation val="minMax"/>
        </c:scaling>
        <c:axPos val="b"/>
        <c:numFmt formatCode="General" sourceLinked="1"/>
        <c:tickLblPos val="nextTo"/>
        <c:crossAx val="147723392"/>
        <c:crosses val="autoZero"/>
        <c:crossBetween val="midCat"/>
      </c:valAx>
      <c:valAx>
        <c:axId val="147723392"/>
        <c:scaling>
          <c:orientation val="minMax"/>
        </c:scaling>
        <c:axPos val="l"/>
        <c:majorGridlines/>
        <c:numFmt formatCode="General" sourceLinked="1"/>
        <c:tickLblPos val="nextTo"/>
        <c:crossAx val="831600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takym</c:v>
          </c:tx>
          <c:spPr>
            <a:ln w="28575">
              <a:noFill/>
            </a:ln>
          </c:spPr>
          <c:xVal>
            <c:numRef>
              <c:f>A2_koord_muunn!$K$10:$K$41</c:f>
              <c:numCache>
                <c:formatCode>General</c:formatCode>
                <c:ptCount val="32"/>
                <c:pt idx="0">
                  <c:v>-0.83099999999999996</c:v>
                </c:pt>
                <c:pt idx="1">
                  <c:v>-2.8319999999999999</c:v>
                </c:pt>
                <c:pt idx="2">
                  <c:v>-3.3559999999999999</c:v>
                </c:pt>
                <c:pt idx="3">
                  <c:v>-5.7480000000000002</c:v>
                </c:pt>
                <c:pt idx="4">
                  <c:v>-8.4540000000000006</c:v>
                </c:pt>
                <c:pt idx="5">
                  <c:v>-9.5109999999999992</c:v>
                </c:pt>
                <c:pt idx="6">
                  <c:v>-12.957000000000001</c:v>
                </c:pt>
                <c:pt idx="7">
                  <c:v>-15.757</c:v>
                </c:pt>
                <c:pt idx="8">
                  <c:v>-7.7549999999999999</c:v>
                </c:pt>
                <c:pt idx="9">
                  <c:v>-10.586</c:v>
                </c:pt>
                <c:pt idx="10">
                  <c:v>-20.838000000000001</c:v>
                </c:pt>
                <c:pt idx="11">
                  <c:v>-14.664</c:v>
                </c:pt>
                <c:pt idx="12">
                  <c:v>-4.9969999999999999</c:v>
                </c:pt>
                <c:pt idx="13">
                  <c:v>-9.2520000000000007</c:v>
                </c:pt>
                <c:pt idx="14">
                  <c:v>-13.194000000000001</c:v>
                </c:pt>
                <c:pt idx="15">
                  <c:v>-20.515000000000001</c:v>
                </c:pt>
                <c:pt idx="16">
                  <c:v>-14.839</c:v>
                </c:pt>
                <c:pt idx="17">
                  <c:v>-10.779</c:v>
                </c:pt>
                <c:pt idx="18">
                  <c:v>-13.644</c:v>
                </c:pt>
                <c:pt idx="19">
                  <c:v>-6.3029999999999999</c:v>
                </c:pt>
                <c:pt idx="20">
                  <c:v>-7.2460000000000004</c:v>
                </c:pt>
                <c:pt idx="21">
                  <c:v>-10.314</c:v>
                </c:pt>
                <c:pt idx="22">
                  <c:v>-11.134</c:v>
                </c:pt>
                <c:pt idx="23">
                  <c:v>-13.948</c:v>
                </c:pt>
                <c:pt idx="24">
                  <c:v>-16.332999999999998</c:v>
                </c:pt>
                <c:pt idx="25">
                  <c:v>-15.906000000000001</c:v>
                </c:pt>
                <c:pt idx="26">
                  <c:v>-14.254</c:v>
                </c:pt>
                <c:pt idx="27">
                  <c:v>-6.2480000000000002</c:v>
                </c:pt>
                <c:pt idx="28">
                  <c:v>-9.1850000000000005</c:v>
                </c:pt>
                <c:pt idx="29">
                  <c:v>-7.07</c:v>
                </c:pt>
                <c:pt idx="30">
                  <c:v>-1.84</c:v>
                </c:pt>
                <c:pt idx="31">
                  <c:v>-0.46800000000000003</c:v>
                </c:pt>
              </c:numCache>
            </c:numRef>
          </c:xVal>
          <c:yVal>
            <c:numRef>
              <c:f>A2_koord_muunn!$L$10:$L$41</c:f>
              <c:numCache>
                <c:formatCode>General</c:formatCode>
                <c:ptCount val="32"/>
                <c:pt idx="0">
                  <c:v>5.1189999999999998</c:v>
                </c:pt>
                <c:pt idx="1">
                  <c:v>6.5579999999999998</c:v>
                </c:pt>
                <c:pt idx="2">
                  <c:v>3.6549999999999998</c:v>
                </c:pt>
                <c:pt idx="3">
                  <c:v>7.452</c:v>
                </c:pt>
                <c:pt idx="4">
                  <c:v>10.191000000000001</c:v>
                </c:pt>
                <c:pt idx="5">
                  <c:v>8.218</c:v>
                </c:pt>
                <c:pt idx="6">
                  <c:v>6.3090000000000002</c:v>
                </c:pt>
                <c:pt idx="7">
                  <c:v>6.1429999999999998</c:v>
                </c:pt>
                <c:pt idx="8">
                  <c:v>3.2970000000000002</c:v>
                </c:pt>
                <c:pt idx="9">
                  <c:v>3.952</c:v>
                </c:pt>
                <c:pt idx="10">
                  <c:v>5.99</c:v>
                </c:pt>
                <c:pt idx="11">
                  <c:v>3.7570000000000001</c:v>
                </c:pt>
                <c:pt idx="12">
                  <c:v>0.83599999999999997</c:v>
                </c:pt>
                <c:pt idx="13">
                  <c:v>0.46800000000000003</c:v>
                </c:pt>
                <c:pt idx="14">
                  <c:v>8.6999999999999994E-2</c:v>
                </c:pt>
                <c:pt idx="15">
                  <c:v>-3.4000000000000002E-2</c:v>
                </c:pt>
                <c:pt idx="16">
                  <c:v>-1.2190000000000001</c:v>
                </c:pt>
                <c:pt idx="17">
                  <c:v>-1.925</c:v>
                </c:pt>
                <c:pt idx="18">
                  <c:v>-3.2480000000000002</c:v>
                </c:pt>
                <c:pt idx="19">
                  <c:v>-1.9119999999999999</c:v>
                </c:pt>
                <c:pt idx="20">
                  <c:v>-3.82</c:v>
                </c:pt>
                <c:pt idx="21">
                  <c:v>-4.8159999999999998</c:v>
                </c:pt>
                <c:pt idx="22">
                  <c:v>-6.83</c:v>
                </c:pt>
                <c:pt idx="23">
                  <c:v>-5.4809999999999999</c:v>
                </c:pt>
                <c:pt idx="24">
                  <c:v>-4.53</c:v>
                </c:pt>
                <c:pt idx="25">
                  <c:v>-10.582000000000001</c:v>
                </c:pt>
                <c:pt idx="26">
                  <c:v>-10.949</c:v>
                </c:pt>
                <c:pt idx="27">
                  <c:v>-5.72</c:v>
                </c:pt>
                <c:pt idx="28">
                  <c:v>-9.9480000000000004</c:v>
                </c:pt>
                <c:pt idx="29">
                  <c:v>-10.260999999999999</c:v>
                </c:pt>
                <c:pt idx="30">
                  <c:v>-3.1850000000000001</c:v>
                </c:pt>
                <c:pt idx="31">
                  <c:v>1.492</c:v>
                </c:pt>
              </c:numCache>
            </c:numRef>
          </c:yVal>
        </c:ser>
        <c:ser>
          <c:idx val="1"/>
          <c:order val="1"/>
          <c:tx>
            <c:v>takym_korjattu</c:v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A2_koord_muunn!$P$10:$P$41</c:f>
              <c:numCache>
                <c:formatCode>General</c:formatCode>
                <c:ptCount val="32"/>
                <c:pt idx="0">
                  <c:v>-0.85719903234325934</c:v>
                </c:pt>
                <c:pt idx="1">
                  <c:v>-2.8869086166338658</c:v>
                </c:pt>
                <c:pt idx="2">
                  <c:v>-3.4303969414678819</c:v>
                </c:pt>
                <c:pt idx="3">
                  <c:v>-5.8405298029559516</c:v>
                </c:pt>
                <c:pt idx="4">
                  <c:v>-8.5271044524221917</c:v>
                </c:pt>
                <c:pt idx="5">
                  <c:v>-9.5930984080963189</c:v>
                </c:pt>
                <c:pt idx="6">
                  <c:v>-13.086467853970143</c:v>
                </c:pt>
                <c:pt idx="7">
                  <c:v>-15.879984292246656</c:v>
                </c:pt>
                <c:pt idx="8">
                  <c:v>-7.8875207308528976</c:v>
                </c:pt>
                <c:pt idx="9">
                  <c:v>-10.733553025726431</c:v>
                </c:pt>
                <c:pt idx="10">
                  <c:v>-20.965823724076429</c:v>
                </c:pt>
                <c:pt idx="11">
                  <c:v>-14.786057652671763</c:v>
                </c:pt>
                <c:pt idx="12">
                  <c:v>-5.1049990156824094</c:v>
                </c:pt>
                <c:pt idx="13">
                  <c:v>-9.4157905878565433</c:v>
                </c:pt>
                <c:pt idx="14">
                  <c:v>-13.328997065222664</c:v>
                </c:pt>
                <c:pt idx="15">
                  <c:v>-20.698499747988727</c:v>
                </c:pt>
                <c:pt idx="16">
                  <c:v>-14.963580350367229</c:v>
                </c:pt>
                <c:pt idx="17">
                  <c:v>-10.865137165898982</c:v>
                </c:pt>
                <c:pt idx="18">
                  <c:v>-13.731553385474557</c:v>
                </c:pt>
                <c:pt idx="19">
                  <c:v>-6.4226175111096397</c:v>
                </c:pt>
                <c:pt idx="20">
                  <c:v>-7.337556124279403</c:v>
                </c:pt>
                <c:pt idx="21">
                  <c:v>-10.410498463021579</c:v>
                </c:pt>
                <c:pt idx="22">
                  <c:v>-11.274219591414843</c:v>
                </c:pt>
                <c:pt idx="23">
                  <c:v>-14.039675826182917</c:v>
                </c:pt>
                <c:pt idx="24">
                  <c:v>-16.479470770632155</c:v>
                </c:pt>
                <c:pt idx="25">
                  <c:v>-16.00008169863818</c:v>
                </c:pt>
                <c:pt idx="26">
                  <c:v>-14.347182630142488</c:v>
                </c:pt>
                <c:pt idx="27">
                  <c:v>-6.3272904102741974</c:v>
                </c:pt>
                <c:pt idx="28">
                  <c:v>-9.2664042866637431</c:v>
                </c:pt>
                <c:pt idx="29">
                  <c:v>-7.1417731385719305</c:v>
                </c:pt>
                <c:pt idx="30">
                  <c:v>-1.919036703884859</c:v>
                </c:pt>
                <c:pt idx="31">
                  <c:v>-0.50226920998258007</c:v>
                </c:pt>
              </c:numCache>
            </c:numRef>
          </c:xVal>
          <c:yVal>
            <c:numRef>
              <c:f>A2_koord_muunn!$Q$10:$Q$41</c:f>
              <c:numCache>
                <c:formatCode>General</c:formatCode>
                <c:ptCount val="32"/>
                <c:pt idx="0">
                  <c:v>5.2803873003190667</c:v>
                </c:pt>
                <c:pt idx="1">
                  <c:v>6.6851506736881685</c:v>
                </c:pt>
                <c:pt idx="2">
                  <c:v>3.7360252744532501</c:v>
                </c:pt>
                <c:pt idx="3">
                  <c:v>7.5719603499700332</c:v>
                </c:pt>
                <c:pt idx="4">
                  <c:v>10.27912484914059</c:v>
                </c:pt>
                <c:pt idx="5">
                  <c:v>8.2889373060388554</c:v>
                </c:pt>
                <c:pt idx="6">
                  <c:v>6.372040263232047</c:v>
                </c:pt>
                <c:pt idx="7">
                  <c:v>6.1909464686977982</c:v>
                </c:pt>
                <c:pt idx="8">
                  <c:v>3.3533405350898784</c:v>
                </c:pt>
                <c:pt idx="9">
                  <c:v>4.007084976163882</c:v>
                </c:pt>
                <c:pt idx="10">
                  <c:v>6.0267436465696234</c:v>
                </c:pt>
                <c:pt idx="11">
                  <c:v>3.7882718631401948</c:v>
                </c:pt>
                <c:pt idx="12">
                  <c:v>0.85406827638793159</c:v>
                </c:pt>
                <c:pt idx="13">
                  <c:v>0.47628512701219866</c:v>
                </c:pt>
                <c:pt idx="14">
                  <c:v>8.7890158001695598E-2</c:v>
                </c:pt>
                <c:pt idx="15">
                  <c:v>-3.4304118519698598E-2</c:v>
                </c:pt>
                <c:pt idx="16">
                  <c:v>-1.2292340755507549</c:v>
                </c:pt>
                <c:pt idx="17">
                  <c:v>-1.9403830637680251</c:v>
                </c:pt>
                <c:pt idx="18">
                  <c:v>-3.2688423773102726</c:v>
                </c:pt>
                <c:pt idx="19">
                  <c:v>-1.9482856863781739</c:v>
                </c:pt>
                <c:pt idx="20">
                  <c:v>-3.868267236371421</c:v>
                </c:pt>
                <c:pt idx="21">
                  <c:v>-4.8610588130610743</c:v>
                </c:pt>
                <c:pt idx="22">
                  <c:v>-6.9160157903146553</c:v>
                </c:pt>
                <c:pt idx="23">
                  <c:v>-5.5170248926949075</c:v>
                </c:pt>
                <c:pt idx="24">
                  <c:v>-4.5706240489171419</c:v>
                </c:pt>
                <c:pt idx="25">
                  <c:v>-10.644591005594695</c:v>
                </c:pt>
                <c:pt idx="26">
                  <c:v>-11.020576863857871</c:v>
                </c:pt>
                <c:pt idx="27">
                  <c:v>-5.7925898122228556</c:v>
                </c:pt>
                <c:pt idx="28">
                  <c:v>-10.036166558925521</c:v>
                </c:pt>
                <c:pt idx="29">
                  <c:v>-10.365167492911821</c:v>
                </c:pt>
                <c:pt idx="30">
                  <c:v>-3.3218108162354758</c:v>
                </c:pt>
                <c:pt idx="31">
                  <c:v>1.6012514130213877</c:v>
                </c:pt>
              </c:numCache>
            </c:numRef>
          </c:yVal>
        </c:ser>
        <c:ser>
          <c:idx val="2"/>
          <c:order val="2"/>
          <c:tx>
            <c:v>ilmakuva</c:v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A2_koord_muunn!$T$10:$T$41</c:f>
              <c:numCache>
                <c:formatCode>General</c:formatCode>
                <c:ptCount val="32"/>
                <c:pt idx="0">
                  <c:v>-0.91117942199158675</c:v>
                </c:pt>
                <c:pt idx="1">
                  <c:v>-3.0227122397227362</c:v>
                </c:pt>
                <c:pt idx="2">
                  <c:v>-3.2617015292883877</c:v>
                </c:pt>
                <c:pt idx="3">
                  <c:v>-5.7334579080582486</c:v>
                </c:pt>
                <c:pt idx="4">
                  <c:v>-8.372359576346037</c:v>
                </c:pt>
                <c:pt idx="5">
                  <c:v>-9.9432213794208533</c:v>
                </c:pt>
                <c:pt idx="6">
                  <c:v>-13.161865527571678</c:v>
                </c:pt>
                <c:pt idx="7">
                  <c:v>-16.053646788878808</c:v>
                </c:pt>
                <c:pt idx="8">
                  <c:v>-7.708145763776896</c:v>
                </c:pt>
                <c:pt idx="9">
                  <c:v>-10.679449796543562</c:v>
                </c:pt>
                <c:pt idx="10">
                  <c:v>-21.320666969767888</c:v>
                </c:pt>
                <c:pt idx="11">
                  <c:v>-14.998993015371548</c:v>
                </c:pt>
                <c:pt idx="12">
                  <c:v>-5.0136408930988505</c:v>
                </c:pt>
                <c:pt idx="13">
                  <c:v>-8.9015361842353116</c:v>
                </c:pt>
                <c:pt idx="14">
                  <c:v>-13.235683041617314</c:v>
                </c:pt>
                <c:pt idx="15">
                  <c:v>-20.426948332508751</c:v>
                </c:pt>
                <c:pt idx="16">
                  <c:v>-15.119390853231527</c:v>
                </c:pt>
                <c:pt idx="17">
                  <c:v>-11.00081654304514</c:v>
                </c:pt>
                <c:pt idx="18">
                  <c:v>-13.38843518776849</c:v>
                </c:pt>
                <c:pt idx="19">
                  <c:v>-6.4827807641947546</c:v>
                </c:pt>
                <c:pt idx="20">
                  <c:v>-7.5019758243285688</c:v>
                </c:pt>
                <c:pt idx="21">
                  <c:v>-10.321536147982119</c:v>
                </c:pt>
                <c:pt idx="22">
                  <c:v>-11.220334769178997</c:v>
                </c:pt>
                <c:pt idx="23">
                  <c:v>-14.378087300343843</c:v>
                </c:pt>
                <c:pt idx="24">
                  <c:v>-16.473841592142286</c:v>
                </c:pt>
                <c:pt idx="25">
                  <c:v>-16.201786742544375</c:v>
                </c:pt>
                <c:pt idx="26">
                  <c:v>-14.304986569655561</c:v>
                </c:pt>
                <c:pt idx="27">
                  <c:v>-6.1103460057661758</c:v>
                </c:pt>
                <c:pt idx="28">
                  <c:v>-9.4930303595326198</c:v>
                </c:pt>
                <c:pt idx="29">
                  <c:v>-7.1724715179576144</c:v>
                </c:pt>
                <c:pt idx="30">
                  <c:v>-1.7584051192253718</c:v>
                </c:pt>
                <c:pt idx="31">
                  <c:v>-0.39098720883798177</c:v>
                </c:pt>
              </c:numCache>
            </c:numRef>
          </c:xVal>
          <c:yVal>
            <c:numRef>
              <c:f>A2_koord_muunn!$U$10:$U$41</c:f>
              <c:numCache>
                <c:formatCode>General</c:formatCode>
                <c:ptCount val="32"/>
                <c:pt idx="0">
                  <c:v>5.1813931325030671</c:v>
                </c:pt>
                <c:pt idx="1">
                  <c:v>6.6459166418036428</c:v>
                </c:pt>
                <c:pt idx="2">
                  <c:v>3.7814124818474619</c:v>
                </c:pt>
                <c:pt idx="3">
                  <c:v>7.4934766521428093</c:v>
                </c:pt>
                <c:pt idx="4">
                  <c:v>10.342370820813937</c:v>
                </c:pt>
                <c:pt idx="5">
                  <c:v>8.3224467623584371</c:v>
                </c:pt>
                <c:pt idx="6">
                  <c:v>6.3754157236200006</c:v>
                </c:pt>
                <c:pt idx="7">
                  <c:v>6.2749113242887384</c:v>
                </c:pt>
                <c:pt idx="8">
                  <c:v>3.3510247334267542</c:v>
                </c:pt>
                <c:pt idx="9">
                  <c:v>3.8371856033165948</c:v>
                </c:pt>
                <c:pt idx="10">
                  <c:v>5.9552264605592597</c:v>
                </c:pt>
                <c:pt idx="11">
                  <c:v>3.5344541595464571</c:v>
                </c:pt>
                <c:pt idx="12">
                  <c:v>0.82756609400192893</c:v>
                </c:pt>
                <c:pt idx="13">
                  <c:v>0.42004890901572978</c:v>
                </c:pt>
                <c:pt idx="14">
                  <c:v>0.27283831233550515</c:v>
                </c:pt>
                <c:pt idx="15">
                  <c:v>0.2585724348605396</c:v>
                </c:pt>
                <c:pt idx="16">
                  <c:v>-1.1681838551041581</c:v>
                </c:pt>
                <c:pt idx="17">
                  <c:v>-2.2449129992427075</c:v>
                </c:pt>
                <c:pt idx="18">
                  <c:v>-3.0581025132961566</c:v>
                </c:pt>
                <c:pt idx="19">
                  <c:v>-2.111298996349634</c:v>
                </c:pt>
                <c:pt idx="20">
                  <c:v>-4.1720128154860312</c:v>
                </c:pt>
                <c:pt idx="21">
                  <c:v>-4.7814220467070507</c:v>
                </c:pt>
                <c:pt idx="22">
                  <c:v>-6.9054185241227746</c:v>
                </c:pt>
                <c:pt idx="23">
                  <c:v>-5.5429945982743245</c:v>
                </c:pt>
                <c:pt idx="24">
                  <c:v>-4.6299699830223568</c:v>
                </c:pt>
                <c:pt idx="25">
                  <c:v>-10.526459291224267</c:v>
                </c:pt>
                <c:pt idx="26">
                  <c:v>-11.114803665893637</c:v>
                </c:pt>
                <c:pt idx="27">
                  <c:v>-6.0912226652173445</c:v>
                </c:pt>
                <c:pt idx="28">
                  <c:v>-9.9479371431271151</c:v>
                </c:pt>
                <c:pt idx="29">
                  <c:v>-10.365317815269226</c:v>
                </c:pt>
                <c:pt idx="30">
                  <c:v>-2.4084098105941489</c:v>
                </c:pt>
                <c:pt idx="31">
                  <c:v>1.4493963395564993</c:v>
                </c:pt>
              </c:numCache>
            </c:numRef>
          </c:yVal>
        </c:ser>
        <c:axId val="151287680"/>
        <c:axId val="151302144"/>
      </c:scatterChart>
      <c:valAx>
        <c:axId val="151287680"/>
        <c:scaling>
          <c:orientation val="minMax"/>
        </c:scaling>
        <c:axPos val="b"/>
        <c:numFmt formatCode="General" sourceLinked="1"/>
        <c:tickLblPos val="nextTo"/>
        <c:crossAx val="151302144"/>
        <c:crosses val="autoZero"/>
        <c:crossBetween val="midCat"/>
      </c:valAx>
      <c:valAx>
        <c:axId val="151302144"/>
        <c:scaling>
          <c:orientation val="minMax"/>
        </c:scaling>
        <c:axPos val="l"/>
        <c:majorGridlines/>
        <c:numFmt formatCode="General" sourceLinked="1"/>
        <c:tickLblPos val="nextTo"/>
        <c:crossAx val="151287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295274</xdr:colOff>
      <xdr:row>4</xdr:row>
      <xdr:rowOff>9525</xdr:rowOff>
    </xdr:from>
    <xdr:to>
      <xdr:col>42</xdr:col>
      <xdr:colOff>38100</xdr:colOff>
      <xdr:row>43</xdr:row>
      <xdr:rowOff>95251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8</xdr:row>
      <xdr:rowOff>0</xdr:rowOff>
    </xdr:from>
    <xdr:to>
      <xdr:col>41</xdr:col>
      <xdr:colOff>352426</xdr:colOff>
      <xdr:row>47</xdr:row>
      <xdr:rowOff>85726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lsinki.fi/Aarne/Keskeneraiset/Terrestrial_photo_kesa2012/marv1_09_plot7_trees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rv1_09_plot8_trees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rv1_09_plot7_trees"/>
    </sheetNames>
    <sheetDataSet>
      <sheetData sheetId="0" refreshError="1">
        <row r="1">
          <cell r="B1">
            <v>53</v>
          </cell>
          <cell r="C1">
            <v>1</v>
          </cell>
          <cell r="D1">
            <v>2515522.0702661499</v>
          </cell>
          <cell r="E1">
            <v>6859996.1001213696</v>
          </cell>
          <cell r="F1">
            <v>187.923</v>
          </cell>
          <cell r="G1">
            <v>175.79999694824201</v>
          </cell>
          <cell r="H1">
            <v>-99</v>
          </cell>
          <cell r="I1">
            <v>12.123003051757699</v>
          </cell>
          <cell r="J1">
            <v>134</v>
          </cell>
          <cell r="K1">
            <v>11</v>
          </cell>
          <cell r="L1">
            <v>-99</v>
          </cell>
          <cell r="M1">
            <v>-99</v>
          </cell>
          <cell r="N1">
            <v>2</v>
          </cell>
          <cell r="O1" t="str">
            <v>O1</v>
          </cell>
          <cell r="P1" t="str">
            <v>A</v>
          </cell>
          <cell r="Q1">
            <v>1</v>
          </cell>
        </row>
        <row r="2">
          <cell r="B2">
            <v>7</v>
          </cell>
          <cell r="C2">
            <v>5</v>
          </cell>
          <cell r="D2">
            <v>2515515.7502661501</v>
          </cell>
          <cell r="E2">
            <v>6860000.7301213704</v>
          </cell>
          <cell r="F2">
            <v>187.31099999999901</v>
          </cell>
          <cell r="G2">
            <v>172.90999755859301</v>
          </cell>
          <cell r="H2">
            <v>-99</v>
          </cell>
          <cell r="I2">
            <v>14.401002441406201</v>
          </cell>
          <cell r="J2">
            <v>144</v>
          </cell>
          <cell r="K2">
            <v>11</v>
          </cell>
          <cell r="L2">
            <v>-99</v>
          </cell>
          <cell r="M2">
            <v>-99</v>
          </cell>
          <cell r="N2">
            <v>2</v>
          </cell>
          <cell r="O2" t="str">
            <v>O1</v>
          </cell>
          <cell r="P2" t="str">
            <v>A</v>
          </cell>
          <cell r="Q2">
            <v>1</v>
          </cell>
        </row>
        <row r="3">
          <cell r="B3">
            <v>701</v>
          </cell>
          <cell r="C3">
            <v>2</v>
          </cell>
          <cell r="D3">
            <v>2515516.94026615</v>
          </cell>
          <cell r="E3">
            <v>6860000.9501213701</v>
          </cell>
          <cell r="F3">
            <v>183.553</v>
          </cell>
          <cell r="G3">
            <v>173.88999328613201</v>
          </cell>
          <cell r="H3">
            <v>-99</v>
          </cell>
          <cell r="I3">
            <v>-99</v>
          </cell>
          <cell r="J3">
            <v>104</v>
          </cell>
          <cell r="K3">
            <v>11</v>
          </cell>
          <cell r="L3">
            <v>-99</v>
          </cell>
          <cell r="M3">
            <v>-99</v>
          </cell>
          <cell r="N3">
            <v>3</v>
          </cell>
          <cell r="O3" t="str">
            <v>O4</v>
          </cell>
          <cell r="P3" t="str">
            <v>A</v>
          </cell>
          <cell r="Q3">
            <v>1</v>
          </cell>
        </row>
        <row r="4">
          <cell r="B4">
            <v>8</v>
          </cell>
          <cell r="C4">
            <v>4</v>
          </cell>
          <cell r="D4">
            <v>2515519.2302661501</v>
          </cell>
          <cell r="E4">
            <v>6860000.0701213703</v>
          </cell>
          <cell r="F4">
            <v>183.18099999999899</v>
          </cell>
          <cell r="G4">
            <v>174.90000305175701</v>
          </cell>
          <cell r="H4">
            <v>-99</v>
          </cell>
          <cell r="I4">
            <v>8.2809969482421408</v>
          </cell>
          <cell r="J4">
            <v>60</v>
          </cell>
          <cell r="K4">
            <v>11</v>
          </cell>
          <cell r="L4">
            <v>-99</v>
          </cell>
          <cell r="M4">
            <v>-99</v>
          </cell>
          <cell r="N4">
            <v>2</v>
          </cell>
          <cell r="O4" t="str">
            <v>O1</v>
          </cell>
          <cell r="P4" t="str">
            <v>A</v>
          </cell>
          <cell r="Q4">
            <v>1</v>
          </cell>
        </row>
        <row r="5">
          <cell r="B5">
            <v>702</v>
          </cell>
          <cell r="C5">
            <v>1</v>
          </cell>
          <cell r="D5">
            <v>2515523.8502661502</v>
          </cell>
          <cell r="E5">
            <v>6859998.6801213697</v>
          </cell>
          <cell r="F5">
            <v>182.83499999999901</v>
          </cell>
          <cell r="G5">
            <v>176.1</v>
          </cell>
          <cell r="H5">
            <v>-99</v>
          </cell>
          <cell r="I5">
            <v>-99</v>
          </cell>
          <cell r="J5">
            <v>73</v>
          </cell>
          <cell r="K5">
            <v>11</v>
          </cell>
          <cell r="L5">
            <v>-99</v>
          </cell>
          <cell r="M5">
            <v>-99</v>
          </cell>
          <cell r="N5">
            <v>3</v>
          </cell>
          <cell r="O5" t="str">
            <v>O0</v>
          </cell>
          <cell r="P5" t="str">
            <v>A</v>
          </cell>
          <cell r="Q5">
            <v>1</v>
          </cell>
        </row>
        <row r="6">
          <cell r="B6">
            <v>54</v>
          </cell>
          <cell r="C6">
            <v>1</v>
          </cell>
          <cell r="D6">
            <v>2515522.6202661502</v>
          </cell>
          <cell r="E6">
            <v>6859999.6001213696</v>
          </cell>
          <cell r="F6">
            <v>189.94</v>
          </cell>
          <cell r="G6">
            <v>175.96999511718701</v>
          </cell>
          <cell r="H6">
            <v>-99</v>
          </cell>
          <cell r="I6">
            <v>13.9700048828124</v>
          </cell>
          <cell r="J6">
            <v>179</v>
          </cell>
          <cell r="K6">
            <v>11</v>
          </cell>
          <cell r="L6">
            <v>-99</v>
          </cell>
          <cell r="M6">
            <v>-99</v>
          </cell>
          <cell r="N6">
            <v>2</v>
          </cell>
          <cell r="O6" t="str">
            <v>O1</v>
          </cell>
          <cell r="P6" t="str">
            <v>A</v>
          </cell>
          <cell r="Q6">
            <v>1</v>
          </cell>
        </row>
        <row r="7">
          <cell r="B7">
            <v>10</v>
          </cell>
          <cell r="C7">
            <v>4</v>
          </cell>
          <cell r="D7">
            <v>2515519.3902661498</v>
          </cell>
          <cell r="E7">
            <v>6860001.6501213703</v>
          </cell>
          <cell r="F7">
            <v>182.911</v>
          </cell>
          <cell r="G7">
            <v>174.83999023437499</v>
          </cell>
          <cell r="H7">
            <v>-99</v>
          </cell>
          <cell r="I7">
            <v>8.0710097656249697</v>
          </cell>
          <cell r="J7">
            <v>56</v>
          </cell>
          <cell r="K7">
            <v>11</v>
          </cell>
          <cell r="L7">
            <v>-99</v>
          </cell>
          <cell r="M7">
            <v>-99</v>
          </cell>
          <cell r="N7">
            <v>2</v>
          </cell>
          <cell r="O7" t="str">
            <v>O1</v>
          </cell>
          <cell r="P7" t="str">
            <v>A</v>
          </cell>
          <cell r="Q7">
            <v>1</v>
          </cell>
        </row>
        <row r="8">
          <cell r="B8">
            <v>703</v>
          </cell>
          <cell r="C8">
            <v>1</v>
          </cell>
          <cell r="D8">
            <v>2515525.0202661501</v>
          </cell>
          <cell r="E8">
            <v>6859998.4001213703</v>
          </cell>
          <cell r="F8">
            <v>187.21499999999901</v>
          </cell>
          <cell r="G8">
            <v>175.96999511718701</v>
          </cell>
          <cell r="H8">
            <v>-99</v>
          </cell>
          <cell r="I8">
            <v>11.245004882812401</v>
          </cell>
          <cell r="J8">
            <v>106</v>
          </cell>
          <cell r="K8">
            <v>11</v>
          </cell>
          <cell r="L8">
            <v>-99</v>
          </cell>
          <cell r="M8">
            <v>-99</v>
          </cell>
          <cell r="N8">
            <v>3</v>
          </cell>
          <cell r="O8" t="str">
            <v>O1</v>
          </cell>
          <cell r="P8" t="str">
            <v>A</v>
          </cell>
          <cell r="Q8">
            <v>1</v>
          </cell>
        </row>
        <row r="9">
          <cell r="B9">
            <v>708</v>
          </cell>
          <cell r="C9">
            <v>1</v>
          </cell>
          <cell r="D9">
            <v>2515522.6202661502</v>
          </cell>
          <cell r="E9">
            <v>6860002.0501213698</v>
          </cell>
          <cell r="F9">
            <v>180.80500000000001</v>
          </cell>
          <cell r="G9">
            <v>175.499993896484</v>
          </cell>
          <cell r="H9">
            <v>-99</v>
          </cell>
          <cell r="I9">
            <v>-99</v>
          </cell>
          <cell r="J9">
            <v>57</v>
          </cell>
          <cell r="K9">
            <v>11</v>
          </cell>
          <cell r="L9">
            <v>-99</v>
          </cell>
          <cell r="M9">
            <v>-99</v>
          </cell>
          <cell r="N9">
            <v>3</v>
          </cell>
          <cell r="O9" t="str">
            <v>O0</v>
          </cell>
          <cell r="P9" t="str">
            <v>A</v>
          </cell>
          <cell r="Q9">
            <v>1</v>
          </cell>
        </row>
        <row r="10">
          <cell r="B10">
            <v>56</v>
          </cell>
          <cell r="C10">
            <v>1</v>
          </cell>
          <cell r="D10">
            <v>2515524.6802661498</v>
          </cell>
          <cell r="E10">
            <v>6860000.9401213704</v>
          </cell>
          <cell r="F10">
            <v>187.616999999999</v>
          </cell>
          <cell r="G10">
            <v>176.21000061035099</v>
          </cell>
          <cell r="H10">
            <v>-99</v>
          </cell>
          <cell r="I10">
            <v>11.4069993896483</v>
          </cell>
          <cell r="J10">
            <v>125</v>
          </cell>
          <cell r="K10">
            <v>11</v>
          </cell>
          <cell r="L10">
            <v>-99</v>
          </cell>
          <cell r="M10">
            <v>-99</v>
          </cell>
          <cell r="N10">
            <v>2</v>
          </cell>
          <cell r="O10" t="str">
            <v>O1</v>
          </cell>
          <cell r="P10" t="str">
            <v>A</v>
          </cell>
          <cell r="Q10">
            <v>1</v>
          </cell>
        </row>
        <row r="11">
          <cell r="B11">
            <v>710</v>
          </cell>
          <cell r="C11">
            <v>1</v>
          </cell>
          <cell r="D11">
            <v>2515520.0602661502</v>
          </cell>
          <cell r="E11">
            <v>6860003.9701213697</v>
          </cell>
          <cell r="F11">
            <v>182.95400000000001</v>
          </cell>
          <cell r="G11">
            <v>174.93999633788999</v>
          </cell>
          <cell r="H11">
            <v>-99</v>
          </cell>
          <cell r="I11">
            <v>-99</v>
          </cell>
          <cell r="J11">
            <v>87</v>
          </cell>
          <cell r="K11">
            <v>11</v>
          </cell>
          <cell r="L11">
            <v>-99</v>
          </cell>
          <cell r="M11">
            <v>-99</v>
          </cell>
          <cell r="N11">
            <v>3</v>
          </cell>
          <cell r="O11" t="str">
            <v>O0</v>
          </cell>
          <cell r="P11" t="str">
            <v>A</v>
          </cell>
          <cell r="Q11">
            <v>1</v>
          </cell>
        </row>
        <row r="12">
          <cell r="B12">
            <v>709</v>
          </cell>
          <cell r="C12">
            <v>1</v>
          </cell>
          <cell r="D12">
            <v>2515522.1602661498</v>
          </cell>
          <cell r="E12">
            <v>6860003.1601213701</v>
          </cell>
          <cell r="F12">
            <v>187.35899999999901</v>
          </cell>
          <cell r="G12">
            <v>175.51999816894499</v>
          </cell>
          <cell r="H12">
            <v>-99</v>
          </cell>
          <cell r="I12">
            <v>11.839001831054601</v>
          </cell>
          <cell r="J12">
            <v>116</v>
          </cell>
          <cell r="K12">
            <v>11</v>
          </cell>
          <cell r="L12">
            <v>-99</v>
          </cell>
          <cell r="M12">
            <v>-99</v>
          </cell>
          <cell r="N12">
            <v>3</v>
          </cell>
          <cell r="O12" t="str">
            <v>O1</v>
          </cell>
          <cell r="P12" t="str">
            <v>A</v>
          </cell>
          <cell r="Q12">
            <v>1</v>
          </cell>
        </row>
        <row r="13">
          <cell r="B13">
            <v>711</v>
          </cell>
          <cell r="C13">
            <v>1</v>
          </cell>
          <cell r="D13">
            <v>2515519.9102661498</v>
          </cell>
          <cell r="E13">
            <v>6860005.5301213702</v>
          </cell>
          <cell r="F13">
            <v>186.745</v>
          </cell>
          <cell r="G13">
            <v>174.86998901367099</v>
          </cell>
          <cell r="H13">
            <v>-99</v>
          </cell>
          <cell r="I13">
            <v>-99</v>
          </cell>
          <cell r="J13">
            <v>124</v>
          </cell>
          <cell r="K13">
            <v>11</v>
          </cell>
          <cell r="L13">
            <v>-99</v>
          </cell>
          <cell r="M13">
            <v>-99</v>
          </cell>
          <cell r="N13">
            <v>3</v>
          </cell>
          <cell r="O13" t="str">
            <v>O4</v>
          </cell>
          <cell r="P13" t="str">
            <v>A</v>
          </cell>
          <cell r="Q13">
            <v>1</v>
          </cell>
        </row>
        <row r="14">
          <cell r="B14">
            <v>12</v>
          </cell>
          <cell r="C14">
            <v>1</v>
          </cell>
          <cell r="D14">
            <v>2515522.19026615</v>
          </cell>
          <cell r="E14">
            <v>6860004.2801213702</v>
          </cell>
          <cell r="F14">
            <v>191.38399999999899</v>
          </cell>
          <cell r="G14">
            <v>175.65000305175701</v>
          </cell>
          <cell r="H14">
            <v>-99</v>
          </cell>
          <cell r="I14">
            <v>15.733996948242099</v>
          </cell>
          <cell r="J14">
            <v>196</v>
          </cell>
          <cell r="K14">
            <v>11</v>
          </cell>
          <cell r="L14">
            <v>-99</v>
          </cell>
          <cell r="M14">
            <v>-99</v>
          </cell>
          <cell r="N14">
            <v>2</v>
          </cell>
          <cell r="O14" t="str">
            <v>O1</v>
          </cell>
          <cell r="P14" t="str">
            <v>A</v>
          </cell>
          <cell r="Q14">
            <v>1</v>
          </cell>
        </row>
        <row r="15">
          <cell r="B15">
            <v>14</v>
          </cell>
          <cell r="C15">
            <v>1</v>
          </cell>
          <cell r="D15">
            <v>2515519.59026615</v>
          </cell>
          <cell r="E15">
            <v>6860006.0901213698</v>
          </cell>
          <cell r="F15">
            <v>187.88099999999901</v>
          </cell>
          <cell r="G15">
            <v>174.77999267578099</v>
          </cell>
          <cell r="H15">
            <v>-99</v>
          </cell>
          <cell r="I15">
            <v>13.1010073242186</v>
          </cell>
          <cell r="J15">
            <v>122</v>
          </cell>
          <cell r="K15">
            <v>11</v>
          </cell>
          <cell r="L15">
            <v>-99</v>
          </cell>
          <cell r="M15">
            <v>-99</v>
          </cell>
          <cell r="N15">
            <v>2</v>
          </cell>
          <cell r="O15" t="str">
            <v>O1</v>
          </cell>
          <cell r="P15" t="str">
            <v>A</v>
          </cell>
          <cell r="Q15">
            <v>1</v>
          </cell>
        </row>
        <row r="16">
          <cell r="B16">
            <v>17</v>
          </cell>
          <cell r="C16">
            <v>1</v>
          </cell>
          <cell r="D16">
            <v>2515520.7102661501</v>
          </cell>
          <cell r="E16">
            <v>6860007.5101213697</v>
          </cell>
          <cell r="F16">
            <v>187.91999999999899</v>
          </cell>
          <cell r="G16">
            <v>175.29000244140599</v>
          </cell>
          <cell r="H16">
            <v>-99</v>
          </cell>
          <cell r="I16">
            <v>12.629997558593599</v>
          </cell>
          <cell r="J16">
            <v>161</v>
          </cell>
          <cell r="K16">
            <v>11</v>
          </cell>
          <cell r="L16">
            <v>-99</v>
          </cell>
          <cell r="M16">
            <v>-99</v>
          </cell>
          <cell r="N16">
            <v>2</v>
          </cell>
          <cell r="O16" t="str">
            <v>O1</v>
          </cell>
          <cell r="P16" t="str">
            <v>A</v>
          </cell>
          <cell r="Q16">
            <v>1</v>
          </cell>
        </row>
        <row r="17">
          <cell r="B17">
            <v>18</v>
          </cell>
          <cell r="C17">
            <v>1</v>
          </cell>
          <cell r="D17">
            <v>2515523.17026615</v>
          </cell>
          <cell r="E17">
            <v>6860007.1201213701</v>
          </cell>
          <cell r="F17">
            <v>182.361999999999</v>
          </cell>
          <cell r="G17">
            <v>175.51999816894499</v>
          </cell>
          <cell r="H17">
            <v>-99</v>
          </cell>
          <cell r="I17">
            <v>6.8420018310546302</v>
          </cell>
          <cell r="J17">
            <v>44</v>
          </cell>
          <cell r="K17">
            <v>11</v>
          </cell>
          <cell r="L17">
            <v>-99</v>
          </cell>
          <cell r="M17">
            <v>-99</v>
          </cell>
          <cell r="N17">
            <v>2</v>
          </cell>
          <cell r="O17" t="str">
            <v>O1</v>
          </cell>
          <cell r="P17" t="str">
            <v>A</v>
          </cell>
          <cell r="Q17">
            <v>1</v>
          </cell>
        </row>
        <row r="18">
          <cell r="B18">
            <v>59</v>
          </cell>
          <cell r="C18">
            <v>1</v>
          </cell>
          <cell r="D18">
            <v>2515526.34026615</v>
          </cell>
          <cell r="E18">
            <v>6860005.3101213695</v>
          </cell>
          <cell r="F18">
            <v>183.909999999999</v>
          </cell>
          <cell r="G18">
            <v>176.30999145507801</v>
          </cell>
          <cell r="H18">
            <v>-99</v>
          </cell>
          <cell r="I18">
            <v>-99</v>
          </cell>
          <cell r="J18">
            <v>80</v>
          </cell>
          <cell r="K18">
            <v>11</v>
          </cell>
          <cell r="L18">
            <v>-99</v>
          </cell>
          <cell r="M18">
            <v>-99</v>
          </cell>
          <cell r="N18">
            <v>2</v>
          </cell>
          <cell r="O18" t="str">
            <v>O3</v>
          </cell>
          <cell r="P18" t="str">
            <v>A</v>
          </cell>
          <cell r="Q18">
            <v>1</v>
          </cell>
        </row>
        <row r="19">
          <cell r="B19">
            <v>749</v>
          </cell>
          <cell r="C19">
            <v>1</v>
          </cell>
          <cell r="D19">
            <v>2515529.4602661501</v>
          </cell>
          <cell r="E19">
            <v>6860004.5701213703</v>
          </cell>
          <cell r="F19">
            <v>184.88099999999901</v>
          </cell>
          <cell r="G19">
            <v>176.579995727539</v>
          </cell>
          <cell r="H19">
            <v>-99</v>
          </cell>
          <cell r="I19">
            <v>-99</v>
          </cell>
          <cell r="J19">
            <v>87</v>
          </cell>
          <cell r="K19">
            <v>11</v>
          </cell>
          <cell r="L19">
            <v>-99</v>
          </cell>
          <cell r="M19">
            <v>-99</v>
          </cell>
          <cell r="N19">
            <v>3</v>
          </cell>
          <cell r="O19" t="str">
            <v>O4</v>
          </cell>
          <cell r="P19" t="str">
            <v>A</v>
          </cell>
          <cell r="Q19">
            <v>1</v>
          </cell>
        </row>
        <row r="20">
          <cell r="B20">
            <v>20</v>
          </cell>
          <cell r="C20">
            <v>3</v>
          </cell>
          <cell r="D20">
            <v>2515521.1002661502</v>
          </cell>
          <cell r="E20">
            <v>6860009.83012137</v>
          </cell>
          <cell r="F20">
            <v>190.07</v>
          </cell>
          <cell r="G20">
            <v>175.169992065429</v>
          </cell>
          <cell r="H20">
            <v>-99</v>
          </cell>
          <cell r="I20">
            <v>14.900007934570199</v>
          </cell>
          <cell r="J20">
            <v>159</v>
          </cell>
          <cell r="K20">
            <v>11</v>
          </cell>
          <cell r="L20">
            <v>-99</v>
          </cell>
          <cell r="M20">
            <v>-99</v>
          </cell>
          <cell r="N20">
            <v>2</v>
          </cell>
          <cell r="O20" t="str">
            <v>O1</v>
          </cell>
          <cell r="P20" t="str">
            <v>A</v>
          </cell>
          <cell r="Q20">
            <v>1</v>
          </cell>
        </row>
        <row r="21">
          <cell r="B21">
            <v>21</v>
          </cell>
          <cell r="C21">
            <v>2</v>
          </cell>
          <cell r="D21">
            <v>2515525.0802661502</v>
          </cell>
          <cell r="E21">
            <v>6860008.00012137</v>
          </cell>
          <cell r="F21">
            <v>187.039999999999</v>
          </cell>
          <cell r="G21">
            <v>176.02999267578099</v>
          </cell>
          <cell r="H21">
            <v>-99</v>
          </cell>
          <cell r="I21">
            <v>11.0100073242186</v>
          </cell>
          <cell r="J21">
            <v>135</v>
          </cell>
          <cell r="K21">
            <v>11</v>
          </cell>
          <cell r="L21">
            <v>-99</v>
          </cell>
          <cell r="M21">
            <v>-99</v>
          </cell>
          <cell r="N21">
            <v>2</v>
          </cell>
          <cell r="O21" t="str">
            <v>O1</v>
          </cell>
          <cell r="P21" t="str">
            <v>A</v>
          </cell>
          <cell r="Q21">
            <v>1</v>
          </cell>
        </row>
        <row r="22">
          <cell r="B22">
            <v>748</v>
          </cell>
          <cell r="C22">
            <v>1</v>
          </cell>
          <cell r="D22">
            <v>2515529.36026615</v>
          </cell>
          <cell r="E22">
            <v>6860005.8701213701</v>
          </cell>
          <cell r="F22">
            <v>180.67899999999901</v>
          </cell>
          <cell r="G22">
            <v>176.43999633788999</v>
          </cell>
          <cell r="H22">
            <v>-99</v>
          </cell>
          <cell r="I22">
            <v>-99</v>
          </cell>
          <cell r="J22">
            <v>51</v>
          </cell>
          <cell r="K22">
            <v>11</v>
          </cell>
          <cell r="L22">
            <v>-99</v>
          </cell>
          <cell r="M22">
            <v>-99</v>
          </cell>
          <cell r="N22">
            <v>3</v>
          </cell>
          <cell r="O22" t="str">
            <v>O0</v>
          </cell>
          <cell r="P22" t="str">
            <v>A</v>
          </cell>
          <cell r="Q22">
            <v>1</v>
          </cell>
        </row>
        <row r="23">
          <cell r="B23">
            <v>747</v>
          </cell>
          <cell r="C23">
            <v>1</v>
          </cell>
          <cell r="D23">
            <v>2515529.13026615</v>
          </cell>
          <cell r="E23">
            <v>6860006.4401213704</v>
          </cell>
          <cell r="F23">
            <v>180.83099999999899</v>
          </cell>
          <cell r="G23">
            <v>176.35999450683499</v>
          </cell>
          <cell r="H23">
            <v>-99</v>
          </cell>
          <cell r="I23">
            <v>-99</v>
          </cell>
          <cell r="J23">
            <v>52</v>
          </cell>
          <cell r="K23">
            <v>11</v>
          </cell>
          <cell r="L23">
            <v>-99</v>
          </cell>
          <cell r="M23">
            <v>-99</v>
          </cell>
          <cell r="N23">
            <v>3</v>
          </cell>
          <cell r="O23" t="str">
            <v>O0</v>
          </cell>
          <cell r="P23" t="str">
            <v>A</v>
          </cell>
          <cell r="Q23">
            <v>1</v>
          </cell>
        </row>
        <row r="24">
          <cell r="B24">
            <v>746</v>
          </cell>
          <cell r="C24">
            <v>1</v>
          </cell>
          <cell r="D24">
            <v>2515528.4902661499</v>
          </cell>
          <cell r="E24">
            <v>6860006.9201213699</v>
          </cell>
          <cell r="F24">
            <v>182.731999999999</v>
          </cell>
          <cell r="G24">
            <v>176.35</v>
          </cell>
          <cell r="H24">
            <v>-99</v>
          </cell>
          <cell r="I24">
            <v>-99</v>
          </cell>
          <cell r="J24">
            <v>70</v>
          </cell>
          <cell r="K24">
            <v>11</v>
          </cell>
          <cell r="L24">
            <v>-99</v>
          </cell>
          <cell r="M24">
            <v>-99</v>
          </cell>
          <cell r="N24">
            <v>3</v>
          </cell>
          <cell r="O24" t="str">
            <v>O0</v>
          </cell>
          <cell r="P24" t="str">
            <v>A</v>
          </cell>
          <cell r="Q24">
            <v>1</v>
          </cell>
        </row>
        <row r="25">
          <cell r="B25">
            <v>61</v>
          </cell>
          <cell r="C25">
            <v>2</v>
          </cell>
          <cell r="D25">
            <v>2515529.7902661501</v>
          </cell>
          <cell r="E25">
            <v>6860007.9001213703</v>
          </cell>
          <cell r="F25">
            <v>189.29899999999901</v>
          </cell>
          <cell r="G25">
            <v>176.32000122070301</v>
          </cell>
          <cell r="H25">
            <v>-99</v>
          </cell>
          <cell r="I25">
            <v>12.9789987792968</v>
          </cell>
          <cell r="J25">
            <v>159</v>
          </cell>
          <cell r="K25">
            <v>11</v>
          </cell>
          <cell r="L25">
            <v>-99</v>
          </cell>
          <cell r="M25">
            <v>-99</v>
          </cell>
          <cell r="N25">
            <v>2</v>
          </cell>
          <cell r="O25" t="str">
            <v>O1</v>
          </cell>
          <cell r="P25" t="str">
            <v>A</v>
          </cell>
          <cell r="Q25">
            <v>1</v>
          </cell>
        </row>
        <row r="26">
          <cell r="B26">
            <v>24</v>
          </cell>
          <cell r="C26">
            <v>1</v>
          </cell>
          <cell r="D26">
            <v>2515526.15026615</v>
          </cell>
          <cell r="E26">
            <v>6860010.7801213702</v>
          </cell>
          <cell r="F26">
            <v>185.18199999999899</v>
          </cell>
          <cell r="G26">
            <v>175.97998962402301</v>
          </cell>
          <cell r="H26">
            <v>-99</v>
          </cell>
          <cell r="I26">
            <v>9.2020103759764993</v>
          </cell>
          <cell r="J26">
            <v>79</v>
          </cell>
          <cell r="K26">
            <v>11</v>
          </cell>
          <cell r="L26">
            <v>-99</v>
          </cell>
          <cell r="M26">
            <v>-99</v>
          </cell>
          <cell r="N26">
            <v>2</v>
          </cell>
          <cell r="O26" t="str">
            <v>O1</v>
          </cell>
          <cell r="P26" t="str">
            <v>A</v>
          </cell>
          <cell r="Q26">
            <v>1</v>
          </cell>
        </row>
        <row r="27">
          <cell r="B27">
            <v>25</v>
          </cell>
          <cell r="C27">
            <v>2</v>
          </cell>
          <cell r="D27">
            <v>2515523.8102661502</v>
          </cell>
          <cell r="E27">
            <v>6860012.1901213704</v>
          </cell>
          <cell r="F27">
            <v>185.73399999999901</v>
          </cell>
          <cell r="G27">
            <v>175.60999450683499</v>
          </cell>
          <cell r="H27">
            <v>-99</v>
          </cell>
          <cell r="I27">
            <v>10.124005493164001</v>
          </cell>
          <cell r="J27">
            <v>99</v>
          </cell>
          <cell r="K27">
            <v>11</v>
          </cell>
          <cell r="L27">
            <v>-99</v>
          </cell>
          <cell r="M27">
            <v>-99</v>
          </cell>
          <cell r="N27">
            <v>2</v>
          </cell>
          <cell r="O27" t="str">
            <v>O1</v>
          </cell>
          <cell r="P27" t="str">
            <v>A</v>
          </cell>
          <cell r="Q27">
            <v>1</v>
          </cell>
        </row>
        <row r="28">
          <cell r="B28">
            <v>713</v>
          </cell>
          <cell r="C28">
            <v>21</v>
          </cell>
          <cell r="D28">
            <v>2515527.9902661499</v>
          </cell>
          <cell r="E28">
            <v>6860009.8101213695</v>
          </cell>
          <cell r="F28">
            <v>182.28800000000001</v>
          </cell>
          <cell r="G28">
            <v>176.22998962402301</v>
          </cell>
          <cell r="H28">
            <v>-99</v>
          </cell>
          <cell r="I28">
            <v>-99</v>
          </cell>
          <cell r="J28">
            <v>50</v>
          </cell>
          <cell r="K28">
            <v>13</v>
          </cell>
          <cell r="L28">
            <v>-99</v>
          </cell>
          <cell r="M28">
            <v>-99</v>
          </cell>
          <cell r="N28">
            <v>3</v>
          </cell>
          <cell r="O28" t="str">
            <v>O0</v>
          </cell>
          <cell r="P28" t="str">
            <v>A</v>
          </cell>
          <cell r="Q28">
            <v>1</v>
          </cell>
        </row>
        <row r="29">
          <cell r="B29">
            <v>716</v>
          </cell>
          <cell r="C29">
            <v>1</v>
          </cell>
          <cell r="D29">
            <v>2515530.0802661502</v>
          </cell>
          <cell r="E29">
            <v>6860008.79012137</v>
          </cell>
          <cell r="F29">
            <v>181.42399999999901</v>
          </cell>
          <cell r="G29">
            <v>176.249993896484</v>
          </cell>
          <cell r="H29">
            <v>-99</v>
          </cell>
          <cell r="I29">
            <v>-99</v>
          </cell>
          <cell r="J29">
            <v>59</v>
          </cell>
          <cell r="K29">
            <v>12</v>
          </cell>
          <cell r="L29">
            <v>-99</v>
          </cell>
          <cell r="M29">
            <v>-99</v>
          </cell>
          <cell r="N29">
            <v>3</v>
          </cell>
          <cell r="O29" t="str">
            <v>O0</v>
          </cell>
          <cell r="P29" t="str">
            <v>A</v>
          </cell>
          <cell r="Q29">
            <v>1</v>
          </cell>
        </row>
        <row r="30">
          <cell r="B30">
            <v>712</v>
          </cell>
          <cell r="C30">
            <v>2</v>
          </cell>
          <cell r="D30">
            <v>2515522.7502661501</v>
          </cell>
          <cell r="E30">
            <v>6860013.3501213696</v>
          </cell>
          <cell r="F30">
            <v>181.56</v>
          </cell>
          <cell r="G30">
            <v>175.430001831054</v>
          </cell>
          <cell r="H30">
            <v>-99</v>
          </cell>
          <cell r="I30">
            <v>-99</v>
          </cell>
          <cell r="J30">
            <v>69</v>
          </cell>
          <cell r="K30">
            <v>11</v>
          </cell>
          <cell r="L30">
            <v>-99</v>
          </cell>
          <cell r="M30">
            <v>-99</v>
          </cell>
          <cell r="N30">
            <v>3</v>
          </cell>
          <cell r="O30" t="str">
            <v>O0</v>
          </cell>
          <cell r="P30" t="str">
            <v>A</v>
          </cell>
          <cell r="Q30">
            <v>1</v>
          </cell>
        </row>
        <row r="31">
          <cell r="B31">
            <v>714</v>
          </cell>
          <cell r="C31">
            <v>1</v>
          </cell>
          <cell r="D31">
            <v>2515528.7802661499</v>
          </cell>
          <cell r="E31">
            <v>6860009.9901213702</v>
          </cell>
          <cell r="F31">
            <v>180.224999999999</v>
          </cell>
          <cell r="G31">
            <v>176.15999755859301</v>
          </cell>
          <cell r="H31">
            <v>-99</v>
          </cell>
          <cell r="I31">
            <v>-99</v>
          </cell>
          <cell r="J31">
            <v>50</v>
          </cell>
          <cell r="K31">
            <v>22</v>
          </cell>
          <cell r="L31">
            <v>-99</v>
          </cell>
          <cell r="M31">
            <v>-99</v>
          </cell>
          <cell r="N31">
            <v>3</v>
          </cell>
          <cell r="O31" t="str">
            <v>O0</v>
          </cell>
          <cell r="P31" t="str">
            <v>A</v>
          </cell>
          <cell r="Q31">
            <v>1</v>
          </cell>
        </row>
        <row r="32">
          <cell r="B32">
            <v>62</v>
          </cell>
          <cell r="C32">
            <v>1</v>
          </cell>
          <cell r="D32">
            <v>2515527.59026615</v>
          </cell>
          <cell r="E32">
            <v>6860010.8101213695</v>
          </cell>
          <cell r="F32">
            <v>187.82799999999901</v>
          </cell>
          <cell r="G32">
            <v>176.07000122070301</v>
          </cell>
          <cell r="H32">
            <v>-99</v>
          </cell>
          <cell r="I32">
            <v>11.7579987792968</v>
          </cell>
          <cell r="J32">
            <v>116</v>
          </cell>
          <cell r="K32">
            <v>11</v>
          </cell>
          <cell r="L32">
            <v>-99</v>
          </cell>
          <cell r="M32">
            <v>-99</v>
          </cell>
          <cell r="N32">
            <v>2</v>
          </cell>
          <cell r="O32" t="str">
            <v>O1</v>
          </cell>
          <cell r="P32" t="str">
            <v>A</v>
          </cell>
          <cell r="Q32">
            <v>1</v>
          </cell>
        </row>
        <row r="33">
          <cell r="B33">
            <v>715</v>
          </cell>
          <cell r="C33">
            <v>1</v>
          </cell>
          <cell r="D33">
            <v>2515529.5302661499</v>
          </cell>
          <cell r="E33">
            <v>6860010.5501213698</v>
          </cell>
          <cell r="F33">
            <v>180.378999999999</v>
          </cell>
          <cell r="G33">
            <v>176.15999755859301</v>
          </cell>
          <cell r="H33">
            <v>-99</v>
          </cell>
          <cell r="I33">
            <v>-99</v>
          </cell>
          <cell r="J33">
            <v>51</v>
          </cell>
          <cell r="K33">
            <v>11</v>
          </cell>
          <cell r="L33">
            <v>-99</v>
          </cell>
          <cell r="M33">
            <v>-99</v>
          </cell>
          <cell r="N33">
            <v>3</v>
          </cell>
          <cell r="O33" t="str">
            <v>O0</v>
          </cell>
          <cell r="P33" t="str">
            <v>A</v>
          </cell>
          <cell r="Q33">
            <v>1</v>
          </cell>
        </row>
        <row r="34">
          <cell r="B34">
            <v>718</v>
          </cell>
          <cell r="C34">
            <v>1</v>
          </cell>
          <cell r="D34">
            <v>2515527.61026615</v>
          </cell>
          <cell r="E34">
            <v>6860011.9801213704</v>
          </cell>
          <cell r="F34">
            <v>181.00799999999899</v>
          </cell>
          <cell r="G34">
            <v>175.919992065429</v>
          </cell>
          <cell r="H34">
            <v>-99</v>
          </cell>
          <cell r="I34">
            <v>-99</v>
          </cell>
          <cell r="J34">
            <v>59</v>
          </cell>
          <cell r="K34">
            <v>12</v>
          </cell>
          <cell r="L34">
            <v>-99</v>
          </cell>
          <cell r="M34">
            <v>-99</v>
          </cell>
          <cell r="N34">
            <v>3</v>
          </cell>
          <cell r="O34" t="str">
            <v>O0</v>
          </cell>
          <cell r="P34" t="str">
            <v>A</v>
          </cell>
          <cell r="Q34">
            <v>1</v>
          </cell>
        </row>
        <row r="35">
          <cell r="B35">
            <v>27</v>
          </cell>
          <cell r="C35">
            <v>1</v>
          </cell>
          <cell r="D35">
            <v>2515525.88026615</v>
          </cell>
          <cell r="E35">
            <v>6860013.1801213697</v>
          </cell>
          <cell r="F35">
            <v>186.584</v>
          </cell>
          <cell r="G35">
            <v>175.83999023437499</v>
          </cell>
          <cell r="H35">
            <v>-99</v>
          </cell>
          <cell r="I35">
            <v>10.744009765624901</v>
          </cell>
          <cell r="J35">
            <v>108</v>
          </cell>
          <cell r="K35">
            <v>11</v>
          </cell>
          <cell r="L35">
            <v>-99</v>
          </cell>
          <cell r="M35">
            <v>-99</v>
          </cell>
          <cell r="N35">
            <v>2</v>
          </cell>
          <cell r="O35" t="str">
            <v>O1</v>
          </cell>
          <cell r="P35" t="str">
            <v>A</v>
          </cell>
          <cell r="Q35">
            <v>1</v>
          </cell>
        </row>
        <row r="36">
          <cell r="B36">
            <v>719</v>
          </cell>
          <cell r="C36">
            <v>1</v>
          </cell>
          <cell r="D36">
            <v>2515527.9702661498</v>
          </cell>
          <cell r="E36">
            <v>6860012.0701213703</v>
          </cell>
          <cell r="F36">
            <v>183.072</v>
          </cell>
          <cell r="G36">
            <v>175.919992065429</v>
          </cell>
          <cell r="H36">
            <v>-99</v>
          </cell>
          <cell r="I36">
            <v>-99</v>
          </cell>
          <cell r="J36">
            <v>77</v>
          </cell>
          <cell r="K36">
            <v>22</v>
          </cell>
          <cell r="L36">
            <v>-99</v>
          </cell>
          <cell r="M36">
            <v>-99</v>
          </cell>
          <cell r="N36">
            <v>3</v>
          </cell>
          <cell r="O36" t="str">
            <v>O0</v>
          </cell>
          <cell r="P36" t="str">
            <v>A</v>
          </cell>
          <cell r="Q36">
            <v>1</v>
          </cell>
        </row>
        <row r="37">
          <cell r="B37">
            <v>717</v>
          </cell>
          <cell r="C37">
            <v>1</v>
          </cell>
          <cell r="D37">
            <v>2515529.7302661501</v>
          </cell>
          <cell r="E37">
            <v>6860011.2101213699</v>
          </cell>
          <cell r="F37">
            <v>186.51799999999901</v>
          </cell>
          <cell r="G37">
            <v>176.15999755859301</v>
          </cell>
          <cell r="H37">
            <v>-99</v>
          </cell>
          <cell r="I37">
            <v>10.3580024414062</v>
          </cell>
          <cell r="J37">
            <v>99</v>
          </cell>
          <cell r="K37">
            <v>11</v>
          </cell>
          <cell r="L37">
            <v>-99</v>
          </cell>
          <cell r="M37">
            <v>-99</v>
          </cell>
          <cell r="N37">
            <v>3</v>
          </cell>
          <cell r="O37" t="str">
            <v>O5</v>
          </cell>
          <cell r="P37" t="str">
            <v>A</v>
          </cell>
          <cell r="Q37">
            <v>1</v>
          </cell>
        </row>
        <row r="38">
          <cell r="B38">
            <v>720</v>
          </cell>
          <cell r="C38">
            <v>1</v>
          </cell>
          <cell r="D38">
            <v>2515530.5702661499</v>
          </cell>
          <cell r="E38">
            <v>6860011.5701213703</v>
          </cell>
          <cell r="F38">
            <v>185.28399999999999</v>
          </cell>
          <cell r="G38">
            <v>176.15000305175701</v>
          </cell>
          <cell r="H38">
            <v>-99</v>
          </cell>
          <cell r="I38">
            <v>-99</v>
          </cell>
          <cell r="J38">
            <v>95</v>
          </cell>
          <cell r="K38">
            <v>12</v>
          </cell>
          <cell r="L38">
            <v>-99</v>
          </cell>
          <cell r="M38">
            <v>-99</v>
          </cell>
          <cell r="N38">
            <v>3</v>
          </cell>
          <cell r="O38" t="str">
            <v>O4</v>
          </cell>
          <cell r="P38" t="str">
            <v>A</v>
          </cell>
          <cell r="Q38">
            <v>1</v>
          </cell>
        </row>
        <row r="39">
          <cell r="B39">
            <v>29</v>
          </cell>
          <cell r="C39">
            <v>1</v>
          </cell>
          <cell r="D39">
            <v>2515527.2102661501</v>
          </cell>
          <cell r="E39">
            <v>6860014.0701213703</v>
          </cell>
          <cell r="F39">
            <v>188.06200000000001</v>
          </cell>
          <cell r="G39">
            <v>175.73999938964801</v>
          </cell>
          <cell r="H39">
            <v>-99</v>
          </cell>
          <cell r="I39">
            <v>12.3220006103515</v>
          </cell>
          <cell r="J39">
            <v>107</v>
          </cell>
          <cell r="K39">
            <v>11</v>
          </cell>
          <cell r="L39">
            <v>-99</v>
          </cell>
          <cell r="M39">
            <v>-99</v>
          </cell>
          <cell r="N39">
            <v>2</v>
          </cell>
          <cell r="O39" t="str">
            <v>O1</v>
          </cell>
          <cell r="P39" t="str">
            <v>A</v>
          </cell>
          <cell r="Q39">
            <v>1</v>
          </cell>
        </row>
        <row r="40">
          <cell r="B40">
            <v>64</v>
          </cell>
          <cell r="C40">
            <v>1</v>
          </cell>
          <cell r="D40">
            <v>2515532.34026615</v>
          </cell>
          <cell r="E40">
            <v>6860011.4501213701</v>
          </cell>
          <cell r="F40">
            <v>186.77199999999999</v>
          </cell>
          <cell r="G40">
            <v>176.21999511718701</v>
          </cell>
          <cell r="H40">
            <v>-99</v>
          </cell>
          <cell r="I40">
            <v>10.552004882812399</v>
          </cell>
          <cell r="J40">
            <v>104</v>
          </cell>
          <cell r="K40">
            <v>11</v>
          </cell>
          <cell r="L40">
            <v>-99</v>
          </cell>
          <cell r="M40">
            <v>-99</v>
          </cell>
          <cell r="N40">
            <v>2</v>
          </cell>
          <cell r="O40" t="str">
            <v>O1</v>
          </cell>
          <cell r="P40" t="str">
            <v>A</v>
          </cell>
          <cell r="Q40">
            <v>1</v>
          </cell>
        </row>
        <row r="41">
          <cell r="B41">
            <v>721</v>
          </cell>
          <cell r="C41">
            <v>1</v>
          </cell>
          <cell r="D41">
            <v>2515528.4302661498</v>
          </cell>
          <cell r="E41">
            <v>6860014.8101213695</v>
          </cell>
          <cell r="F41">
            <v>180.74700000000001</v>
          </cell>
          <cell r="G41">
            <v>175.86998901367099</v>
          </cell>
          <cell r="H41">
            <v>-99</v>
          </cell>
          <cell r="I41">
            <v>-99</v>
          </cell>
          <cell r="J41">
            <v>58</v>
          </cell>
          <cell r="K41">
            <v>11</v>
          </cell>
          <cell r="L41">
            <v>-99</v>
          </cell>
          <cell r="M41">
            <v>-99</v>
          </cell>
          <cell r="N41">
            <v>3</v>
          </cell>
          <cell r="O41" t="str">
            <v>O0</v>
          </cell>
          <cell r="P41" t="str">
            <v>A</v>
          </cell>
          <cell r="Q41">
            <v>1</v>
          </cell>
        </row>
        <row r="42">
          <cell r="B42">
            <v>66</v>
          </cell>
          <cell r="C42">
            <v>3</v>
          </cell>
          <cell r="D42">
            <v>2515531.2302661501</v>
          </cell>
          <cell r="E42">
            <v>6860013.9201213699</v>
          </cell>
          <cell r="F42">
            <v>190.93599999999901</v>
          </cell>
          <cell r="G42">
            <v>176.02999267578099</v>
          </cell>
          <cell r="H42">
            <v>-99</v>
          </cell>
          <cell r="I42">
            <v>14.906007324218701</v>
          </cell>
          <cell r="J42">
            <v>180</v>
          </cell>
          <cell r="K42">
            <v>11</v>
          </cell>
          <cell r="L42">
            <v>-99</v>
          </cell>
          <cell r="M42">
            <v>-99</v>
          </cell>
          <cell r="N42">
            <v>2</v>
          </cell>
          <cell r="O42" t="str">
            <v>O1</v>
          </cell>
          <cell r="P42" t="str">
            <v>A</v>
          </cell>
          <cell r="Q42">
            <v>1</v>
          </cell>
        </row>
        <row r="43">
          <cell r="B43">
            <v>725</v>
          </cell>
          <cell r="C43">
            <v>1</v>
          </cell>
          <cell r="D43">
            <v>2515531.4802661501</v>
          </cell>
          <cell r="E43">
            <v>6860014.3801213698</v>
          </cell>
          <cell r="F43">
            <v>184.707999999999</v>
          </cell>
          <cell r="G43">
            <v>176.10999450683499</v>
          </cell>
          <cell r="H43">
            <v>-99</v>
          </cell>
          <cell r="I43">
            <v>-99</v>
          </cell>
          <cell r="J43">
            <v>91</v>
          </cell>
          <cell r="K43">
            <v>11</v>
          </cell>
          <cell r="L43">
            <v>-99</v>
          </cell>
          <cell r="M43">
            <v>-99</v>
          </cell>
          <cell r="N43">
            <v>3</v>
          </cell>
          <cell r="O43" t="str">
            <v>O4</v>
          </cell>
          <cell r="P43" t="str">
            <v>A</v>
          </cell>
          <cell r="Q43">
            <v>1</v>
          </cell>
        </row>
        <row r="44">
          <cell r="B44">
            <v>31</v>
          </cell>
          <cell r="C44">
            <v>1</v>
          </cell>
          <cell r="D44">
            <v>2515527.4902661499</v>
          </cell>
          <cell r="E44">
            <v>6860016.7201213697</v>
          </cell>
          <cell r="F44">
            <v>181.57999999999899</v>
          </cell>
          <cell r="G44">
            <v>175.40999755859301</v>
          </cell>
          <cell r="H44">
            <v>-99</v>
          </cell>
          <cell r="I44">
            <v>6.1700024414062096</v>
          </cell>
          <cell r="J44">
            <v>52</v>
          </cell>
          <cell r="K44">
            <v>11</v>
          </cell>
          <cell r="L44">
            <v>-99</v>
          </cell>
          <cell r="M44">
            <v>-99</v>
          </cell>
          <cell r="N44">
            <v>2</v>
          </cell>
          <cell r="O44" t="str">
            <v>O1</v>
          </cell>
          <cell r="P44" t="str">
            <v>A</v>
          </cell>
          <cell r="Q44">
            <v>1</v>
          </cell>
        </row>
        <row r="45">
          <cell r="B45">
            <v>724</v>
          </cell>
          <cell r="C45">
            <v>1</v>
          </cell>
          <cell r="D45">
            <v>2515530.15026615</v>
          </cell>
          <cell r="E45">
            <v>6860017.6201213701</v>
          </cell>
          <cell r="F45">
            <v>180.063999999999</v>
          </cell>
          <cell r="G45">
            <v>175.85999450683499</v>
          </cell>
          <cell r="H45">
            <v>-99</v>
          </cell>
          <cell r="I45">
            <v>-99</v>
          </cell>
          <cell r="J45">
            <v>52</v>
          </cell>
          <cell r="K45">
            <v>11</v>
          </cell>
          <cell r="L45">
            <v>-99</v>
          </cell>
          <cell r="M45">
            <v>-99</v>
          </cell>
          <cell r="N45">
            <v>3</v>
          </cell>
          <cell r="O45" t="str">
            <v>O0</v>
          </cell>
          <cell r="P45" t="str">
            <v>A</v>
          </cell>
          <cell r="Q45">
            <v>1</v>
          </cell>
        </row>
        <row r="46">
          <cell r="B46">
            <v>722</v>
          </cell>
          <cell r="C46">
            <v>2</v>
          </cell>
          <cell r="D46">
            <v>2515528.84026615</v>
          </cell>
          <cell r="E46">
            <v>6860019.6201213701</v>
          </cell>
          <cell r="F46">
            <v>180.154</v>
          </cell>
          <cell r="G46">
            <v>175.23999938964801</v>
          </cell>
          <cell r="H46">
            <v>-99</v>
          </cell>
          <cell r="I46">
            <v>-99</v>
          </cell>
          <cell r="J46">
            <v>56</v>
          </cell>
          <cell r="K46">
            <v>11</v>
          </cell>
          <cell r="L46">
            <v>-99</v>
          </cell>
          <cell r="M46">
            <v>-99</v>
          </cell>
          <cell r="N46">
            <v>3</v>
          </cell>
          <cell r="O46" t="str">
            <v>O0</v>
          </cell>
          <cell r="P46" t="str">
            <v>A</v>
          </cell>
          <cell r="Q46">
            <v>1</v>
          </cell>
        </row>
        <row r="47">
          <cell r="B47">
            <v>35</v>
          </cell>
          <cell r="C47">
            <v>1</v>
          </cell>
          <cell r="D47">
            <v>2515529.17026615</v>
          </cell>
          <cell r="E47">
            <v>6860019.4801213704</v>
          </cell>
          <cell r="F47">
            <v>186.81700000000001</v>
          </cell>
          <cell r="G47">
            <v>175.37999877929599</v>
          </cell>
          <cell r="H47">
            <v>-99</v>
          </cell>
          <cell r="I47">
            <v>11.437001220703101</v>
          </cell>
          <cell r="J47">
            <v>125</v>
          </cell>
          <cell r="K47">
            <v>11</v>
          </cell>
          <cell r="L47">
            <v>-99</v>
          </cell>
          <cell r="M47">
            <v>-99</v>
          </cell>
          <cell r="N47">
            <v>2</v>
          </cell>
          <cell r="O47" t="str">
            <v>O1</v>
          </cell>
          <cell r="P47" t="str">
            <v>A</v>
          </cell>
          <cell r="Q47">
            <v>1</v>
          </cell>
        </row>
        <row r="48">
          <cell r="B48">
            <v>723</v>
          </cell>
          <cell r="C48">
            <v>2</v>
          </cell>
          <cell r="D48">
            <v>2515529.2502661501</v>
          </cell>
          <cell r="E48">
            <v>6860019.6001213696</v>
          </cell>
          <cell r="F48">
            <v>179.39599999999899</v>
          </cell>
          <cell r="G48">
            <v>175.37999877929599</v>
          </cell>
          <cell r="H48">
            <v>-99</v>
          </cell>
          <cell r="I48">
            <v>-99</v>
          </cell>
          <cell r="J48">
            <v>50</v>
          </cell>
          <cell r="K48">
            <v>11</v>
          </cell>
          <cell r="L48">
            <v>-99</v>
          </cell>
          <cell r="M48">
            <v>-99</v>
          </cell>
          <cell r="N48">
            <v>3</v>
          </cell>
          <cell r="O48" t="str">
            <v>O0</v>
          </cell>
          <cell r="P48" t="str">
            <v>A</v>
          </cell>
          <cell r="Q48">
            <v>1</v>
          </cell>
        </row>
        <row r="49">
          <cell r="B49">
            <v>726</v>
          </cell>
          <cell r="C49">
            <v>1</v>
          </cell>
          <cell r="D49">
            <v>2515535.0202661501</v>
          </cell>
          <cell r="E49">
            <v>6860016.4101213701</v>
          </cell>
          <cell r="F49">
            <v>182.35399999999899</v>
          </cell>
          <cell r="G49">
            <v>176.23999938964801</v>
          </cell>
          <cell r="H49">
            <v>-99</v>
          </cell>
          <cell r="I49">
            <v>-99</v>
          </cell>
          <cell r="J49">
            <v>68</v>
          </cell>
          <cell r="K49">
            <v>11</v>
          </cell>
          <cell r="L49">
            <v>-99</v>
          </cell>
          <cell r="M49">
            <v>-99</v>
          </cell>
          <cell r="N49">
            <v>3</v>
          </cell>
          <cell r="O49" t="str">
            <v>O0</v>
          </cell>
          <cell r="P49" t="str">
            <v>A</v>
          </cell>
          <cell r="Q49">
            <v>1</v>
          </cell>
        </row>
        <row r="50">
          <cell r="B50">
            <v>70</v>
          </cell>
          <cell r="C50">
            <v>3</v>
          </cell>
          <cell r="D50">
            <v>2515534.5802661502</v>
          </cell>
          <cell r="E50">
            <v>6860016.9701213697</v>
          </cell>
          <cell r="F50">
            <v>191.69099999999901</v>
          </cell>
          <cell r="G50">
            <v>176.19999084472599</v>
          </cell>
          <cell r="H50">
            <v>-99</v>
          </cell>
          <cell r="I50">
            <v>15.4910091552733</v>
          </cell>
          <cell r="J50">
            <v>200</v>
          </cell>
          <cell r="K50">
            <v>11</v>
          </cell>
          <cell r="L50">
            <v>-99</v>
          </cell>
          <cell r="M50">
            <v>-99</v>
          </cell>
          <cell r="N50">
            <v>2</v>
          </cell>
          <cell r="O50" t="str">
            <v>O1</v>
          </cell>
          <cell r="P50" t="str">
            <v>A</v>
          </cell>
          <cell r="Q50">
            <v>1</v>
          </cell>
        </row>
        <row r="51">
          <cell r="B51">
            <v>38</v>
          </cell>
          <cell r="C51">
            <v>3</v>
          </cell>
          <cell r="D51">
            <v>2515531.67026615</v>
          </cell>
          <cell r="E51">
            <v>6860019.7701213704</v>
          </cell>
          <cell r="F51">
            <v>193.65100000000001</v>
          </cell>
          <cell r="G51">
            <v>175.65999755859301</v>
          </cell>
          <cell r="H51">
            <v>-99</v>
          </cell>
          <cell r="I51">
            <v>17.991002441406199</v>
          </cell>
          <cell r="J51">
            <v>251</v>
          </cell>
          <cell r="K51">
            <v>11</v>
          </cell>
          <cell r="L51">
            <v>-99</v>
          </cell>
          <cell r="M51">
            <v>-99</v>
          </cell>
          <cell r="N51">
            <v>2</v>
          </cell>
          <cell r="O51" t="str">
            <v>O1</v>
          </cell>
          <cell r="P51" t="str">
            <v>A</v>
          </cell>
          <cell r="Q51">
            <v>1</v>
          </cell>
        </row>
        <row r="52">
          <cell r="B52">
            <v>727</v>
          </cell>
          <cell r="C52">
            <v>1</v>
          </cell>
          <cell r="D52">
            <v>2515531.7102661501</v>
          </cell>
          <cell r="E52">
            <v>6860020.2001213701</v>
          </cell>
          <cell r="F52">
            <v>185.75200000000001</v>
          </cell>
          <cell r="G52">
            <v>175.65999755859301</v>
          </cell>
          <cell r="H52">
            <v>-99</v>
          </cell>
          <cell r="I52">
            <v>-99</v>
          </cell>
          <cell r="J52">
            <v>105</v>
          </cell>
          <cell r="K52">
            <v>11</v>
          </cell>
          <cell r="L52">
            <v>-99</v>
          </cell>
          <cell r="M52">
            <v>-99</v>
          </cell>
          <cell r="N52">
            <v>3</v>
          </cell>
          <cell r="O52" t="str">
            <v>O4</v>
          </cell>
          <cell r="P52" t="str">
            <v>A</v>
          </cell>
          <cell r="Q52">
            <v>1</v>
          </cell>
        </row>
        <row r="53">
          <cell r="B53">
            <v>72</v>
          </cell>
          <cell r="C53">
            <v>1</v>
          </cell>
          <cell r="D53">
            <v>2515536.0002661501</v>
          </cell>
          <cell r="E53">
            <v>6860019.6201213701</v>
          </cell>
          <cell r="F53">
            <v>185.32799999999901</v>
          </cell>
          <cell r="G53">
            <v>176.08999023437499</v>
          </cell>
          <cell r="H53">
            <v>-99</v>
          </cell>
          <cell r="I53">
            <v>9.23800976562495</v>
          </cell>
          <cell r="J53">
            <v>110</v>
          </cell>
          <cell r="K53">
            <v>11</v>
          </cell>
          <cell r="L53">
            <v>-99</v>
          </cell>
          <cell r="M53">
            <v>-99</v>
          </cell>
          <cell r="N53">
            <v>2</v>
          </cell>
          <cell r="O53" t="str">
            <v>O1</v>
          </cell>
          <cell r="P53" t="str">
            <v>A</v>
          </cell>
          <cell r="Q53">
            <v>1</v>
          </cell>
        </row>
        <row r="54">
          <cell r="B54">
            <v>734</v>
          </cell>
          <cell r="C54">
            <v>2</v>
          </cell>
          <cell r="D54">
            <v>2515535.1202661502</v>
          </cell>
          <cell r="E54">
            <v>6860020.9501213701</v>
          </cell>
          <cell r="F54">
            <v>181.85599999999999</v>
          </cell>
          <cell r="G54">
            <v>175.52999267578099</v>
          </cell>
          <cell r="H54">
            <v>-99</v>
          </cell>
          <cell r="I54">
            <v>-99</v>
          </cell>
          <cell r="J54">
            <v>68</v>
          </cell>
          <cell r="K54">
            <v>11</v>
          </cell>
          <cell r="L54">
            <v>-99</v>
          </cell>
          <cell r="M54">
            <v>-99</v>
          </cell>
          <cell r="N54">
            <v>3</v>
          </cell>
          <cell r="O54" t="str">
            <v>O0</v>
          </cell>
          <cell r="P54" t="str">
            <v>A</v>
          </cell>
          <cell r="Q54">
            <v>1</v>
          </cell>
        </row>
        <row r="55">
          <cell r="B55">
            <v>41</v>
          </cell>
          <cell r="C55">
            <v>2</v>
          </cell>
          <cell r="D55">
            <v>2515533.19026615</v>
          </cell>
          <cell r="E55">
            <v>6860023.0101213697</v>
          </cell>
          <cell r="F55">
            <v>185.183999999999</v>
          </cell>
          <cell r="G55">
            <v>175.15999755859301</v>
          </cell>
          <cell r="H55">
            <v>-99</v>
          </cell>
          <cell r="I55">
            <v>10.0240024414061</v>
          </cell>
          <cell r="J55">
            <v>103</v>
          </cell>
          <cell r="K55">
            <v>11</v>
          </cell>
          <cell r="L55">
            <v>-99</v>
          </cell>
          <cell r="M55">
            <v>-99</v>
          </cell>
          <cell r="N55">
            <v>2</v>
          </cell>
          <cell r="O55" t="str">
            <v>O1</v>
          </cell>
          <cell r="P55" t="str">
            <v>A</v>
          </cell>
          <cell r="Q55">
            <v>1</v>
          </cell>
        </row>
        <row r="56">
          <cell r="B56">
            <v>732</v>
          </cell>
          <cell r="C56">
            <v>2</v>
          </cell>
          <cell r="D56">
            <v>2515535.0002661501</v>
          </cell>
          <cell r="E56">
            <v>6860021.9701213697</v>
          </cell>
          <cell r="F56">
            <v>181.38200000000001</v>
          </cell>
          <cell r="G56">
            <v>175.36998901367099</v>
          </cell>
          <cell r="H56">
            <v>-99</v>
          </cell>
          <cell r="I56">
            <v>-99</v>
          </cell>
          <cell r="J56">
            <v>66</v>
          </cell>
          <cell r="K56">
            <v>11</v>
          </cell>
          <cell r="L56">
            <v>-99</v>
          </cell>
          <cell r="M56">
            <v>-99</v>
          </cell>
          <cell r="N56">
            <v>3</v>
          </cell>
          <cell r="O56" t="str">
            <v>O0</v>
          </cell>
          <cell r="P56" t="str">
            <v>A</v>
          </cell>
          <cell r="Q56">
            <v>1</v>
          </cell>
        </row>
        <row r="57">
          <cell r="B57">
            <v>733</v>
          </cell>
          <cell r="C57">
            <v>1</v>
          </cell>
          <cell r="D57">
            <v>2515535.4102661498</v>
          </cell>
          <cell r="E57">
            <v>6860021.8701213701</v>
          </cell>
          <cell r="F57">
            <v>182.55500000000001</v>
          </cell>
          <cell r="G57">
            <v>175.36998901367099</v>
          </cell>
          <cell r="H57">
            <v>-99</v>
          </cell>
          <cell r="I57">
            <v>-99</v>
          </cell>
          <cell r="J57">
            <v>76</v>
          </cell>
          <cell r="K57">
            <v>11</v>
          </cell>
          <cell r="L57">
            <v>-99</v>
          </cell>
          <cell r="M57">
            <v>-99</v>
          </cell>
          <cell r="N57">
            <v>3</v>
          </cell>
          <cell r="O57" t="str">
            <v>O0</v>
          </cell>
          <cell r="P57" t="str">
            <v>A</v>
          </cell>
          <cell r="Q57">
            <v>1</v>
          </cell>
        </row>
        <row r="58">
          <cell r="B58">
            <v>731</v>
          </cell>
          <cell r="C58">
            <v>2</v>
          </cell>
          <cell r="D58">
            <v>2515535.6202661502</v>
          </cell>
          <cell r="E58">
            <v>6860022.8101213695</v>
          </cell>
          <cell r="F58">
            <v>180.515999999999</v>
          </cell>
          <cell r="G58">
            <v>175.33999023437499</v>
          </cell>
          <cell r="H58">
            <v>-99</v>
          </cell>
          <cell r="I58">
            <v>-99</v>
          </cell>
          <cell r="J58">
            <v>60</v>
          </cell>
          <cell r="K58">
            <v>11</v>
          </cell>
          <cell r="L58">
            <v>-99</v>
          </cell>
          <cell r="M58">
            <v>-99</v>
          </cell>
          <cell r="N58">
            <v>3</v>
          </cell>
          <cell r="O58" t="str">
            <v>O0</v>
          </cell>
          <cell r="P58" t="str">
            <v>A</v>
          </cell>
          <cell r="Q58">
            <v>1</v>
          </cell>
        </row>
        <row r="59">
          <cell r="B59">
            <v>728</v>
          </cell>
          <cell r="C59">
            <v>1</v>
          </cell>
          <cell r="D59">
            <v>2515529.5602661502</v>
          </cell>
          <cell r="E59">
            <v>6860026.3501213696</v>
          </cell>
          <cell r="F59">
            <v>183.05799999999999</v>
          </cell>
          <cell r="G59">
            <v>174.54000244140599</v>
          </cell>
          <cell r="H59">
            <v>-99</v>
          </cell>
          <cell r="I59">
            <v>-99</v>
          </cell>
          <cell r="J59">
            <v>87</v>
          </cell>
          <cell r="K59">
            <v>12</v>
          </cell>
          <cell r="L59">
            <v>-99</v>
          </cell>
          <cell r="M59">
            <v>-99</v>
          </cell>
          <cell r="N59">
            <v>3</v>
          </cell>
          <cell r="O59" t="str">
            <v>O4</v>
          </cell>
          <cell r="P59" t="str">
            <v>A</v>
          </cell>
          <cell r="Q59">
            <v>1</v>
          </cell>
        </row>
        <row r="60">
          <cell r="B60">
            <v>73</v>
          </cell>
          <cell r="C60">
            <v>1</v>
          </cell>
          <cell r="D60">
            <v>2515536.44026615</v>
          </cell>
          <cell r="E60">
            <v>6860022.4501213701</v>
          </cell>
          <cell r="F60">
            <v>186.07999999999899</v>
          </cell>
          <cell r="G60">
            <v>175.37999877929599</v>
          </cell>
          <cell r="H60">
            <v>-99</v>
          </cell>
          <cell r="I60">
            <v>10.700001220702999</v>
          </cell>
          <cell r="J60">
            <v>94</v>
          </cell>
          <cell r="K60">
            <v>11</v>
          </cell>
          <cell r="L60">
            <v>-99</v>
          </cell>
          <cell r="M60">
            <v>-99</v>
          </cell>
          <cell r="N60">
            <v>2</v>
          </cell>
          <cell r="O60" t="str">
            <v>O1</v>
          </cell>
          <cell r="P60" t="str">
            <v>A</v>
          </cell>
          <cell r="Q60">
            <v>1</v>
          </cell>
        </row>
        <row r="61">
          <cell r="B61">
            <v>729</v>
          </cell>
          <cell r="C61">
            <v>1</v>
          </cell>
          <cell r="D61">
            <v>2515533.5502661499</v>
          </cell>
          <cell r="E61">
            <v>6860024.2601213697</v>
          </cell>
          <cell r="F61">
            <v>180.231999999999</v>
          </cell>
          <cell r="G61">
            <v>174.999993896484</v>
          </cell>
          <cell r="H61">
            <v>-99</v>
          </cell>
          <cell r="I61">
            <v>-99</v>
          </cell>
          <cell r="J61">
            <v>59</v>
          </cell>
          <cell r="K61">
            <v>22</v>
          </cell>
          <cell r="L61">
            <v>-99</v>
          </cell>
          <cell r="M61">
            <v>-99</v>
          </cell>
          <cell r="N61">
            <v>3</v>
          </cell>
          <cell r="O61" t="str">
            <v>O0</v>
          </cell>
          <cell r="P61" t="str">
            <v>A</v>
          </cell>
          <cell r="Q61">
            <v>1</v>
          </cell>
        </row>
        <row r="62">
          <cell r="B62">
            <v>42</v>
          </cell>
          <cell r="C62">
            <v>1</v>
          </cell>
          <cell r="D62">
            <v>2515530.4302661498</v>
          </cell>
          <cell r="E62">
            <v>6860026.0701213703</v>
          </cell>
          <cell r="F62">
            <v>186.88499999999999</v>
          </cell>
          <cell r="G62">
            <v>174.75998840331999</v>
          </cell>
          <cell r="H62">
            <v>-99</v>
          </cell>
          <cell r="I62">
            <v>12.125011596679601</v>
          </cell>
          <cell r="J62">
            <v>107</v>
          </cell>
          <cell r="K62">
            <v>11</v>
          </cell>
          <cell r="L62">
            <v>-99</v>
          </cell>
          <cell r="M62">
            <v>-99</v>
          </cell>
          <cell r="N62">
            <v>2</v>
          </cell>
          <cell r="O62" t="str">
            <v>O1</v>
          </cell>
          <cell r="P62" t="str">
            <v>A</v>
          </cell>
          <cell r="Q62">
            <v>1</v>
          </cell>
        </row>
        <row r="63">
          <cell r="B63">
            <v>43</v>
          </cell>
          <cell r="C63">
            <v>1</v>
          </cell>
          <cell r="D63">
            <v>2515532.8002661499</v>
          </cell>
          <cell r="E63">
            <v>6860025.29012137</v>
          </cell>
          <cell r="F63">
            <v>184.277999999999</v>
          </cell>
          <cell r="G63">
            <v>174.999993896484</v>
          </cell>
          <cell r="H63">
            <v>-99</v>
          </cell>
          <cell r="I63">
            <v>9.2780061035155601</v>
          </cell>
          <cell r="J63">
            <v>116</v>
          </cell>
          <cell r="K63">
            <v>11</v>
          </cell>
          <cell r="L63">
            <v>-99</v>
          </cell>
          <cell r="M63">
            <v>-99</v>
          </cell>
          <cell r="N63">
            <v>2</v>
          </cell>
          <cell r="O63" t="str">
            <v>O1</v>
          </cell>
          <cell r="P63" t="str">
            <v>A</v>
          </cell>
          <cell r="Q63">
            <v>1</v>
          </cell>
        </row>
        <row r="64">
          <cell r="B64">
            <v>730</v>
          </cell>
          <cell r="C64">
            <v>1</v>
          </cell>
          <cell r="D64">
            <v>2515535.2502661501</v>
          </cell>
          <cell r="E64">
            <v>6860023.9601213699</v>
          </cell>
          <cell r="F64">
            <v>181.178</v>
          </cell>
          <cell r="G64">
            <v>175.22998962402301</v>
          </cell>
          <cell r="H64">
            <v>-99</v>
          </cell>
          <cell r="I64">
            <v>-99</v>
          </cell>
          <cell r="J64">
            <v>66</v>
          </cell>
          <cell r="K64">
            <v>12</v>
          </cell>
          <cell r="L64">
            <v>-99</v>
          </cell>
          <cell r="M64">
            <v>-99</v>
          </cell>
          <cell r="N64">
            <v>3</v>
          </cell>
          <cell r="O64" t="str">
            <v>O0</v>
          </cell>
          <cell r="P64" t="str">
            <v>A</v>
          </cell>
          <cell r="Q64">
            <v>1</v>
          </cell>
        </row>
        <row r="65">
          <cell r="B65">
            <v>45</v>
          </cell>
          <cell r="C65">
            <v>1</v>
          </cell>
          <cell r="D65">
            <v>2515535.2102661501</v>
          </cell>
          <cell r="E65">
            <v>6860025.3801213698</v>
          </cell>
          <cell r="F65">
            <v>190.49700000000001</v>
          </cell>
          <cell r="G65">
            <v>175.13999328613201</v>
          </cell>
          <cell r="H65">
            <v>-99</v>
          </cell>
          <cell r="I65">
            <v>15.357006713867101</v>
          </cell>
          <cell r="J65">
            <v>186</v>
          </cell>
          <cell r="K65">
            <v>11</v>
          </cell>
          <cell r="L65">
            <v>-99</v>
          </cell>
          <cell r="M65">
            <v>-99</v>
          </cell>
          <cell r="N65">
            <v>2</v>
          </cell>
          <cell r="O65" t="str">
            <v>O1</v>
          </cell>
          <cell r="P65" t="str">
            <v>A</v>
          </cell>
          <cell r="Q65">
            <v>1</v>
          </cell>
        </row>
        <row r="66">
          <cell r="B66">
            <v>46</v>
          </cell>
          <cell r="C66">
            <v>1</v>
          </cell>
          <cell r="D66">
            <v>2515532.4702661498</v>
          </cell>
          <cell r="E66">
            <v>6860027.5101213697</v>
          </cell>
          <cell r="F66">
            <v>187.10399999999899</v>
          </cell>
          <cell r="G66">
            <v>174.79000244140599</v>
          </cell>
          <cell r="H66">
            <v>-99</v>
          </cell>
          <cell r="I66">
            <v>12.3139975585937</v>
          </cell>
          <cell r="J66">
            <v>149</v>
          </cell>
          <cell r="K66">
            <v>11</v>
          </cell>
          <cell r="L66">
            <v>-99</v>
          </cell>
          <cell r="M66">
            <v>-99</v>
          </cell>
          <cell r="N66">
            <v>2</v>
          </cell>
          <cell r="O66" t="str">
            <v>O1</v>
          </cell>
          <cell r="P66" t="str">
            <v>A</v>
          </cell>
          <cell r="Q66">
            <v>1</v>
          </cell>
        </row>
        <row r="67">
          <cell r="B67">
            <v>77</v>
          </cell>
          <cell r="C67">
            <v>3</v>
          </cell>
          <cell r="D67">
            <v>2515538.44026615</v>
          </cell>
          <cell r="E67">
            <v>6860024.2101213699</v>
          </cell>
          <cell r="F67">
            <v>187.935</v>
          </cell>
          <cell r="G67">
            <v>175.12999877929599</v>
          </cell>
          <cell r="H67">
            <v>-99</v>
          </cell>
          <cell r="I67">
            <v>12.805001220703099</v>
          </cell>
          <cell r="J67">
            <v>90</v>
          </cell>
          <cell r="K67">
            <v>11</v>
          </cell>
          <cell r="L67">
            <v>-99</v>
          </cell>
          <cell r="M67">
            <v>-99</v>
          </cell>
          <cell r="N67">
            <v>2</v>
          </cell>
          <cell r="O67" t="str">
            <v>O1</v>
          </cell>
          <cell r="P67" t="str">
            <v>A</v>
          </cell>
          <cell r="Q67">
            <v>1</v>
          </cell>
        </row>
        <row r="68">
          <cell r="B68">
            <v>735</v>
          </cell>
          <cell r="C68">
            <v>1</v>
          </cell>
          <cell r="D68">
            <v>2515537.34026615</v>
          </cell>
          <cell r="E68">
            <v>6860025.0301213702</v>
          </cell>
          <cell r="F68">
            <v>180.04300000000001</v>
          </cell>
          <cell r="G68">
            <v>175.08999023437499</v>
          </cell>
          <cell r="H68">
            <v>-99</v>
          </cell>
          <cell r="I68">
            <v>-99</v>
          </cell>
          <cell r="J68">
            <v>57</v>
          </cell>
          <cell r="K68">
            <v>11</v>
          </cell>
          <cell r="L68">
            <v>-99</v>
          </cell>
          <cell r="M68">
            <v>-99</v>
          </cell>
          <cell r="N68">
            <v>3</v>
          </cell>
          <cell r="O68" t="str">
            <v>O0</v>
          </cell>
          <cell r="P68" t="str">
            <v>A</v>
          </cell>
          <cell r="Q68">
            <v>1</v>
          </cell>
        </row>
        <row r="69">
          <cell r="B69">
            <v>736</v>
          </cell>
          <cell r="C69">
            <v>1</v>
          </cell>
          <cell r="D69">
            <v>2515539.2902661501</v>
          </cell>
          <cell r="E69">
            <v>6860024.3901213696</v>
          </cell>
          <cell r="F69">
            <v>179.59299999999899</v>
          </cell>
          <cell r="G69">
            <v>175.15999755859301</v>
          </cell>
          <cell r="H69">
            <v>-99</v>
          </cell>
          <cell r="I69">
            <v>-99</v>
          </cell>
          <cell r="J69">
            <v>53</v>
          </cell>
          <cell r="K69">
            <v>11</v>
          </cell>
          <cell r="L69">
            <v>-99</v>
          </cell>
          <cell r="M69">
            <v>-99</v>
          </cell>
          <cell r="N69">
            <v>3</v>
          </cell>
          <cell r="O69" t="str">
            <v>O0</v>
          </cell>
          <cell r="P69" t="str">
            <v>A</v>
          </cell>
          <cell r="Q69">
            <v>1</v>
          </cell>
        </row>
        <row r="70">
          <cell r="B70">
            <v>80</v>
          </cell>
          <cell r="C70">
            <v>1</v>
          </cell>
          <cell r="D70">
            <v>2515536.7702661501</v>
          </cell>
          <cell r="E70">
            <v>6860026.6601213701</v>
          </cell>
          <cell r="F70">
            <v>186.87</v>
          </cell>
          <cell r="G70">
            <v>175.10999450683499</v>
          </cell>
          <cell r="H70">
            <v>-99</v>
          </cell>
          <cell r="I70">
            <v>-99</v>
          </cell>
          <cell r="J70">
            <v>141</v>
          </cell>
          <cell r="K70">
            <v>11</v>
          </cell>
          <cell r="L70">
            <v>-99</v>
          </cell>
          <cell r="M70">
            <v>-99</v>
          </cell>
          <cell r="N70">
            <v>2</v>
          </cell>
          <cell r="O70" t="str">
            <v>O3</v>
          </cell>
          <cell r="P70" t="str">
            <v>A</v>
          </cell>
          <cell r="Q70">
            <v>1</v>
          </cell>
        </row>
        <row r="71">
          <cell r="B71">
            <v>81</v>
          </cell>
          <cell r="C71">
            <v>1</v>
          </cell>
          <cell r="D71">
            <v>2515540.3302661502</v>
          </cell>
          <cell r="E71">
            <v>6860025.6201213701</v>
          </cell>
          <cell r="F71">
            <v>184.64999999999901</v>
          </cell>
          <cell r="G71">
            <v>175.11998901367099</v>
          </cell>
          <cell r="H71">
            <v>-99</v>
          </cell>
          <cell r="I71">
            <v>-99</v>
          </cell>
          <cell r="J71">
            <v>84</v>
          </cell>
          <cell r="K71">
            <v>11</v>
          </cell>
          <cell r="L71">
            <v>-99</v>
          </cell>
          <cell r="M71">
            <v>-99</v>
          </cell>
          <cell r="N71">
            <v>2</v>
          </cell>
          <cell r="O71" t="str">
            <v>O3</v>
          </cell>
          <cell r="P71" t="str">
            <v>A</v>
          </cell>
          <cell r="Q71">
            <v>1</v>
          </cell>
        </row>
        <row r="72">
          <cell r="B72">
            <v>189</v>
          </cell>
          <cell r="C72">
            <v>2</v>
          </cell>
          <cell r="D72">
            <v>2515533.2902661501</v>
          </cell>
          <cell r="E72">
            <v>6860030.5601213695</v>
          </cell>
          <cell r="F72">
            <v>186.48500000000001</v>
          </cell>
          <cell r="G72">
            <v>174.61998901367099</v>
          </cell>
          <cell r="H72">
            <v>-99</v>
          </cell>
          <cell r="I72">
            <v>11.8650109863281</v>
          </cell>
          <cell r="J72">
            <v>124</v>
          </cell>
          <cell r="K72">
            <v>11</v>
          </cell>
          <cell r="L72">
            <v>-99</v>
          </cell>
          <cell r="M72">
            <v>-99</v>
          </cell>
          <cell r="N72">
            <v>2</v>
          </cell>
          <cell r="O72" t="str">
            <v>O1</v>
          </cell>
          <cell r="P72" t="str">
            <v>B</v>
          </cell>
          <cell r="Q72">
            <v>1</v>
          </cell>
        </row>
        <row r="73">
          <cell r="B73">
            <v>190</v>
          </cell>
          <cell r="C73">
            <v>1</v>
          </cell>
          <cell r="D73">
            <v>2515535.9102661498</v>
          </cell>
          <cell r="E73">
            <v>6860030.1001213696</v>
          </cell>
          <cell r="F73">
            <v>184.01400000000001</v>
          </cell>
          <cell r="G73">
            <v>174.85999450683499</v>
          </cell>
          <cell r="H73">
            <v>-99</v>
          </cell>
          <cell r="I73">
            <v>9.1540054931640498</v>
          </cell>
          <cell r="J73">
            <v>78</v>
          </cell>
          <cell r="K73">
            <v>11</v>
          </cell>
          <cell r="L73">
            <v>-99</v>
          </cell>
          <cell r="M73">
            <v>-99</v>
          </cell>
          <cell r="N73">
            <v>2</v>
          </cell>
          <cell r="O73" t="str">
            <v>O1</v>
          </cell>
          <cell r="P73" t="str">
            <v>B</v>
          </cell>
          <cell r="Q73">
            <v>1</v>
          </cell>
        </row>
        <row r="74">
          <cell r="B74">
            <v>744</v>
          </cell>
          <cell r="C74">
            <v>2</v>
          </cell>
          <cell r="D74">
            <v>2515542.11026615</v>
          </cell>
          <cell r="E74">
            <v>6860026.9901213702</v>
          </cell>
          <cell r="F74">
            <v>179.923</v>
          </cell>
          <cell r="G74">
            <v>175.04000244140599</v>
          </cell>
          <cell r="H74">
            <v>-99</v>
          </cell>
          <cell r="I74">
            <v>-99</v>
          </cell>
          <cell r="J74">
            <v>58</v>
          </cell>
          <cell r="K74">
            <v>11</v>
          </cell>
          <cell r="L74">
            <v>-99</v>
          </cell>
          <cell r="M74">
            <v>-99</v>
          </cell>
          <cell r="N74">
            <v>3</v>
          </cell>
          <cell r="O74" t="str">
            <v>O0</v>
          </cell>
          <cell r="P74" t="str">
            <v>B</v>
          </cell>
          <cell r="Q74">
            <v>1</v>
          </cell>
        </row>
        <row r="75">
          <cell r="B75">
            <v>191</v>
          </cell>
          <cell r="C75">
            <v>1</v>
          </cell>
          <cell r="D75">
            <v>2515534.8902661498</v>
          </cell>
          <cell r="E75">
            <v>6860031.3901213696</v>
          </cell>
          <cell r="F75">
            <v>187.005</v>
          </cell>
          <cell r="G75">
            <v>174.79999694824201</v>
          </cell>
          <cell r="H75">
            <v>-99</v>
          </cell>
          <cell r="I75">
            <v>12.2050030517577</v>
          </cell>
          <cell r="J75">
            <v>118</v>
          </cell>
          <cell r="K75">
            <v>11</v>
          </cell>
          <cell r="L75">
            <v>-99</v>
          </cell>
          <cell r="M75">
            <v>-99</v>
          </cell>
          <cell r="N75">
            <v>2</v>
          </cell>
          <cell r="O75" t="str">
            <v>O1</v>
          </cell>
          <cell r="P75" t="str">
            <v>B</v>
          </cell>
          <cell r="Q75">
            <v>1</v>
          </cell>
        </row>
        <row r="76">
          <cell r="B76">
            <v>193</v>
          </cell>
          <cell r="C76">
            <v>1</v>
          </cell>
          <cell r="D76">
            <v>2515534.69026615</v>
          </cell>
          <cell r="E76">
            <v>6860032.9201213699</v>
          </cell>
          <cell r="F76">
            <v>186.19</v>
          </cell>
          <cell r="G76">
            <v>175.00998840331999</v>
          </cell>
          <cell r="H76">
            <v>-99</v>
          </cell>
          <cell r="I76">
            <v>-99</v>
          </cell>
          <cell r="J76">
            <v>122</v>
          </cell>
          <cell r="K76">
            <v>11</v>
          </cell>
          <cell r="L76">
            <v>-99</v>
          </cell>
          <cell r="M76">
            <v>-99</v>
          </cell>
          <cell r="N76">
            <v>2</v>
          </cell>
          <cell r="O76" t="str">
            <v>O3</v>
          </cell>
          <cell r="P76" t="str">
            <v>B</v>
          </cell>
          <cell r="Q76">
            <v>1</v>
          </cell>
        </row>
        <row r="77">
          <cell r="B77">
            <v>218</v>
          </cell>
          <cell r="C77">
            <v>1</v>
          </cell>
          <cell r="D77">
            <v>2515542.63026615</v>
          </cell>
          <cell r="E77">
            <v>6860028.4501213701</v>
          </cell>
          <cell r="F77">
            <v>186.3</v>
          </cell>
          <cell r="G77">
            <v>175.02999267578099</v>
          </cell>
          <cell r="H77">
            <v>-99</v>
          </cell>
          <cell r="I77">
            <v>-99</v>
          </cell>
          <cell r="J77">
            <v>113</v>
          </cell>
          <cell r="K77">
            <v>11</v>
          </cell>
          <cell r="L77">
            <v>-99</v>
          </cell>
          <cell r="M77">
            <v>-99</v>
          </cell>
          <cell r="N77">
            <v>2</v>
          </cell>
          <cell r="O77" t="str">
            <v>O3</v>
          </cell>
          <cell r="P77" t="str">
            <v>B</v>
          </cell>
          <cell r="Q77">
            <v>1</v>
          </cell>
        </row>
        <row r="78">
          <cell r="B78">
            <v>219</v>
          </cell>
          <cell r="C78">
            <v>1</v>
          </cell>
          <cell r="D78">
            <v>2515540.8502661502</v>
          </cell>
          <cell r="E78">
            <v>6860030.9101213701</v>
          </cell>
          <cell r="F78">
            <v>190.16999999999899</v>
          </cell>
          <cell r="G78">
            <v>175.08999023437499</v>
          </cell>
          <cell r="H78">
            <v>-99</v>
          </cell>
          <cell r="I78">
            <v>15.080009765624901</v>
          </cell>
          <cell r="J78">
            <v>273</v>
          </cell>
          <cell r="K78">
            <v>11</v>
          </cell>
          <cell r="L78">
            <v>-99</v>
          </cell>
          <cell r="M78">
            <v>-99</v>
          </cell>
          <cell r="N78">
            <v>2</v>
          </cell>
          <cell r="O78" t="str">
            <v>O1</v>
          </cell>
          <cell r="P78" t="str">
            <v>B</v>
          </cell>
          <cell r="Q78">
            <v>1</v>
          </cell>
        </row>
        <row r="79">
          <cell r="B79">
            <v>194</v>
          </cell>
          <cell r="C79">
            <v>1</v>
          </cell>
          <cell r="D79">
            <v>2515538.61026615</v>
          </cell>
          <cell r="E79">
            <v>6860033.2001213701</v>
          </cell>
          <cell r="F79">
            <v>188.087999999999</v>
          </cell>
          <cell r="G79">
            <v>175.07000122070301</v>
          </cell>
          <cell r="H79">
            <v>-99</v>
          </cell>
          <cell r="I79">
            <v>13.0179987792968</v>
          </cell>
          <cell r="J79">
            <v>163</v>
          </cell>
          <cell r="K79">
            <v>11</v>
          </cell>
          <cell r="L79">
            <v>-99</v>
          </cell>
          <cell r="M79">
            <v>-99</v>
          </cell>
          <cell r="N79">
            <v>2</v>
          </cell>
          <cell r="O79" t="str">
            <v>O1</v>
          </cell>
          <cell r="P79" t="str">
            <v>B</v>
          </cell>
          <cell r="Q79">
            <v>1</v>
          </cell>
        </row>
        <row r="80">
          <cell r="B80">
            <v>195</v>
          </cell>
          <cell r="C80">
            <v>1</v>
          </cell>
          <cell r="D80">
            <v>2515536.5702661499</v>
          </cell>
          <cell r="E80">
            <v>6860034.8801213698</v>
          </cell>
          <cell r="F80">
            <v>188.47899999999899</v>
          </cell>
          <cell r="G80">
            <v>175.26999816894499</v>
          </cell>
          <cell r="H80">
            <v>-99</v>
          </cell>
          <cell r="I80">
            <v>13.2090018310546</v>
          </cell>
          <cell r="J80">
            <v>166</v>
          </cell>
          <cell r="K80">
            <v>11</v>
          </cell>
          <cell r="L80">
            <v>-99</v>
          </cell>
          <cell r="M80">
            <v>-99</v>
          </cell>
          <cell r="N80">
            <v>2</v>
          </cell>
          <cell r="O80" t="str">
            <v>O1</v>
          </cell>
          <cell r="P80" t="str">
            <v>B</v>
          </cell>
          <cell r="Q80">
            <v>1</v>
          </cell>
        </row>
        <row r="81">
          <cell r="B81">
            <v>736</v>
          </cell>
          <cell r="C81">
            <v>1</v>
          </cell>
          <cell r="D81">
            <v>2515539.9302661498</v>
          </cell>
          <cell r="E81">
            <v>6860034.58012137</v>
          </cell>
          <cell r="F81">
            <v>186.27999999999901</v>
          </cell>
          <cell r="G81">
            <v>175.079995727539</v>
          </cell>
          <cell r="H81">
            <v>-99</v>
          </cell>
          <cell r="I81">
            <v>11.2000042724608</v>
          </cell>
          <cell r="J81">
            <v>120</v>
          </cell>
          <cell r="K81">
            <v>11</v>
          </cell>
          <cell r="L81">
            <v>-99</v>
          </cell>
          <cell r="M81">
            <v>-99</v>
          </cell>
          <cell r="N81">
            <v>3</v>
          </cell>
          <cell r="O81" t="str">
            <v>O1</v>
          </cell>
          <cell r="P81" t="str">
            <v>B</v>
          </cell>
          <cell r="Q81">
            <v>1</v>
          </cell>
        </row>
        <row r="82">
          <cell r="B82">
            <v>738</v>
          </cell>
          <cell r="C82">
            <v>2</v>
          </cell>
          <cell r="D82">
            <v>2515537.0502661499</v>
          </cell>
          <cell r="E82">
            <v>6860036.4101213701</v>
          </cell>
          <cell r="F82">
            <v>184.43299999999999</v>
          </cell>
          <cell r="G82">
            <v>175.19999084472599</v>
          </cell>
          <cell r="H82">
            <v>-99</v>
          </cell>
          <cell r="I82">
            <v>-99</v>
          </cell>
          <cell r="J82">
            <v>96</v>
          </cell>
          <cell r="K82">
            <v>11</v>
          </cell>
          <cell r="L82">
            <v>-99</v>
          </cell>
          <cell r="M82">
            <v>-99</v>
          </cell>
          <cell r="N82">
            <v>3</v>
          </cell>
          <cell r="O82" t="str">
            <v>O4</v>
          </cell>
          <cell r="P82" t="str">
            <v>B</v>
          </cell>
          <cell r="Q82">
            <v>1</v>
          </cell>
        </row>
        <row r="83">
          <cell r="B83">
            <v>735</v>
          </cell>
          <cell r="C83">
            <v>1</v>
          </cell>
          <cell r="D83">
            <v>2515538.4802661501</v>
          </cell>
          <cell r="E83">
            <v>6860036.4801213704</v>
          </cell>
          <cell r="F83">
            <v>184.654</v>
          </cell>
          <cell r="G83">
            <v>175.21999511718701</v>
          </cell>
          <cell r="H83">
            <v>-99</v>
          </cell>
          <cell r="I83">
            <v>9.4340048828124701</v>
          </cell>
          <cell r="J83">
            <v>80</v>
          </cell>
          <cell r="K83">
            <v>11</v>
          </cell>
          <cell r="L83">
            <v>-99</v>
          </cell>
          <cell r="M83">
            <v>-99</v>
          </cell>
          <cell r="N83">
            <v>3</v>
          </cell>
          <cell r="O83" t="str">
            <v>O1</v>
          </cell>
          <cell r="P83" t="str">
            <v>B</v>
          </cell>
          <cell r="Q83">
            <v>1</v>
          </cell>
        </row>
        <row r="84">
          <cell r="B84">
            <v>223</v>
          </cell>
          <cell r="C84">
            <v>2</v>
          </cell>
          <cell r="D84">
            <v>2515542.3502661502</v>
          </cell>
          <cell r="E84">
            <v>6860034.7601213697</v>
          </cell>
          <cell r="F84">
            <v>189.587999999999</v>
          </cell>
          <cell r="G84">
            <v>174.88999328613201</v>
          </cell>
          <cell r="H84">
            <v>-99</v>
          </cell>
          <cell r="I84">
            <v>14.6980067138671</v>
          </cell>
          <cell r="J84">
            <v>218</v>
          </cell>
          <cell r="K84">
            <v>11</v>
          </cell>
          <cell r="L84">
            <v>-99</v>
          </cell>
          <cell r="M84">
            <v>-99</v>
          </cell>
          <cell r="N84">
            <v>2</v>
          </cell>
          <cell r="O84" t="str">
            <v>O1</v>
          </cell>
          <cell r="P84" t="str">
            <v>B</v>
          </cell>
          <cell r="Q84">
            <v>1</v>
          </cell>
        </row>
        <row r="85">
          <cell r="B85">
            <v>198</v>
          </cell>
          <cell r="C85">
            <v>1</v>
          </cell>
          <cell r="D85">
            <v>2515537.19026615</v>
          </cell>
          <cell r="E85">
            <v>6860038.7701213704</v>
          </cell>
          <cell r="F85">
            <v>188.40199999999999</v>
          </cell>
          <cell r="G85">
            <v>175.05999145507801</v>
          </cell>
          <cell r="H85">
            <v>-99</v>
          </cell>
          <cell r="I85">
            <v>13.3420085449218</v>
          </cell>
          <cell r="J85">
            <v>155</v>
          </cell>
          <cell r="K85">
            <v>11</v>
          </cell>
          <cell r="L85">
            <v>-99</v>
          </cell>
          <cell r="M85">
            <v>-99</v>
          </cell>
          <cell r="N85">
            <v>2</v>
          </cell>
          <cell r="O85" t="str">
            <v>O1</v>
          </cell>
          <cell r="P85" t="str">
            <v>B</v>
          </cell>
          <cell r="Q85">
            <v>1</v>
          </cell>
        </row>
        <row r="86">
          <cell r="B86">
            <v>739</v>
          </cell>
          <cell r="C86">
            <v>2</v>
          </cell>
          <cell r="D86">
            <v>2515545.1402661498</v>
          </cell>
          <cell r="E86">
            <v>6860034.79012137</v>
          </cell>
          <cell r="F86">
            <v>182.91800000000001</v>
          </cell>
          <cell r="G86">
            <v>174.54000244140599</v>
          </cell>
          <cell r="H86">
            <v>-99</v>
          </cell>
          <cell r="I86">
            <v>-99</v>
          </cell>
          <cell r="J86">
            <v>90</v>
          </cell>
          <cell r="K86">
            <v>11</v>
          </cell>
          <cell r="L86">
            <v>-99</v>
          </cell>
          <cell r="M86">
            <v>-99</v>
          </cell>
          <cell r="N86">
            <v>3</v>
          </cell>
          <cell r="O86" t="str">
            <v>O4</v>
          </cell>
          <cell r="P86" t="str">
            <v>B</v>
          </cell>
          <cell r="Q86">
            <v>1</v>
          </cell>
        </row>
        <row r="87">
          <cell r="B87">
            <v>224</v>
          </cell>
          <cell r="C87">
            <v>1</v>
          </cell>
          <cell r="D87">
            <v>2515544.8502661502</v>
          </cell>
          <cell r="E87">
            <v>6860035.04012137</v>
          </cell>
          <cell r="F87">
            <v>188.54300000000001</v>
          </cell>
          <cell r="G87">
            <v>174.54000244140599</v>
          </cell>
          <cell r="H87">
            <v>-99</v>
          </cell>
          <cell r="I87">
            <v>14.0029975585937</v>
          </cell>
          <cell r="J87">
            <v>151</v>
          </cell>
          <cell r="K87">
            <v>11</v>
          </cell>
          <cell r="L87">
            <v>-99</v>
          </cell>
          <cell r="M87">
            <v>-99</v>
          </cell>
          <cell r="N87">
            <v>2</v>
          </cell>
          <cell r="O87" t="str">
            <v>O1</v>
          </cell>
          <cell r="P87" t="str">
            <v>B</v>
          </cell>
          <cell r="Q87">
            <v>1</v>
          </cell>
        </row>
        <row r="88">
          <cell r="B88">
            <v>734</v>
          </cell>
          <cell r="C88">
            <v>2</v>
          </cell>
          <cell r="D88">
            <v>2515538.0502661499</v>
          </cell>
          <cell r="E88">
            <v>6860039.1301213698</v>
          </cell>
          <cell r="F88">
            <v>185.08099999999899</v>
          </cell>
          <cell r="G88">
            <v>175.05999145507801</v>
          </cell>
          <cell r="H88">
            <v>-99</v>
          </cell>
          <cell r="I88">
            <v>-99</v>
          </cell>
          <cell r="J88">
            <v>102</v>
          </cell>
          <cell r="K88">
            <v>11</v>
          </cell>
          <cell r="L88">
            <v>-99</v>
          </cell>
          <cell r="M88">
            <v>-99</v>
          </cell>
          <cell r="N88">
            <v>3</v>
          </cell>
          <cell r="O88" t="str">
            <v>O4</v>
          </cell>
          <cell r="P88" t="str">
            <v>B</v>
          </cell>
          <cell r="Q88">
            <v>1</v>
          </cell>
        </row>
        <row r="89">
          <cell r="B89">
            <v>199</v>
          </cell>
          <cell r="C89">
            <v>1</v>
          </cell>
          <cell r="D89">
            <v>2515541.4102661498</v>
          </cell>
          <cell r="E89">
            <v>6860037.3001213698</v>
          </cell>
          <cell r="F89">
            <v>187.20999999999901</v>
          </cell>
          <cell r="G89">
            <v>174.999993896484</v>
          </cell>
          <cell r="H89">
            <v>-99</v>
          </cell>
          <cell r="I89">
            <v>-99</v>
          </cell>
          <cell r="J89">
            <v>115</v>
          </cell>
          <cell r="K89">
            <v>11</v>
          </cell>
          <cell r="L89">
            <v>-99</v>
          </cell>
          <cell r="M89">
            <v>-99</v>
          </cell>
          <cell r="N89">
            <v>2</v>
          </cell>
          <cell r="O89" t="str">
            <v>O3</v>
          </cell>
          <cell r="P89" t="str">
            <v>B</v>
          </cell>
          <cell r="Q89">
            <v>1</v>
          </cell>
        </row>
        <row r="90">
          <cell r="B90">
            <v>737</v>
          </cell>
          <cell r="C90">
            <v>2</v>
          </cell>
          <cell r="D90">
            <v>2515542.5002661501</v>
          </cell>
          <cell r="E90">
            <v>6860037.3701213701</v>
          </cell>
          <cell r="F90">
            <v>184.40100000000001</v>
          </cell>
          <cell r="G90">
            <v>174.72998962402301</v>
          </cell>
          <cell r="H90">
            <v>-99</v>
          </cell>
          <cell r="I90">
            <v>-99</v>
          </cell>
          <cell r="J90">
            <v>97</v>
          </cell>
          <cell r="K90">
            <v>12</v>
          </cell>
          <cell r="L90">
            <v>-99</v>
          </cell>
          <cell r="M90">
            <v>-99</v>
          </cell>
          <cell r="N90">
            <v>3</v>
          </cell>
          <cell r="O90" t="str">
            <v>O4</v>
          </cell>
          <cell r="P90" t="str">
            <v>B</v>
          </cell>
          <cell r="Q90">
            <v>1</v>
          </cell>
        </row>
        <row r="91">
          <cell r="B91">
            <v>225</v>
          </cell>
          <cell r="C91">
            <v>1</v>
          </cell>
          <cell r="D91">
            <v>2515543.7502661501</v>
          </cell>
          <cell r="E91">
            <v>6860037.1301213698</v>
          </cell>
          <cell r="F91">
            <v>187.33999999999901</v>
          </cell>
          <cell r="G91">
            <v>174.419992065429</v>
          </cell>
          <cell r="H91">
            <v>-99</v>
          </cell>
          <cell r="I91">
            <v>12.920007934570201</v>
          </cell>
          <cell r="J91">
            <v>122</v>
          </cell>
          <cell r="K91">
            <v>11</v>
          </cell>
          <cell r="L91">
            <v>-99</v>
          </cell>
          <cell r="M91">
            <v>-99</v>
          </cell>
          <cell r="N91">
            <v>2</v>
          </cell>
          <cell r="O91" t="str">
            <v>O1</v>
          </cell>
          <cell r="P91" t="str">
            <v>B</v>
          </cell>
          <cell r="Q91">
            <v>1</v>
          </cell>
        </row>
        <row r="92">
          <cell r="B92">
            <v>226</v>
          </cell>
          <cell r="C92">
            <v>1</v>
          </cell>
          <cell r="D92">
            <v>2515546.0302661499</v>
          </cell>
          <cell r="E92">
            <v>6860035.8601213703</v>
          </cell>
          <cell r="F92">
            <v>190.714</v>
          </cell>
          <cell r="G92">
            <v>174.23999938964801</v>
          </cell>
          <cell r="H92">
            <v>-99</v>
          </cell>
          <cell r="I92">
            <v>16.474000610351499</v>
          </cell>
          <cell r="J92">
            <v>156</v>
          </cell>
          <cell r="K92">
            <v>11</v>
          </cell>
          <cell r="L92">
            <v>-99</v>
          </cell>
          <cell r="M92">
            <v>-99</v>
          </cell>
          <cell r="N92">
            <v>2</v>
          </cell>
          <cell r="O92" t="str">
            <v>O1</v>
          </cell>
          <cell r="P92" t="str">
            <v>B</v>
          </cell>
          <cell r="Q92">
            <v>1</v>
          </cell>
        </row>
        <row r="93">
          <cell r="B93">
            <v>733</v>
          </cell>
          <cell r="C93">
            <v>2</v>
          </cell>
          <cell r="D93">
            <v>2515544.8702661502</v>
          </cell>
          <cell r="E93">
            <v>6860037.6701213699</v>
          </cell>
          <cell r="F93">
            <v>179.68299999999999</v>
          </cell>
          <cell r="G93">
            <v>174.12999877929599</v>
          </cell>
          <cell r="H93">
            <v>-99</v>
          </cell>
          <cell r="I93">
            <v>-99</v>
          </cell>
          <cell r="J93">
            <v>66</v>
          </cell>
          <cell r="K93">
            <v>11</v>
          </cell>
          <cell r="L93">
            <v>-99</v>
          </cell>
          <cell r="M93">
            <v>-99</v>
          </cell>
          <cell r="N93">
            <v>3</v>
          </cell>
          <cell r="O93" t="str">
            <v>O0</v>
          </cell>
          <cell r="P93" t="str">
            <v>B</v>
          </cell>
          <cell r="Q93">
            <v>1</v>
          </cell>
        </row>
        <row r="94">
          <cell r="B94">
            <v>200</v>
          </cell>
          <cell r="C94">
            <v>1</v>
          </cell>
          <cell r="D94">
            <v>2515541.3102661502</v>
          </cell>
          <cell r="E94">
            <v>6860039.9801213704</v>
          </cell>
          <cell r="F94">
            <v>186.05699999999899</v>
          </cell>
          <cell r="G94">
            <v>174.55999145507801</v>
          </cell>
          <cell r="H94">
            <v>-99</v>
          </cell>
          <cell r="I94">
            <v>11.497008544921799</v>
          </cell>
          <cell r="J94">
            <v>108</v>
          </cell>
          <cell r="K94">
            <v>11</v>
          </cell>
          <cell r="L94">
            <v>-99</v>
          </cell>
          <cell r="M94">
            <v>-99</v>
          </cell>
          <cell r="N94">
            <v>2</v>
          </cell>
          <cell r="O94" t="str">
            <v>O1</v>
          </cell>
          <cell r="P94" t="str">
            <v>B</v>
          </cell>
          <cell r="Q94">
            <v>1</v>
          </cell>
        </row>
        <row r="95">
          <cell r="B95">
            <v>227</v>
          </cell>
          <cell r="C95">
            <v>1</v>
          </cell>
          <cell r="D95">
            <v>2515543.8002661499</v>
          </cell>
          <cell r="E95">
            <v>6860039.3901213696</v>
          </cell>
          <cell r="F95">
            <v>187.012</v>
          </cell>
          <cell r="G95">
            <v>174.07000122070301</v>
          </cell>
          <cell r="H95">
            <v>-99</v>
          </cell>
          <cell r="I95">
            <v>12.941998779296799</v>
          </cell>
          <cell r="J95">
            <v>130</v>
          </cell>
          <cell r="K95">
            <v>11</v>
          </cell>
          <cell r="L95">
            <v>-99</v>
          </cell>
          <cell r="M95">
            <v>-99</v>
          </cell>
          <cell r="N95">
            <v>2</v>
          </cell>
          <cell r="O95" t="str">
            <v>O1</v>
          </cell>
          <cell r="P95" t="str">
            <v>B</v>
          </cell>
          <cell r="Q95">
            <v>1</v>
          </cell>
        </row>
        <row r="96">
          <cell r="B96">
            <v>202</v>
          </cell>
          <cell r="C96">
            <v>2</v>
          </cell>
          <cell r="D96">
            <v>2515540.2002661498</v>
          </cell>
          <cell r="E96">
            <v>6860041.50012137</v>
          </cell>
          <cell r="F96">
            <v>187.979999999999</v>
          </cell>
          <cell r="G96">
            <v>174.47998962402301</v>
          </cell>
          <cell r="H96">
            <v>-99</v>
          </cell>
          <cell r="I96">
            <v>13.500010375976499</v>
          </cell>
          <cell r="J96">
            <v>150</v>
          </cell>
          <cell r="K96">
            <v>11</v>
          </cell>
          <cell r="L96">
            <v>-99</v>
          </cell>
          <cell r="M96">
            <v>-99</v>
          </cell>
          <cell r="N96">
            <v>2</v>
          </cell>
          <cell r="O96" t="str">
            <v>O1</v>
          </cell>
          <cell r="P96" t="str">
            <v>B</v>
          </cell>
          <cell r="Q96">
            <v>1</v>
          </cell>
        </row>
        <row r="97">
          <cell r="B97">
            <v>740</v>
          </cell>
          <cell r="C97">
            <v>1</v>
          </cell>
          <cell r="D97">
            <v>2515548.0802661502</v>
          </cell>
          <cell r="E97">
            <v>6860037.4801213704</v>
          </cell>
          <cell r="F97">
            <v>179.01900000000001</v>
          </cell>
          <cell r="G97">
            <v>173.44999084472599</v>
          </cell>
          <cell r="H97">
            <v>-99</v>
          </cell>
          <cell r="I97">
            <v>-99</v>
          </cell>
          <cell r="J97">
            <v>63</v>
          </cell>
          <cell r="K97">
            <v>11</v>
          </cell>
          <cell r="L97">
            <v>-99</v>
          </cell>
          <cell r="M97">
            <v>-99</v>
          </cell>
          <cell r="N97">
            <v>3</v>
          </cell>
          <cell r="O97" t="str">
            <v>O0</v>
          </cell>
          <cell r="P97" t="str">
            <v>B</v>
          </cell>
          <cell r="Q97">
            <v>1</v>
          </cell>
        </row>
        <row r="98">
          <cell r="B98">
            <v>228</v>
          </cell>
          <cell r="C98">
            <v>2</v>
          </cell>
          <cell r="D98">
            <v>2515548.0402661501</v>
          </cell>
          <cell r="E98">
            <v>6860037.79012137</v>
          </cell>
          <cell r="F98">
            <v>179.527999999999</v>
          </cell>
          <cell r="G98">
            <v>173.44999084472599</v>
          </cell>
          <cell r="H98">
            <v>-99</v>
          </cell>
          <cell r="I98">
            <v>6.0780091552733699</v>
          </cell>
          <cell r="J98">
            <v>59</v>
          </cell>
          <cell r="K98">
            <v>11</v>
          </cell>
          <cell r="L98">
            <v>-99</v>
          </cell>
          <cell r="M98">
            <v>-99</v>
          </cell>
          <cell r="N98">
            <v>2</v>
          </cell>
          <cell r="O98" t="str">
            <v>O1</v>
          </cell>
          <cell r="P98" t="str">
            <v>B</v>
          </cell>
          <cell r="Q98">
            <v>1</v>
          </cell>
        </row>
        <row r="99">
          <cell r="B99">
            <v>732</v>
          </cell>
          <cell r="C99">
            <v>2</v>
          </cell>
          <cell r="D99">
            <v>2515544.7702661501</v>
          </cell>
          <cell r="E99">
            <v>6860040.9401213704</v>
          </cell>
          <cell r="F99">
            <v>186.01900000000001</v>
          </cell>
          <cell r="G99">
            <v>173.55999145507801</v>
          </cell>
          <cell r="H99">
            <v>-99</v>
          </cell>
          <cell r="I99">
            <v>12.459008544921801</v>
          </cell>
          <cell r="J99">
            <v>124</v>
          </cell>
          <cell r="K99">
            <v>11</v>
          </cell>
          <cell r="L99">
            <v>-99</v>
          </cell>
          <cell r="M99">
            <v>-99</v>
          </cell>
          <cell r="N99">
            <v>3</v>
          </cell>
          <cell r="O99" t="str">
            <v>O1</v>
          </cell>
          <cell r="P99" t="str">
            <v>B</v>
          </cell>
          <cell r="Q99">
            <v>1</v>
          </cell>
        </row>
        <row r="100">
          <cell r="B100">
            <v>231</v>
          </cell>
          <cell r="C100">
            <v>1</v>
          </cell>
          <cell r="D100">
            <v>2515546.5502661499</v>
          </cell>
          <cell r="E100">
            <v>6860041.3601213703</v>
          </cell>
          <cell r="F100">
            <v>188.659999999999</v>
          </cell>
          <cell r="G100">
            <v>173.35999450683499</v>
          </cell>
          <cell r="H100">
            <v>-99</v>
          </cell>
          <cell r="I100">
            <v>15.300005493164001</v>
          </cell>
          <cell r="J100">
            <v>178</v>
          </cell>
          <cell r="K100">
            <v>11</v>
          </cell>
          <cell r="L100">
            <v>-99</v>
          </cell>
          <cell r="M100">
            <v>-99</v>
          </cell>
          <cell r="N100">
            <v>2</v>
          </cell>
          <cell r="O100" t="str">
            <v>O1</v>
          </cell>
          <cell r="P100" t="str">
            <v>B</v>
          </cell>
          <cell r="Q100">
            <v>1</v>
          </cell>
        </row>
        <row r="101">
          <cell r="B101">
            <v>204</v>
          </cell>
          <cell r="C101">
            <v>1</v>
          </cell>
          <cell r="D101">
            <v>2515541.9602661501</v>
          </cell>
          <cell r="E101">
            <v>6860044.1801213697</v>
          </cell>
          <cell r="F101">
            <v>189.62200000000001</v>
          </cell>
          <cell r="G101">
            <v>173.61998901367099</v>
          </cell>
          <cell r="H101">
            <v>-99</v>
          </cell>
          <cell r="I101">
            <v>16.002010986328099</v>
          </cell>
          <cell r="J101">
            <v>206</v>
          </cell>
          <cell r="K101">
            <v>11</v>
          </cell>
          <cell r="L101">
            <v>-99</v>
          </cell>
          <cell r="M101">
            <v>-99</v>
          </cell>
          <cell r="N101">
            <v>2</v>
          </cell>
          <cell r="O101" t="str">
            <v>O1</v>
          </cell>
          <cell r="P101" t="str">
            <v>B</v>
          </cell>
          <cell r="Q101">
            <v>1</v>
          </cell>
        </row>
        <row r="102">
          <cell r="B102">
            <v>731</v>
          </cell>
          <cell r="C102">
            <v>2</v>
          </cell>
          <cell r="D102">
            <v>2515545.9802661501</v>
          </cell>
          <cell r="E102">
            <v>6860042.2201213697</v>
          </cell>
          <cell r="F102">
            <v>181.18299999999999</v>
          </cell>
          <cell r="G102">
            <v>173.19999084472599</v>
          </cell>
          <cell r="H102">
            <v>-99</v>
          </cell>
          <cell r="I102">
            <v>-99</v>
          </cell>
          <cell r="J102">
            <v>83</v>
          </cell>
          <cell r="K102">
            <v>11</v>
          </cell>
          <cell r="L102">
            <v>-99</v>
          </cell>
          <cell r="M102">
            <v>-99</v>
          </cell>
          <cell r="N102">
            <v>3</v>
          </cell>
          <cell r="O102" t="str">
            <v>O0</v>
          </cell>
          <cell r="P102" t="str">
            <v>B</v>
          </cell>
          <cell r="Q102">
            <v>1</v>
          </cell>
        </row>
        <row r="103">
          <cell r="B103">
            <v>206</v>
          </cell>
          <cell r="C103">
            <v>2</v>
          </cell>
          <cell r="D103">
            <v>2515544.17026615</v>
          </cell>
          <cell r="E103">
            <v>6860044.8601213703</v>
          </cell>
          <cell r="F103">
            <v>187.510999999999</v>
          </cell>
          <cell r="G103">
            <v>173.22998962402301</v>
          </cell>
          <cell r="H103">
            <v>-99</v>
          </cell>
          <cell r="I103">
            <v>14.2810103759765</v>
          </cell>
          <cell r="J103">
            <v>145</v>
          </cell>
          <cell r="K103">
            <v>11</v>
          </cell>
          <cell r="L103">
            <v>-99</v>
          </cell>
          <cell r="M103">
            <v>-99</v>
          </cell>
          <cell r="N103">
            <v>2</v>
          </cell>
          <cell r="O103" t="str">
            <v>O1</v>
          </cell>
          <cell r="P103" t="str">
            <v>B</v>
          </cell>
          <cell r="Q103">
            <v>1</v>
          </cell>
        </row>
        <row r="104">
          <cell r="B104">
            <v>730</v>
          </cell>
          <cell r="C104">
            <v>2</v>
          </cell>
          <cell r="D104">
            <v>2515551.17026615</v>
          </cell>
          <cell r="E104">
            <v>6860042.1901213704</v>
          </cell>
          <cell r="F104">
            <v>177.43099999999899</v>
          </cell>
          <cell r="G104">
            <v>173.10999450683499</v>
          </cell>
          <cell r="H104">
            <v>-99</v>
          </cell>
          <cell r="I104">
            <v>-99</v>
          </cell>
          <cell r="J104">
            <v>53</v>
          </cell>
          <cell r="K104">
            <v>11</v>
          </cell>
          <cell r="L104">
            <v>-99</v>
          </cell>
          <cell r="M104">
            <v>-99</v>
          </cell>
          <cell r="N104">
            <v>3</v>
          </cell>
          <cell r="O104" t="str">
            <v>O0</v>
          </cell>
          <cell r="P104" t="str">
            <v>B</v>
          </cell>
          <cell r="Q104">
            <v>1</v>
          </cell>
        </row>
        <row r="105">
          <cell r="B105">
            <v>208</v>
          </cell>
          <cell r="C105">
            <v>2</v>
          </cell>
          <cell r="D105">
            <v>2515546.2402661499</v>
          </cell>
          <cell r="E105">
            <v>6860045.08012137</v>
          </cell>
          <cell r="F105">
            <v>188</v>
          </cell>
          <cell r="G105">
            <v>173.22998962402301</v>
          </cell>
          <cell r="H105">
            <v>-99</v>
          </cell>
          <cell r="I105">
            <v>14.770010375976501</v>
          </cell>
          <cell r="J105">
            <v>142</v>
          </cell>
          <cell r="K105">
            <v>11</v>
          </cell>
          <cell r="L105">
            <v>-99</v>
          </cell>
          <cell r="M105">
            <v>-99</v>
          </cell>
          <cell r="N105">
            <v>2</v>
          </cell>
          <cell r="O105" t="str">
            <v>O1</v>
          </cell>
          <cell r="P105" t="str">
            <v>B</v>
          </cell>
          <cell r="Q105">
            <v>1</v>
          </cell>
        </row>
        <row r="106">
          <cell r="B106">
            <v>209</v>
          </cell>
          <cell r="C106">
            <v>1</v>
          </cell>
          <cell r="D106">
            <v>2515542.5602661502</v>
          </cell>
          <cell r="E106">
            <v>6860048.00012137</v>
          </cell>
          <cell r="F106">
            <v>186.81899999999899</v>
          </cell>
          <cell r="G106">
            <v>172.749993896484</v>
          </cell>
          <cell r="H106">
            <v>-99</v>
          </cell>
          <cell r="I106">
            <v>14.0690061035155</v>
          </cell>
          <cell r="J106">
            <v>151</v>
          </cell>
          <cell r="K106">
            <v>11</v>
          </cell>
          <cell r="L106">
            <v>-99</v>
          </cell>
          <cell r="M106">
            <v>-99</v>
          </cell>
          <cell r="N106">
            <v>2</v>
          </cell>
          <cell r="O106" t="str">
            <v>O1</v>
          </cell>
          <cell r="P106" t="str">
            <v>B</v>
          </cell>
          <cell r="Q106">
            <v>1</v>
          </cell>
        </row>
        <row r="107">
          <cell r="B107">
            <v>233</v>
          </cell>
          <cell r="C107">
            <v>4</v>
          </cell>
          <cell r="D107">
            <v>2515550.7802661499</v>
          </cell>
          <cell r="E107">
            <v>6860043.5701213703</v>
          </cell>
          <cell r="F107">
            <v>184.78100000000001</v>
          </cell>
          <cell r="G107">
            <v>173.00998840331999</v>
          </cell>
          <cell r="H107">
            <v>-99</v>
          </cell>
          <cell r="I107">
            <v>11.7710115966796</v>
          </cell>
          <cell r="J107">
            <v>133</v>
          </cell>
          <cell r="K107">
            <v>11</v>
          </cell>
          <cell r="L107">
            <v>-99</v>
          </cell>
          <cell r="M107">
            <v>-99</v>
          </cell>
          <cell r="N107">
            <v>2</v>
          </cell>
          <cell r="O107" t="str">
            <v>O1</v>
          </cell>
          <cell r="P107" t="str">
            <v>B</v>
          </cell>
          <cell r="Q107">
            <v>1</v>
          </cell>
        </row>
        <row r="108">
          <cell r="B108">
            <v>211</v>
          </cell>
          <cell r="C108">
            <v>4</v>
          </cell>
          <cell r="D108">
            <v>2515545.8502661502</v>
          </cell>
          <cell r="E108">
            <v>6860048.4101213701</v>
          </cell>
          <cell r="F108">
            <v>187.58999999999901</v>
          </cell>
          <cell r="G108">
            <v>172.98999938964801</v>
          </cell>
          <cell r="H108">
            <v>-99</v>
          </cell>
          <cell r="I108">
            <v>14.600000610351501</v>
          </cell>
          <cell r="J108">
            <v>129</v>
          </cell>
          <cell r="K108">
            <v>11</v>
          </cell>
          <cell r="L108">
            <v>-99</v>
          </cell>
          <cell r="M108">
            <v>-99</v>
          </cell>
          <cell r="N108">
            <v>2</v>
          </cell>
          <cell r="O108" t="str">
            <v>O1</v>
          </cell>
          <cell r="P108" t="str">
            <v>B</v>
          </cell>
          <cell r="Q108">
            <v>1</v>
          </cell>
        </row>
        <row r="109">
          <cell r="B109">
            <v>236</v>
          </cell>
          <cell r="C109">
            <v>2</v>
          </cell>
          <cell r="D109">
            <v>2515549.7202661498</v>
          </cell>
          <cell r="E109">
            <v>6860046.75012137</v>
          </cell>
          <cell r="F109">
            <v>184.98500000000001</v>
          </cell>
          <cell r="G109">
            <v>172.80999145507801</v>
          </cell>
          <cell r="H109">
            <v>-99</v>
          </cell>
          <cell r="I109">
            <v>12.1750085449218</v>
          </cell>
          <cell r="J109">
            <v>103</v>
          </cell>
          <cell r="K109">
            <v>11</v>
          </cell>
          <cell r="L109">
            <v>-99</v>
          </cell>
          <cell r="M109">
            <v>-99</v>
          </cell>
          <cell r="N109">
            <v>2</v>
          </cell>
          <cell r="O109" t="str">
            <v>O1</v>
          </cell>
          <cell r="P109" t="str">
            <v>B</v>
          </cell>
          <cell r="Q109">
            <v>1</v>
          </cell>
        </row>
        <row r="110">
          <cell r="B110">
            <v>239</v>
          </cell>
          <cell r="C110">
            <v>1</v>
          </cell>
          <cell r="D110">
            <v>2515549.8202661499</v>
          </cell>
          <cell r="E110">
            <v>6860048.4201213699</v>
          </cell>
          <cell r="F110">
            <v>187.84399999999999</v>
          </cell>
          <cell r="G110">
            <v>172.94999084472599</v>
          </cell>
          <cell r="H110">
            <v>-99</v>
          </cell>
          <cell r="I110">
            <v>14.8940091552734</v>
          </cell>
          <cell r="J110">
            <v>157</v>
          </cell>
          <cell r="K110">
            <v>11</v>
          </cell>
          <cell r="L110">
            <v>-99</v>
          </cell>
          <cell r="M110">
            <v>-99</v>
          </cell>
          <cell r="N110">
            <v>2</v>
          </cell>
          <cell r="O110" t="str">
            <v>O1</v>
          </cell>
          <cell r="P110" t="str">
            <v>B</v>
          </cell>
          <cell r="Q110">
            <v>1</v>
          </cell>
        </row>
        <row r="111">
          <cell r="B111">
            <v>212</v>
          </cell>
          <cell r="C111">
            <v>1</v>
          </cell>
          <cell r="D111">
            <v>2515548.9502661498</v>
          </cell>
          <cell r="E111">
            <v>6860050.4601213699</v>
          </cell>
          <cell r="F111">
            <v>188.57999999999899</v>
          </cell>
          <cell r="G111">
            <v>172.669992065429</v>
          </cell>
          <cell r="H111">
            <v>-99</v>
          </cell>
          <cell r="I111">
            <v>-99</v>
          </cell>
          <cell r="J111">
            <v>206</v>
          </cell>
          <cell r="K111">
            <v>11</v>
          </cell>
          <cell r="L111">
            <v>-99</v>
          </cell>
          <cell r="M111">
            <v>-99</v>
          </cell>
          <cell r="N111">
            <v>2</v>
          </cell>
          <cell r="O111" t="str">
            <v>O3</v>
          </cell>
          <cell r="P111" t="str">
            <v>B</v>
          </cell>
          <cell r="Q111">
            <v>1</v>
          </cell>
        </row>
        <row r="112">
          <cell r="B112">
            <v>242</v>
          </cell>
          <cell r="C112">
            <v>1</v>
          </cell>
          <cell r="D112">
            <v>2515553.2002661498</v>
          </cell>
          <cell r="E112">
            <v>6860049.3401213698</v>
          </cell>
          <cell r="F112">
            <v>191.077</v>
          </cell>
          <cell r="G112">
            <v>173.1</v>
          </cell>
          <cell r="H112">
            <v>-99</v>
          </cell>
          <cell r="I112">
            <v>17.976999999999901</v>
          </cell>
          <cell r="J112">
            <v>216</v>
          </cell>
          <cell r="K112">
            <v>11</v>
          </cell>
          <cell r="L112">
            <v>-99</v>
          </cell>
          <cell r="M112">
            <v>-99</v>
          </cell>
          <cell r="N112">
            <v>2</v>
          </cell>
          <cell r="O112" t="str">
            <v>O1</v>
          </cell>
          <cell r="P112" t="str">
            <v>B</v>
          </cell>
          <cell r="Q112">
            <v>1</v>
          </cell>
        </row>
        <row r="113">
          <cell r="B113">
            <v>214</v>
          </cell>
          <cell r="C113">
            <v>2</v>
          </cell>
          <cell r="D113">
            <v>2515549.5002661501</v>
          </cell>
          <cell r="E113">
            <v>6860054.1601213701</v>
          </cell>
          <cell r="F113">
            <v>192.5</v>
          </cell>
          <cell r="G113">
            <v>173.08999023437499</v>
          </cell>
          <cell r="H113">
            <v>-99</v>
          </cell>
          <cell r="I113">
            <v>19.410009765624899</v>
          </cell>
          <cell r="J113">
            <v>214</v>
          </cell>
          <cell r="K113">
            <v>11</v>
          </cell>
          <cell r="L113">
            <v>-99</v>
          </cell>
          <cell r="M113">
            <v>-99</v>
          </cell>
          <cell r="N113">
            <v>2</v>
          </cell>
          <cell r="O113" t="str">
            <v>O1</v>
          </cell>
          <cell r="P113" t="str">
            <v>B</v>
          </cell>
          <cell r="Q113">
            <v>1</v>
          </cell>
        </row>
        <row r="114">
          <cell r="B114">
            <v>245</v>
          </cell>
          <cell r="C114">
            <v>1</v>
          </cell>
          <cell r="D114">
            <v>2515554.44026615</v>
          </cell>
          <cell r="E114">
            <v>6860051.6801213697</v>
          </cell>
          <cell r="F114">
            <v>192.00599999999901</v>
          </cell>
          <cell r="G114">
            <v>173.58999023437499</v>
          </cell>
          <cell r="H114">
            <v>-99</v>
          </cell>
          <cell r="I114">
            <v>18.416009765624899</v>
          </cell>
          <cell r="J114">
            <v>213</v>
          </cell>
          <cell r="K114">
            <v>11</v>
          </cell>
          <cell r="L114">
            <v>-99</v>
          </cell>
          <cell r="M114">
            <v>-99</v>
          </cell>
          <cell r="N114">
            <v>2</v>
          </cell>
          <cell r="O114" t="str">
            <v>O1</v>
          </cell>
          <cell r="P114" t="str">
            <v>B</v>
          </cell>
          <cell r="Q114">
            <v>1</v>
          </cell>
        </row>
        <row r="115">
          <cell r="B115">
            <v>727</v>
          </cell>
          <cell r="C115">
            <v>1</v>
          </cell>
          <cell r="D115">
            <v>2515552.2502661501</v>
          </cell>
          <cell r="E115">
            <v>6860053.25012137</v>
          </cell>
          <cell r="F115">
            <v>188.06299999999999</v>
          </cell>
          <cell r="G115">
            <v>173.69999084472599</v>
          </cell>
          <cell r="H115">
            <v>-99</v>
          </cell>
          <cell r="I115">
            <v>-99</v>
          </cell>
          <cell r="J115">
            <v>150</v>
          </cell>
          <cell r="K115">
            <v>13</v>
          </cell>
          <cell r="L115">
            <v>-99</v>
          </cell>
          <cell r="M115">
            <v>-99</v>
          </cell>
          <cell r="N115">
            <v>3</v>
          </cell>
          <cell r="O115" t="str">
            <v>O4</v>
          </cell>
          <cell r="P115" t="str">
            <v>B</v>
          </cell>
          <cell r="Q115">
            <v>1</v>
          </cell>
        </row>
        <row r="116">
          <cell r="B116">
            <v>247</v>
          </cell>
          <cell r="C116">
            <v>1</v>
          </cell>
          <cell r="D116">
            <v>2515555.8002661499</v>
          </cell>
          <cell r="E116">
            <v>6860052.8401213698</v>
          </cell>
          <cell r="F116">
            <v>191.428</v>
          </cell>
          <cell r="G116">
            <v>173.72998962402301</v>
          </cell>
          <cell r="H116">
            <v>-99</v>
          </cell>
          <cell r="I116">
            <v>17.698010375976502</v>
          </cell>
          <cell r="J116">
            <v>186</v>
          </cell>
          <cell r="K116">
            <v>11</v>
          </cell>
          <cell r="L116">
            <v>-99</v>
          </cell>
          <cell r="M116">
            <v>-99</v>
          </cell>
          <cell r="N116">
            <v>2</v>
          </cell>
          <cell r="O116" t="str">
            <v>O1</v>
          </cell>
          <cell r="P116" t="str">
            <v>B</v>
          </cell>
          <cell r="Q116">
            <v>1</v>
          </cell>
        </row>
        <row r="117">
          <cell r="B117">
            <v>728</v>
          </cell>
          <cell r="C117">
            <v>1</v>
          </cell>
          <cell r="D117">
            <v>2515551.7502661501</v>
          </cell>
          <cell r="E117">
            <v>6860055.4301213697</v>
          </cell>
          <cell r="F117">
            <v>181.28199999999899</v>
          </cell>
          <cell r="G117">
            <v>173.749993896484</v>
          </cell>
          <cell r="H117">
            <v>-99</v>
          </cell>
          <cell r="I117">
            <v>-99</v>
          </cell>
          <cell r="J117">
            <v>81</v>
          </cell>
          <cell r="K117">
            <v>11</v>
          </cell>
          <cell r="L117">
            <v>-99</v>
          </cell>
          <cell r="M117">
            <v>-99</v>
          </cell>
          <cell r="N117">
            <v>3</v>
          </cell>
          <cell r="O117" t="str">
            <v>O0</v>
          </cell>
          <cell r="P117" t="str">
            <v>B</v>
          </cell>
          <cell r="Q117">
            <v>1</v>
          </cell>
        </row>
        <row r="118">
          <cell r="B118">
            <v>248</v>
          </cell>
          <cell r="C118">
            <v>1</v>
          </cell>
          <cell r="D118">
            <v>2515553.88026615</v>
          </cell>
          <cell r="E118">
            <v>6860054.6701213699</v>
          </cell>
          <cell r="F118">
            <v>192.68299999999999</v>
          </cell>
          <cell r="G118">
            <v>173.96000061035099</v>
          </cell>
          <cell r="H118">
            <v>-99</v>
          </cell>
          <cell r="I118">
            <v>18.7229993896484</v>
          </cell>
          <cell r="J118">
            <v>200</v>
          </cell>
          <cell r="K118">
            <v>11</v>
          </cell>
          <cell r="L118">
            <v>-99</v>
          </cell>
          <cell r="M118">
            <v>-99</v>
          </cell>
          <cell r="N118">
            <v>2</v>
          </cell>
          <cell r="O118" t="str">
            <v>O1</v>
          </cell>
          <cell r="P118" t="str">
            <v>B</v>
          </cell>
          <cell r="Q118">
            <v>1</v>
          </cell>
        </row>
        <row r="119">
          <cell r="B119">
            <v>215</v>
          </cell>
          <cell r="C119">
            <v>1</v>
          </cell>
          <cell r="D119">
            <v>2515550.6402661498</v>
          </cell>
          <cell r="E119">
            <v>6860058.4701213697</v>
          </cell>
          <cell r="F119">
            <v>192.30399999999901</v>
          </cell>
          <cell r="G119">
            <v>173.48999938964801</v>
          </cell>
          <cell r="H119">
            <v>-99</v>
          </cell>
          <cell r="I119">
            <v>18.814000610351499</v>
          </cell>
          <cell r="J119">
            <v>290</v>
          </cell>
          <cell r="K119">
            <v>11</v>
          </cell>
          <cell r="L119">
            <v>-99</v>
          </cell>
          <cell r="M119">
            <v>-99</v>
          </cell>
          <cell r="N119">
            <v>2</v>
          </cell>
          <cell r="O119" t="str">
            <v>O1</v>
          </cell>
          <cell r="P119" t="str">
            <v>B</v>
          </cell>
          <cell r="Q119">
            <v>1</v>
          </cell>
        </row>
        <row r="120">
          <cell r="B120">
            <v>743</v>
          </cell>
          <cell r="C120">
            <v>4</v>
          </cell>
          <cell r="D120">
            <v>2515552.2402661499</v>
          </cell>
          <cell r="E120">
            <v>6860060.6201213701</v>
          </cell>
          <cell r="F120">
            <v>178.700999999999</v>
          </cell>
          <cell r="G120">
            <v>173.930001831054</v>
          </cell>
          <cell r="H120">
            <v>-99</v>
          </cell>
          <cell r="I120">
            <v>-99</v>
          </cell>
          <cell r="J120">
            <v>41</v>
          </cell>
          <cell r="K120">
            <v>11</v>
          </cell>
          <cell r="L120">
            <v>-99</v>
          </cell>
          <cell r="M120">
            <v>-99</v>
          </cell>
          <cell r="N120">
            <v>3</v>
          </cell>
          <cell r="O120" t="str">
            <v>O0</v>
          </cell>
          <cell r="P120" t="str">
            <v>C</v>
          </cell>
          <cell r="Q120">
            <v>1</v>
          </cell>
        </row>
        <row r="121">
          <cell r="B121">
            <v>358</v>
          </cell>
          <cell r="C121">
            <v>1</v>
          </cell>
          <cell r="D121">
            <v>2515558.2402661499</v>
          </cell>
          <cell r="E121">
            <v>6860057.4901213702</v>
          </cell>
          <cell r="F121">
            <v>195.27099999999899</v>
          </cell>
          <cell r="G121">
            <v>173.669992065429</v>
          </cell>
          <cell r="H121">
            <v>-99</v>
          </cell>
          <cell r="I121">
            <v>21.601007934570202</v>
          </cell>
          <cell r="J121">
            <v>260</v>
          </cell>
          <cell r="K121">
            <v>11</v>
          </cell>
          <cell r="L121">
            <v>-99</v>
          </cell>
          <cell r="M121">
            <v>-99</v>
          </cell>
          <cell r="N121">
            <v>2</v>
          </cell>
          <cell r="O121" t="str">
            <v>O1</v>
          </cell>
          <cell r="P121" t="str">
            <v>C</v>
          </cell>
          <cell r="Q121">
            <v>1</v>
          </cell>
        </row>
        <row r="122">
          <cell r="B122">
            <v>331</v>
          </cell>
          <cell r="C122">
            <v>1</v>
          </cell>
          <cell r="D122">
            <v>2515553.5602661502</v>
          </cell>
          <cell r="E122">
            <v>6860060.3901213696</v>
          </cell>
          <cell r="F122">
            <v>189.74700000000001</v>
          </cell>
          <cell r="G122">
            <v>173.98999938964801</v>
          </cell>
          <cell r="H122">
            <v>-99</v>
          </cell>
          <cell r="I122">
            <v>15.757000610351501</v>
          </cell>
          <cell r="J122">
            <v>244</v>
          </cell>
          <cell r="K122">
            <v>11</v>
          </cell>
          <cell r="L122">
            <v>-99</v>
          </cell>
          <cell r="M122">
            <v>-99</v>
          </cell>
          <cell r="N122">
            <v>2</v>
          </cell>
          <cell r="O122" t="str">
            <v>O1</v>
          </cell>
          <cell r="P122" t="str">
            <v>C</v>
          </cell>
          <cell r="Q122">
            <v>1</v>
          </cell>
        </row>
        <row r="123">
          <cell r="B123">
            <v>742</v>
          </cell>
          <cell r="C123">
            <v>5</v>
          </cell>
          <cell r="D123">
            <v>2515558.0002661501</v>
          </cell>
          <cell r="E123">
            <v>6860059.1001213696</v>
          </cell>
          <cell r="F123">
            <v>178.24299999999999</v>
          </cell>
          <cell r="G123">
            <v>173.82000122070301</v>
          </cell>
          <cell r="H123">
            <v>-99</v>
          </cell>
          <cell r="I123">
            <v>-99</v>
          </cell>
          <cell r="J123">
            <v>39</v>
          </cell>
          <cell r="K123">
            <v>12</v>
          </cell>
          <cell r="L123">
            <v>-99</v>
          </cell>
          <cell r="M123">
            <v>-99</v>
          </cell>
          <cell r="N123">
            <v>3</v>
          </cell>
          <cell r="O123" t="str">
            <v>O0</v>
          </cell>
          <cell r="P123" t="str">
            <v>C</v>
          </cell>
          <cell r="Q123">
            <v>1</v>
          </cell>
        </row>
        <row r="124">
          <cell r="B124">
            <v>359</v>
          </cell>
          <cell r="C124">
            <v>1</v>
          </cell>
          <cell r="D124">
            <v>2515559.4302661498</v>
          </cell>
          <cell r="E124">
            <v>6860060.1701213699</v>
          </cell>
          <cell r="F124">
            <v>191.85899999999901</v>
          </cell>
          <cell r="G124">
            <v>173.93999633788999</v>
          </cell>
          <cell r="H124">
            <v>-99</v>
          </cell>
          <cell r="I124">
            <v>17.919003662109301</v>
          </cell>
          <cell r="J124">
            <v>221</v>
          </cell>
          <cell r="K124">
            <v>11</v>
          </cell>
          <cell r="L124">
            <v>-99</v>
          </cell>
          <cell r="M124">
            <v>-99</v>
          </cell>
          <cell r="N124">
            <v>2</v>
          </cell>
          <cell r="O124" t="str">
            <v>O1</v>
          </cell>
          <cell r="P124" t="str">
            <v>C</v>
          </cell>
          <cell r="Q124">
            <v>1</v>
          </cell>
        </row>
        <row r="125">
          <cell r="B125">
            <v>332</v>
          </cell>
          <cell r="C125">
            <v>1</v>
          </cell>
          <cell r="D125">
            <v>2515556.4302661498</v>
          </cell>
          <cell r="E125">
            <v>6860062.04012137</v>
          </cell>
          <cell r="F125">
            <v>191.82999999999899</v>
          </cell>
          <cell r="G125">
            <v>174.25998840331999</v>
          </cell>
          <cell r="H125">
            <v>-99</v>
          </cell>
          <cell r="I125">
            <v>-99</v>
          </cell>
          <cell r="J125">
            <v>178</v>
          </cell>
          <cell r="K125">
            <v>11</v>
          </cell>
          <cell r="L125">
            <v>-99</v>
          </cell>
          <cell r="M125">
            <v>-99</v>
          </cell>
          <cell r="N125">
            <v>2</v>
          </cell>
          <cell r="O125" t="str">
            <v>O3</v>
          </cell>
          <cell r="P125" t="str">
            <v>C</v>
          </cell>
          <cell r="Q125">
            <v>1</v>
          </cell>
        </row>
        <row r="126">
          <cell r="B126">
            <v>334</v>
          </cell>
          <cell r="C126">
            <v>1</v>
          </cell>
          <cell r="D126">
            <v>2515553.8702661502</v>
          </cell>
          <cell r="E126">
            <v>6860064.9101213701</v>
          </cell>
          <cell r="F126">
            <v>191.969999999999</v>
          </cell>
          <cell r="G126">
            <v>174.07000122070301</v>
          </cell>
          <cell r="H126">
            <v>-99</v>
          </cell>
          <cell r="I126">
            <v>17.899998779296801</v>
          </cell>
          <cell r="J126">
            <v>231</v>
          </cell>
          <cell r="K126">
            <v>12</v>
          </cell>
          <cell r="L126">
            <v>-99</v>
          </cell>
          <cell r="M126">
            <v>-99</v>
          </cell>
          <cell r="N126">
            <v>2</v>
          </cell>
          <cell r="O126" t="str">
            <v>O1</v>
          </cell>
          <cell r="P126" t="str">
            <v>C</v>
          </cell>
          <cell r="Q126">
            <v>1</v>
          </cell>
        </row>
        <row r="127">
          <cell r="B127">
            <v>361</v>
          </cell>
          <cell r="C127">
            <v>1</v>
          </cell>
          <cell r="D127">
            <v>2515559.2502661501</v>
          </cell>
          <cell r="E127">
            <v>6860062.6501213703</v>
          </cell>
          <cell r="F127">
            <v>191.90199999999999</v>
          </cell>
          <cell r="G127">
            <v>174.04999694824201</v>
          </cell>
          <cell r="H127">
            <v>-99</v>
          </cell>
          <cell r="I127">
            <v>17.852003051757698</v>
          </cell>
          <cell r="J127">
            <v>211</v>
          </cell>
          <cell r="K127">
            <v>11</v>
          </cell>
          <cell r="L127">
            <v>-99</v>
          </cell>
          <cell r="M127">
            <v>-99</v>
          </cell>
          <cell r="N127">
            <v>2</v>
          </cell>
          <cell r="O127" t="str">
            <v>O1</v>
          </cell>
          <cell r="P127" t="str">
            <v>C</v>
          </cell>
          <cell r="Q127">
            <v>1</v>
          </cell>
        </row>
        <row r="128">
          <cell r="B128">
            <v>335</v>
          </cell>
          <cell r="C128">
            <v>1</v>
          </cell>
          <cell r="D128">
            <v>2515555.17026615</v>
          </cell>
          <cell r="E128">
            <v>6860066.1801213697</v>
          </cell>
          <cell r="F128">
            <v>188.77999999999901</v>
          </cell>
          <cell r="G128">
            <v>174.329995727539</v>
          </cell>
          <cell r="H128">
            <v>-99</v>
          </cell>
          <cell r="I128">
            <v>-99</v>
          </cell>
          <cell r="J128">
            <v>165</v>
          </cell>
          <cell r="K128">
            <v>11</v>
          </cell>
          <cell r="L128">
            <v>-99</v>
          </cell>
          <cell r="M128">
            <v>-99</v>
          </cell>
          <cell r="N128">
            <v>2</v>
          </cell>
          <cell r="O128" t="str">
            <v>O3</v>
          </cell>
          <cell r="P128" t="str">
            <v>C</v>
          </cell>
          <cell r="Q128">
            <v>1</v>
          </cell>
        </row>
        <row r="129">
          <cell r="B129">
            <v>336</v>
          </cell>
          <cell r="C129">
            <v>1</v>
          </cell>
          <cell r="D129">
            <v>2515556.7502661501</v>
          </cell>
          <cell r="E129">
            <v>6860065.9701213697</v>
          </cell>
          <cell r="F129">
            <v>188.426999999999</v>
          </cell>
          <cell r="G129">
            <v>174.47998962402301</v>
          </cell>
          <cell r="H129">
            <v>-99</v>
          </cell>
          <cell r="I129">
            <v>13.9470103759765</v>
          </cell>
          <cell r="J129">
            <v>102</v>
          </cell>
          <cell r="K129">
            <v>11</v>
          </cell>
          <cell r="L129">
            <v>-99</v>
          </cell>
          <cell r="M129">
            <v>-99</v>
          </cell>
          <cell r="N129">
            <v>2</v>
          </cell>
          <cell r="O129" t="str">
            <v>O1</v>
          </cell>
          <cell r="P129" t="str">
            <v>C</v>
          </cell>
          <cell r="Q129">
            <v>1</v>
          </cell>
        </row>
        <row r="130">
          <cell r="B130">
            <v>362</v>
          </cell>
          <cell r="C130">
            <v>1</v>
          </cell>
          <cell r="D130">
            <v>2515559.4602661501</v>
          </cell>
          <cell r="E130">
            <v>6860065.3201213703</v>
          </cell>
          <cell r="F130">
            <v>190.31099999999901</v>
          </cell>
          <cell r="G130">
            <v>174.37999877929599</v>
          </cell>
          <cell r="H130">
            <v>-99</v>
          </cell>
          <cell r="I130">
            <v>15.931001220702999</v>
          </cell>
          <cell r="J130">
            <v>196</v>
          </cell>
          <cell r="K130">
            <v>11</v>
          </cell>
          <cell r="L130">
            <v>-99</v>
          </cell>
          <cell r="M130">
            <v>-99</v>
          </cell>
          <cell r="N130">
            <v>2</v>
          </cell>
          <cell r="O130" t="str">
            <v>O1</v>
          </cell>
          <cell r="P130" t="str">
            <v>C</v>
          </cell>
          <cell r="Q130">
            <v>1</v>
          </cell>
        </row>
        <row r="131">
          <cell r="B131">
            <v>338</v>
          </cell>
          <cell r="C131">
            <v>1</v>
          </cell>
          <cell r="D131">
            <v>2515557.90026615</v>
          </cell>
          <cell r="E131">
            <v>6860067.8001213698</v>
          </cell>
          <cell r="F131">
            <v>187.979999999999</v>
          </cell>
          <cell r="G131">
            <v>174.73999938964801</v>
          </cell>
          <cell r="H131">
            <v>-99</v>
          </cell>
          <cell r="I131">
            <v>13.240000610351499</v>
          </cell>
          <cell r="J131">
            <v>130</v>
          </cell>
          <cell r="K131">
            <v>11</v>
          </cell>
          <cell r="L131">
            <v>-99</v>
          </cell>
          <cell r="M131">
            <v>-99</v>
          </cell>
          <cell r="N131">
            <v>2</v>
          </cell>
          <cell r="O131" t="str">
            <v>O1</v>
          </cell>
          <cell r="P131" t="str">
            <v>C</v>
          </cell>
          <cell r="Q131">
            <v>1</v>
          </cell>
        </row>
        <row r="132">
          <cell r="B132">
            <v>364</v>
          </cell>
          <cell r="C132">
            <v>1</v>
          </cell>
          <cell r="D132">
            <v>2515562.9502661498</v>
          </cell>
          <cell r="E132">
            <v>6860065.9501213701</v>
          </cell>
          <cell r="F132">
            <v>192.529</v>
          </cell>
          <cell r="G132">
            <v>174.08999023437499</v>
          </cell>
          <cell r="H132">
            <v>-99</v>
          </cell>
          <cell r="I132">
            <v>18.439009765624899</v>
          </cell>
          <cell r="J132">
            <v>239</v>
          </cell>
          <cell r="K132">
            <v>11</v>
          </cell>
          <cell r="L132">
            <v>-99</v>
          </cell>
          <cell r="M132">
            <v>-99</v>
          </cell>
          <cell r="N132">
            <v>2</v>
          </cell>
          <cell r="O132" t="str">
            <v>O1</v>
          </cell>
          <cell r="P132" t="str">
            <v>C</v>
          </cell>
          <cell r="Q132">
            <v>1</v>
          </cell>
        </row>
        <row r="133">
          <cell r="B133">
            <v>340</v>
          </cell>
          <cell r="C133">
            <v>1</v>
          </cell>
          <cell r="D133">
            <v>2515559.2002661498</v>
          </cell>
          <cell r="E133">
            <v>6860069.08012137</v>
          </cell>
          <cell r="F133">
            <v>183.60399999999899</v>
          </cell>
          <cell r="G133">
            <v>174.75998840331999</v>
          </cell>
          <cell r="H133">
            <v>-99</v>
          </cell>
          <cell r="I133">
            <v>8.8440115966796498</v>
          </cell>
          <cell r="J133">
            <v>105</v>
          </cell>
          <cell r="K133">
            <v>11</v>
          </cell>
          <cell r="L133">
            <v>-99</v>
          </cell>
          <cell r="M133">
            <v>-99</v>
          </cell>
          <cell r="N133">
            <v>2</v>
          </cell>
          <cell r="O133" t="str">
            <v>O6</v>
          </cell>
          <cell r="P133" t="str">
            <v>C</v>
          </cell>
          <cell r="Q133">
            <v>1</v>
          </cell>
        </row>
        <row r="134">
          <cell r="B134">
            <v>744</v>
          </cell>
          <cell r="C134">
            <v>1</v>
          </cell>
          <cell r="D134">
            <v>2515557.65026615</v>
          </cell>
          <cell r="E134">
            <v>6860070.58012137</v>
          </cell>
          <cell r="F134">
            <v>183.40199999999999</v>
          </cell>
          <cell r="G134">
            <v>174.749993896484</v>
          </cell>
          <cell r="H134">
            <v>-99</v>
          </cell>
          <cell r="I134">
            <v>-99</v>
          </cell>
          <cell r="J134">
            <v>91</v>
          </cell>
          <cell r="K134">
            <v>13</v>
          </cell>
          <cell r="L134">
            <v>-99</v>
          </cell>
          <cell r="M134">
            <v>-99</v>
          </cell>
          <cell r="N134">
            <v>3</v>
          </cell>
          <cell r="O134" t="str">
            <v>O0</v>
          </cell>
          <cell r="P134" t="str">
            <v>C</v>
          </cell>
          <cell r="Q134">
            <v>1</v>
          </cell>
        </row>
        <row r="135">
          <cell r="B135">
            <v>365</v>
          </cell>
          <cell r="C135">
            <v>1</v>
          </cell>
          <cell r="D135">
            <v>2515565.2802661499</v>
          </cell>
          <cell r="E135">
            <v>6860066.4901213702</v>
          </cell>
          <cell r="F135">
            <v>192.051999999999</v>
          </cell>
          <cell r="G135">
            <v>174.079995727539</v>
          </cell>
          <cell r="H135">
            <v>-99</v>
          </cell>
          <cell r="I135">
            <v>17.972004272460801</v>
          </cell>
          <cell r="J135">
            <v>159</v>
          </cell>
          <cell r="K135">
            <v>11</v>
          </cell>
          <cell r="L135">
            <v>-99</v>
          </cell>
          <cell r="M135">
            <v>-99</v>
          </cell>
          <cell r="N135">
            <v>2</v>
          </cell>
          <cell r="O135" t="str">
            <v>O1</v>
          </cell>
          <cell r="P135" t="str">
            <v>C</v>
          </cell>
          <cell r="Q135">
            <v>1</v>
          </cell>
        </row>
        <row r="136">
          <cell r="B136">
            <v>366</v>
          </cell>
          <cell r="C136">
            <v>1</v>
          </cell>
          <cell r="D136">
            <v>2515563.0102661499</v>
          </cell>
          <cell r="E136">
            <v>6860068.0601213695</v>
          </cell>
          <cell r="F136">
            <v>190.226</v>
          </cell>
          <cell r="G136">
            <v>174.35</v>
          </cell>
          <cell r="H136">
            <v>-99</v>
          </cell>
          <cell r="I136">
            <v>15.8759999999999</v>
          </cell>
          <cell r="J136">
            <v>156</v>
          </cell>
          <cell r="K136">
            <v>11</v>
          </cell>
          <cell r="L136">
            <v>-99</v>
          </cell>
          <cell r="M136">
            <v>-99</v>
          </cell>
          <cell r="N136">
            <v>2</v>
          </cell>
          <cell r="O136" t="str">
            <v>O1</v>
          </cell>
          <cell r="P136" t="str">
            <v>C</v>
          </cell>
          <cell r="Q136">
            <v>1</v>
          </cell>
        </row>
        <row r="137">
          <cell r="B137">
            <v>368</v>
          </cell>
          <cell r="C137">
            <v>1</v>
          </cell>
          <cell r="D137">
            <v>2515561.6402661498</v>
          </cell>
          <cell r="E137">
            <v>6860070.0901213698</v>
          </cell>
          <cell r="F137">
            <v>195.03299999999899</v>
          </cell>
          <cell r="G137">
            <v>174.680001831054</v>
          </cell>
          <cell r="H137">
            <v>-99</v>
          </cell>
          <cell r="I137">
            <v>20.352998168945199</v>
          </cell>
          <cell r="J137">
            <v>206</v>
          </cell>
          <cell r="K137">
            <v>11</v>
          </cell>
          <cell r="L137">
            <v>-99</v>
          </cell>
          <cell r="M137">
            <v>-99</v>
          </cell>
          <cell r="N137">
            <v>2</v>
          </cell>
          <cell r="O137" t="str">
            <v>O1</v>
          </cell>
          <cell r="P137" t="str">
            <v>C</v>
          </cell>
          <cell r="Q137">
            <v>1</v>
          </cell>
        </row>
        <row r="138">
          <cell r="B138">
            <v>745</v>
          </cell>
          <cell r="C138">
            <v>1</v>
          </cell>
          <cell r="D138">
            <v>2515563.8502661502</v>
          </cell>
          <cell r="E138">
            <v>6860069.3401213698</v>
          </cell>
          <cell r="F138">
            <v>181.03899999999999</v>
          </cell>
          <cell r="G138">
            <v>174.43999633788999</v>
          </cell>
          <cell r="H138">
            <v>-99</v>
          </cell>
          <cell r="I138">
            <v>-99</v>
          </cell>
          <cell r="J138">
            <v>72</v>
          </cell>
          <cell r="K138">
            <v>21</v>
          </cell>
          <cell r="L138">
            <v>-99</v>
          </cell>
          <cell r="M138">
            <v>-99</v>
          </cell>
          <cell r="N138">
            <v>3</v>
          </cell>
          <cell r="O138" t="str">
            <v>O0</v>
          </cell>
          <cell r="P138" t="str">
            <v>C</v>
          </cell>
          <cell r="Q138">
            <v>1</v>
          </cell>
        </row>
        <row r="139">
          <cell r="B139">
            <v>344</v>
          </cell>
          <cell r="C139">
            <v>1</v>
          </cell>
          <cell r="D139">
            <v>2515560.4702661498</v>
          </cell>
          <cell r="E139">
            <v>6860071.7001213701</v>
          </cell>
          <cell r="F139">
            <v>192.49599999999899</v>
          </cell>
          <cell r="G139">
            <v>174.65000305175701</v>
          </cell>
          <cell r="H139">
            <v>-99</v>
          </cell>
          <cell r="I139">
            <v>17.845996948242099</v>
          </cell>
          <cell r="J139">
            <v>207</v>
          </cell>
          <cell r="K139">
            <v>11</v>
          </cell>
          <cell r="L139">
            <v>-99</v>
          </cell>
          <cell r="M139">
            <v>-99</v>
          </cell>
          <cell r="N139">
            <v>2</v>
          </cell>
          <cell r="O139" t="str">
            <v>O1</v>
          </cell>
          <cell r="P139" t="str">
            <v>C</v>
          </cell>
          <cell r="Q139">
            <v>1</v>
          </cell>
        </row>
        <row r="140">
          <cell r="B140">
            <v>746</v>
          </cell>
          <cell r="C140">
            <v>1</v>
          </cell>
          <cell r="D140">
            <v>2515565.36026615</v>
          </cell>
          <cell r="E140">
            <v>6860071.08012137</v>
          </cell>
          <cell r="F140">
            <v>184.60300000000001</v>
          </cell>
          <cell r="G140">
            <v>174.65000305175701</v>
          </cell>
          <cell r="H140">
            <v>-99</v>
          </cell>
          <cell r="I140">
            <v>-99</v>
          </cell>
          <cell r="J140">
            <v>103</v>
          </cell>
          <cell r="K140">
            <v>13</v>
          </cell>
          <cell r="L140">
            <v>-99</v>
          </cell>
          <cell r="M140">
            <v>-99</v>
          </cell>
          <cell r="N140">
            <v>3</v>
          </cell>
          <cell r="O140" t="str">
            <v>O0</v>
          </cell>
          <cell r="P140" t="str">
            <v>C</v>
          </cell>
          <cell r="Q140">
            <v>1</v>
          </cell>
        </row>
        <row r="141">
          <cell r="B141">
            <v>345</v>
          </cell>
          <cell r="C141">
            <v>1</v>
          </cell>
          <cell r="D141">
            <v>2515561.9502661498</v>
          </cell>
          <cell r="E141">
            <v>6860073.5101213697</v>
          </cell>
          <cell r="F141">
            <v>192.048</v>
          </cell>
          <cell r="G141">
            <v>174.83999023437499</v>
          </cell>
          <cell r="H141">
            <v>-99</v>
          </cell>
          <cell r="I141">
            <v>17.208009765624901</v>
          </cell>
          <cell r="J141">
            <v>215</v>
          </cell>
          <cell r="K141">
            <v>11</v>
          </cell>
          <cell r="L141">
            <v>-99</v>
          </cell>
          <cell r="M141">
            <v>-99</v>
          </cell>
          <cell r="N141">
            <v>2</v>
          </cell>
          <cell r="O141" t="str">
            <v>O1</v>
          </cell>
          <cell r="P141" t="str">
            <v>C</v>
          </cell>
          <cell r="Q141">
            <v>1</v>
          </cell>
        </row>
        <row r="142">
          <cell r="B142">
            <v>347</v>
          </cell>
          <cell r="C142">
            <v>3</v>
          </cell>
          <cell r="D142">
            <v>2515560.34026615</v>
          </cell>
          <cell r="E142">
            <v>6860076.3101213695</v>
          </cell>
          <cell r="F142">
            <v>188.39</v>
          </cell>
          <cell r="G142">
            <v>174.73999938964801</v>
          </cell>
          <cell r="H142">
            <v>-99</v>
          </cell>
          <cell r="I142">
            <v>-99</v>
          </cell>
          <cell r="J142">
            <v>125</v>
          </cell>
          <cell r="K142">
            <v>12</v>
          </cell>
          <cell r="L142">
            <v>-99</v>
          </cell>
          <cell r="M142">
            <v>-99</v>
          </cell>
          <cell r="N142">
            <v>2</v>
          </cell>
          <cell r="O142" t="str">
            <v>O3</v>
          </cell>
          <cell r="P142" t="str">
            <v>C</v>
          </cell>
          <cell r="Q142">
            <v>1</v>
          </cell>
        </row>
        <row r="143">
          <cell r="B143">
            <v>370</v>
          </cell>
          <cell r="C143">
            <v>1</v>
          </cell>
          <cell r="D143">
            <v>2515566.2002661498</v>
          </cell>
          <cell r="E143">
            <v>6860073.9501213701</v>
          </cell>
          <cell r="F143">
            <v>192.584</v>
          </cell>
          <cell r="G143">
            <v>174.82000122070301</v>
          </cell>
          <cell r="H143">
            <v>-99</v>
          </cell>
          <cell r="I143">
            <v>17.763998779296799</v>
          </cell>
          <cell r="J143">
            <v>201</v>
          </cell>
          <cell r="K143">
            <v>11</v>
          </cell>
          <cell r="L143">
            <v>-99</v>
          </cell>
          <cell r="M143">
            <v>-99</v>
          </cell>
          <cell r="N143">
            <v>2</v>
          </cell>
          <cell r="O143" t="str">
            <v>O1</v>
          </cell>
          <cell r="P143" t="str">
            <v>C</v>
          </cell>
          <cell r="Q143">
            <v>1</v>
          </cell>
        </row>
        <row r="144">
          <cell r="B144">
            <v>371</v>
          </cell>
          <cell r="C144">
            <v>1</v>
          </cell>
          <cell r="D144">
            <v>2515568.40026615</v>
          </cell>
          <cell r="E144">
            <v>6860073.2601213697</v>
          </cell>
          <cell r="F144">
            <v>191.73399999999901</v>
          </cell>
          <cell r="G144">
            <v>174.90000305175701</v>
          </cell>
          <cell r="H144">
            <v>-99</v>
          </cell>
          <cell r="I144">
            <v>16.833996948242099</v>
          </cell>
          <cell r="J144">
            <v>157</v>
          </cell>
          <cell r="K144">
            <v>11</v>
          </cell>
          <cell r="L144">
            <v>-99</v>
          </cell>
          <cell r="M144">
            <v>-99</v>
          </cell>
          <cell r="N144">
            <v>2</v>
          </cell>
          <cell r="O144" t="str">
            <v>O1</v>
          </cell>
          <cell r="P144" t="str">
            <v>C</v>
          </cell>
          <cell r="Q144">
            <v>1</v>
          </cell>
        </row>
        <row r="145">
          <cell r="B145">
            <v>372</v>
          </cell>
          <cell r="C145">
            <v>1</v>
          </cell>
          <cell r="D145">
            <v>2515565.0302661499</v>
          </cell>
          <cell r="E145">
            <v>6860075.8901213696</v>
          </cell>
          <cell r="F145">
            <v>189.414999999999</v>
          </cell>
          <cell r="G145">
            <v>175.02999267578099</v>
          </cell>
          <cell r="H145">
            <v>-99</v>
          </cell>
          <cell r="I145">
            <v>14.3850073242186</v>
          </cell>
          <cell r="J145">
            <v>137</v>
          </cell>
          <cell r="K145">
            <v>11</v>
          </cell>
          <cell r="L145">
            <v>-99</v>
          </cell>
          <cell r="M145">
            <v>-99</v>
          </cell>
          <cell r="N145">
            <v>2</v>
          </cell>
          <cell r="O145" t="str">
            <v>O1</v>
          </cell>
          <cell r="P145" t="str">
            <v>C</v>
          </cell>
          <cell r="Q145">
            <v>1</v>
          </cell>
        </row>
        <row r="146">
          <cell r="B146">
            <v>348</v>
          </cell>
          <cell r="C146">
            <v>1</v>
          </cell>
          <cell r="D146">
            <v>2515562.1402661498</v>
          </cell>
          <cell r="E146">
            <v>6860077.8001213698</v>
          </cell>
          <cell r="F146">
            <v>192.92099999999999</v>
          </cell>
          <cell r="G146">
            <v>175.11998901367099</v>
          </cell>
          <cell r="H146">
            <v>-99</v>
          </cell>
          <cell r="I146">
            <v>17.801010986327999</v>
          </cell>
          <cell r="J146">
            <v>219</v>
          </cell>
          <cell r="K146">
            <v>11</v>
          </cell>
          <cell r="L146">
            <v>-99</v>
          </cell>
          <cell r="M146">
            <v>-99</v>
          </cell>
          <cell r="N146">
            <v>2</v>
          </cell>
          <cell r="O146" t="str">
            <v>O1</v>
          </cell>
          <cell r="P146" t="str">
            <v>C</v>
          </cell>
          <cell r="Q146">
            <v>1</v>
          </cell>
        </row>
        <row r="147">
          <cell r="B147">
            <v>748</v>
          </cell>
          <cell r="C147">
            <v>21</v>
          </cell>
          <cell r="D147">
            <v>2515568.0602661502</v>
          </cell>
          <cell r="E147">
            <v>6860076.4201213699</v>
          </cell>
          <cell r="F147">
            <v>188.695999999999</v>
          </cell>
          <cell r="G147">
            <v>175.52999267578099</v>
          </cell>
          <cell r="H147">
            <v>-99</v>
          </cell>
          <cell r="I147">
            <v>-99</v>
          </cell>
          <cell r="J147">
            <v>107</v>
          </cell>
          <cell r="K147">
            <v>21</v>
          </cell>
          <cell r="L147">
            <v>-99</v>
          </cell>
          <cell r="M147">
            <v>-99</v>
          </cell>
          <cell r="N147">
            <v>3</v>
          </cell>
          <cell r="O147" t="str">
            <v>O4</v>
          </cell>
          <cell r="P147" t="str">
            <v>C</v>
          </cell>
          <cell r="Q147">
            <v>1</v>
          </cell>
        </row>
        <row r="148">
          <cell r="B148">
            <v>350</v>
          </cell>
          <cell r="C148">
            <v>1</v>
          </cell>
          <cell r="D148">
            <v>2515563.7302661501</v>
          </cell>
          <cell r="E148">
            <v>6860079.3501213696</v>
          </cell>
          <cell r="F148">
            <v>192.36500000000001</v>
          </cell>
          <cell r="G148">
            <v>175.44999084472599</v>
          </cell>
          <cell r="H148">
            <v>-99</v>
          </cell>
          <cell r="I148">
            <v>16.915009155273399</v>
          </cell>
          <cell r="J148">
            <v>236</v>
          </cell>
          <cell r="K148">
            <v>11</v>
          </cell>
          <cell r="L148">
            <v>-99</v>
          </cell>
          <cell r="M148">
            <v>-99</v>
          </cell>
          <cell r="N148">
            <v>2</v>
          </cell>
          <cell r="O148" t="str">
            <v>O1</v>
          </cell>
          <cell r="P148" t="str">
            <v>C</v>
          </cell>
          <cell r="Q148">
            <v>1</v>
          </cell>
        </row>
        <row r="149">
          <cell r="B149">
            <v>374</v>
          </cell>
          <cell r="C149">
            <v>1</v>
          </cell>
          <cell r="D149">
            <v>2515569.4302661498</v>
          </cell>
          <cell r="E149">
            <v>6860077.6301213698</v>
          </cell>
          <cell r="F149">
            <v>191.724999999999</v>
          </cell>
          <cell r="G149">
            <v>176.15999755859301</v>
          </cell>
          <cell r="H149">
            <v>-99</v>
          </cell>
          <cell r="I149">
            <v>15.565002441406101</v>
          </cell>
          <cell r="J149">
            <v>215</v>
          </cell>
          <cell r="K149">
            <v>11</v>
          </cell>
          <cell r="L149">
            <v>-99</v>
          </cell>
          <cell r="M149">
            <v>-99</v>
          </cell>
          <cell r="N149">
            <v>2</v>
          </cell>
          <cell r="O149" t="str">
            <v>O1</v>
          </cell>
          <cell r="P149" t="str">
            <v>C</v>
          </cell>
          <cell r="Q149">
            <v>1</v>
          </cell>
        </row>
        <row r="150">
          <cell r="B150">
            <v>749</v>
          </cell>
          <cell r="C150">
            <v>1</v>
          </cell>
          <cell r="D150">
            <v>2515564.3102661502</v>
          </cell>
          <cell r="E150">
            <v>6860080.8701213701</v>
          </cell>
          <cell r="F150">
            <v>187.29499999999899</v>
          </cell>
          <cell r="G150">
            <v>175.76999816894499</v>
          </cell>
          <cell r="H150">
            <v>-99</v>
          </cell>
          <cell r="I150">
            <v>-99</v>
          </cell>
          <cell r="J150">
            <v>120</v>
          </cell>
          <cell r="K150">
            <v>22</v>
          </cell>
          <cell r="L150">
            <v>-99</v>
          </cell>
          <cell r="M150">
            <v>-99</v>
          </cell>
          <cell r="N150">
            <v>3</v>
          </cell>
          <cell r="O150" t="str">
            <v>O0</v>
          </cell>
          <cell r="P150" t="str">
            <v>C</v>
          </cell>
          <cell r="Q150">
            <v>1</v>
          </cell>
        </row>
        <row r="151">
          <cell r="B151">
            <v>375</v>
          </cell>
          <cell r="C151">
            <v>1</v>
          </cell>
          <cell r="D151">
            <v>2515568.0202661501</v>
          </cell>
          <cell r="E151">
            <v>6860078.79012137</v>
          </cell>
          <cell r="F151">
            <v>192.13200000000001</v>
          </cell>
          <cell r="G151">
            <v>175.79999694824201</v>
          </cell>
          <cell r="H151">
            <v>-99</v>
          </cell>
          <cell r="I151">
            <v>16.332003051757699</v>
          </cell>
          <cell r="J151">
            <v>158</v>
          </cell>
          <cell r="K151">
            <v>11</v>
          </cell>
          <cell r="L151">
            <v>-99</v>
          </cell>
          <cell r="M151">
            <v>-99</v>
          </cell>
          <cell r="N151">
            <v>2</v>
          </cell>
          <cell r="O151" t="str">
            <v>O1</v>
          </cell>
          <cell r="P151" t="str">
            <v>C</v>
          </cell>
          <cell r="Q151">
            <v>1</v>
          </cell>
        </row>
        <row r="152">
          <cell r="B152">
            <v>351</v>
          </cell>
          <cell r="C152">
            <v>1</v>
          </cell>
          <cell r="D152">
            <v>2515563.4602661501</v>
          </cell>
          <cell r="E152">
            <v>6860082.3701213701</v>
          </cell>
          <cell r="F152">
            <v>192.43299999999999</v>
          </cell>
          <cell r="G152">
            <v>175.90999755859301</v>
          </cell>
          <cell r="H152">
            <v>-99</v>
          </cell>
          <cell r="I152">
            <v>16.523002441406199</v>
          </cell>
          <cell r="J152">
            <v>229</v>
          </cell>
          <cell r="K152">
            <v>11</v>
          </cell>
          <cell r="L152">
            <v>-99</v>
          </cell>
          <cell r="M152">
            <v>-99</v>
          </cell>
          <cell r="N152">
            <v>2</v>
          </cell>
          <cell r="O152" t="str">
            <v>O1</v>
          </cell>
          <cell r="P152" t="str">
            <v>C</v>
          </cell>
          <cell r="Q152">
            <v>1</v>
          </cell>
        </row>
        <row r="153">
          <cell r="B153">
            <v>378</v>
          </cell>
          <cell r="C153">
            <v>1</v>
          </cell>
          <cell r="D153">
            <v>2515570.84026615</v>
          </cell>
          <cell r="E153">
            <v>6860079.9101213701</v>
          </cell>
          <cell r="F153">
            <v>194.71199999999999</v>
          </cell>
          <cell r="G153">
            <v>176.18999633788999</v>
          </cell>
          <cell r="H153">
            <v>-99</v>
          </cell>
          <cell r="I153">
            <v>18.522003662109299</v>
          </cell>
          <cell r="J153">
            <v>204</v>
          </cell>
          <cell r="K153">
            <v>11</v>
          </cell>
          <cell r="L153">
            <v>-99</v>
          </cell>
          <cell r="M153">
            <v>-99</v>
          </cell>
          <cell r="N153">
            <v>2</v>
          </cell>
          <cell r="O153" t="str">
            <v>O1</v>
          </cell>
          <cell r="P153" t="str">
            <v>C</v>
          </cell>
          <cell r="Q153">
            <v>1</v>
          </cell>
        </row>
        <row r="154">
          <cell r="B154">
            <v>352</v>
          </cell>
          <cell r="C154">
            <v>1</v>
          </cell>
          <cell r="D154">
            <v>2515566.09026615</v>
          </cell>
          <cell r="E154">
            <v>6860083.1401213696</v>
          </cell>
          <cell r="F154">
            <v>187.245</v>
          </cell>
          <cell r="G154">
            <v>176.08999023437499</v>
          </cell>
          <cell r="H154">
            <v>-99</v>
          </cell>
          <cell r="I154">
            <v>11.1550097656249</v>
          </cell>
          <cell r="J154">
            <v>115</v>
          </cell>
          <cell r="K154">
            <v>12</v>
          </cell>
          <cell r="L154">
            <v>-99</v>
          </cell>
          <cell r="M154">
            <v>-99</v>
          </cell>
          <cell r="N154">
            <v>2</v>
          </cell>
          <cell r="O154" t="str">
            <v>O1</v>
          </cell>
          <cell r="P154" t="str">
            <v>C</v>
          </cell>
          <cell r="Q154">
            <v>1</v>
          </cell>
        </row>
        <row r="155">
          <cell r="B155">
            <v>353</v>
          </cell>
          <cell r="C155">
            <v>1</v>
          </cell>
          <cell r="D155">
            <v>2515567.1802661498</v>
          </cell>
          <cell r="E155">
            <v>6860085.1601213701</v>
          </cell>
          <cell r="F155">
            <v>193.361999999999</v>
          </cell>
          <cell r="G155">
            <v>176.329995727539</v>
          </cell>
          <cell r="H155">
            <v>-99</v>
          </cell>
          <cell r="I155">
            <v>17.032004272460799</v>
          </cell>
          <cell r="J155">
            <v>255</v>
          </cell>
          <cell r="K155">
            <v>11</v>
          </cell>
          <cell r="L155">
            <v>-99</v>
          </cell>
          <cell r="M155">
            <v>-99</v>
          </cell>
          <cell r="N155">
            <v>2</v>
          </cell>
          <cell r="O155" t="str">
            <v>O1</v>
          </cell>
          <cell r="P155" t="str">
            <v>C</v>
          </cell>
          <cell r="Q155">
            <v>1</v>
          </cell>
        </row>
        <row r="156">
          <cell r="B156">
            <v>750</v>
          </cell>
          <cell r="C156">
            <v>1</v>
          </cell>
          <cell r="D156">
            <v>2515570.19026615</v>
          </cell>
          <cell r="E156">
            <v>6860083.54012137</v>
          </cell>
          <cell r="F156">
            <v>183.373999999999</v>
          </cell>
          <cell r="G156">
            <v>176.26999816894499</v>
          </cell>
          <cell r="H156">
            <v>-99</v>
          </cell>
          <cell r="I156">
            <v>-99</v>
          </cell>
          <cell r="J156">
            <v>77</v>
          </cell>
          <cell r="K156">
            <v>21</v>
          </cell>
          <cell r="L156">
            <v>-99</v>
          </cell>
          <cell r="M156">
            <v>-99</v>
          </cell>
          <cell r="N156">
            <v>3</v>
          </cell>
          <cell r="O156" t="str">
            <v>O0</v>
          </cell>
          <cell r="P156" t="str">
            <v>C</v>
          </cell>
          <cell r="Q156">
            <v>1</v>
          </cell>
        </row>
        <row r="157">
          <cell r="B157">
            <v>380</v>
          </cell>
          <cell r="C157">
            <v>1</v>
          </cell>
          <cell r="D157">
            <v>2515572.67026615</v>
          </cell>
          <cell r="E157">
            <v>6860084.1501213703</v>
          </cell>
          <cell r="F157">
            <v>193.59800000000001</v>
          </cell>
          <cell r="G157">
            <v>176.30999145507801</v>
          </cell>
          <cell r="H157">
            <v>-99</v>
          </cell>
          <cell r="I157">
            <v>17.288008544921802</v>
          </cell>
          <cell r="J157">
            <v>276</v>
          </cell>
          <cell r="K157">
            <v>11</v>
          </cell>
          <cell r="L157">
            <v>-99</v>
          </cell>
          <cell r="M157">
            <v>-99</v>
          </cell>
          <cell r="N157">
            <v>2</v>
          </cell>
          <cell r="O157" t="str">
            <v>O1</v>
          </cell>
          <cell r="P157" t="str">
            <v>C</v>
          </cell>
          <cell r="Q157">
            <v>1</v>
          </cell>
        </row>
        <row r="158">
          <cell r="B158">
            <v>356</v>
          </cell>
          <cell r="C158">
            <v>1</v>
          </cell>
          <cell r="D158">
            <v>2515570.2102661501</v>
          </cell>
          <cell r="E158">
            <v>6860088.5501213698</v>
          </cell>
          <cell r="F158">
            <v>190.00799999999899</v>
          </cell>
          <cell r="G158">
            <v>176.55999145507801</v>
          </cell>
          <cell r="H158">
            <v>-99</v>
          </cell>
          <cell r="I158">
            <v>13.4480085449218</v>
          </cell>
          <cell r="J158">
            <v>173</v>
          </cell>
          <cell r="K158">
            <v>11</v>
          </cell>
          <cell r="L158">
            <v>-99</v>
          </cell>
          <cell r="M158">
            <v>-99</v>
          </cell>
          <cell r="N158">
            <v>2</v>
          </cell>
          <cell r="O158" t="str">
            <v>O1</v>
          </cell>
          <cell r="P158" t="str">
            <v>C</v>
          </cell>
          <cell r="Q158">
            <v>1</v>
          </cell>
        </row>
        <row r="159">
          <cell r="B159">
            <v>701</v>
          </cell>
          <cell r="C159">
            <v>1</v>
          </cell>
          <cell r="D159">
            <v>2515567.88026615</v>
          </cell>
          <cell r="E159">
            <v>6860091.0701213703</v>
          </cell>
          <cell r="F159">
            <v>189.565</v>
          </cell>
          <cell r="G159">
            <v>177.12999877929599</v>
          </cell>
          <cell r="H159">
            <v>-99</v>
          </cell>
          <cell r="I159">
            <v>12.4350012207031</v>
          </cell>
          <cell r="J159">
            <v>125</v>
          </cell>
          <cell r="K159">
            <v>11</v>
          </cell>
          <cell r="L159">
            <v>-99</v>
          </cell>
          <cell r="M159">
            <v>-99</v>
          </cell>
          <cell r="N159">
            <v>3</v>
          </cell>
          <cell r="O159" t="str">
            <v>O1</v>
          </cell>
          <cell r="P159" t="str">
            <v>C</v>
          </cell>
          <cell r="Q159">
            <v>1</v>
          </cell>
        </row>
        <row r="160">
          <cell r="B160">
            <v>465</v>
          </cell>
          <cell r="C160">
            <v>1</v>
          </cell>
          <cell r="D160">
            <v>2515569.0402661501</v>
          </cell>
          <cell r="E160">
            <v>6860091.6901213704</v>
          </cell>
          <cell r="F160">
            <v>191.416</v>
          </cell>
          <cell r="G160">
            <v>176.93999633788999</v>
          </cell>
          <cell r="H160">
            <v>-99</v>
          </cell>
          <cell r="I160">
            <v>14.476003662109299</v>
          </cell>
          <cell r="J160">
            <v>168</v>
          </cell>
          <cell r="K160">
            <v>11</v>
          </cell>
          <cell r="L160">
            <v>-99</v>
          </cell>
          <cell r="M160">
            <v>-99</v>
          </cell>
          <cell r="N160">
            <v>2</v>
          </cell>
          <cell r="O160" t="str">
            <v>O1</v>
          </cell>
          <cell r="P160" t="str">
            <v>D</v>
          </cell>
          <cell r="Q160">
            <v>1</v>
          </cell>
        </row>
        <row r="161">
          <cell r="B161">
            <v>495</v>
          </cell>
          <cell r="C161">
            <v>1</v>
          </cell>
          <cell r="D161">
            <v>2515577.0502661499</v>
          </cell>
          <cell r="E161">
            <v>6860087.6501213703</v>
          </cell>
          <cell r="F161">
            <v>192.63399999999899</v>
          </cell>
          <cell r="G161">
            <v>177.079995727539</v>
          </cell>
          <cell r="H161">
            <v>-99</v>
          </cell>
          <cell r="I161">
            <v>15.5540042724608</v>
          </cell>
          <cell r="J161">
            <v>208</v>
          </cell>
          <cell r="K161">
            <v>11</v>
          </cell>
          <cell r="L161">
            <v>-99</v>
          </cell>
          <cell r="M161">
            <v>-99</v>
          </cell>
          <cell r="N161">
            <v>2</v>
          </cell>
          <cell r="O161" t="str">
            <v>O1</v>
          </cell>
          <cell r="P161" t="str">
            <v>D</v>
          </cell>
          <cell r="Q161">
            <v>1</v>
          </cell>
        </row>
        <row r="162">
          <cell r="B162">
            <v>466</v>
          </cell>
          <cell r="C162">
            <v>1</v>
          </cell>
          <cell r="D162">
            <v>2515572.59026615</v>
          </cell>
          <cell r="E162">
            <v>6860090.8701213701</v>
          </cell>
          <cell r="F162">
            <v>191.26</v>
          </cell>
          <cell r="G162">
            <v>176.73999938964801</v>
          </cell>
          <cell r="H162">
            <v>-99</v>
          </cell>
          <cell r="I162">
            <v>14.5200006103515</v>
          </cell>
          <cell r="J162">
            <v>156</v>
          </cell>
          <cell r="K162">
            <v>11</v>
          </cell>
          <cell r="L162">
            <v>-99</v>
          </cell>
          <cell r="M162">
            <v>-99</v>
          </cell>
          <cell r="N162">
            <v>2</v>
          </cell>
          <cell r="O162" t="str">
            <v>O1</v>
          </cell>
          <cell r="P162" t="str">
            <v>D</v>
          </cell>
          <cell r="Q162">
            <v>1</v>
          </cell>
        </row>
        <row r="163">
          <cell r="B163">
            <v>467</v>
          </cell>
          <cell r="C163">
            <v>1</v>
          </cell>
          <cell r="D163">
            <v>2515571.2002661498</v>
          </cell>
          <cell r="E163">
            <v>6860092.3101213695</v>
          </cell>
          <cell r="F163">
            <v>194.94099999999901</v>
          </cell>
          <cell r="G163">
            <v>176.88999328613201</v>
          </cell>
          <cell r="H163">
            <v>-99</v>
          </cell>
          <cell r="I163">
            <v>18.0510067138671</v>
          </cell>
          <cell r="J163">
            <v>217</v>
          </cell>
          <cell r="K163">
            <v>11</v>
          </cell>
          <cell r="L163">
            <v>-99</v>
          </cell>
          <cell r="M163">
            <v>-99</v>
          </cell>
          <cell r="N163">
            <v>2</v>
          </cell>
          <cell r="O163" t="str">
            <v>O1</v>
          </cell>
          <cell r="P163" t="str">
            <v>D</v>
          </cell>
          <cell r="Q163">
            <v>1</v>
          </cell>
        </row>
        <row r="164">
          <cell r="B164">
            <v>469</v>
          </cell>
          <cell r="C164">
            <v>1</v>
          </cell>
          <cell r="D164">
            <v>2515571.7602661499</v>
          </cell>
          <cell r="E164">
            <v>6860094.3401213698</v>
          </cell>
          <cell r="F164">
            <v>194.26299999999901</v>
          </cell>
          <cell r="G164">
            <v>177.01999816894499</v>
          </cell>
          <cell r="H164">
            <v>-99</v>
          </cell>
          <cell r="I164">
            <v>17.243001831054599</v>
          </cell>
          <cell r="J164">
            <v>240</v>
          </cell>
          <cell r="K164">
            <v>11</v>
          </cell>
          <cell r="L164">
            <v>-99</v>
          </cell>
          <cell r="M164">
            <v>-99</v>
          </cell>
          <cell r="N164">
            <v>2</v>
          </cell>
          <cell r="O164" t="str">
            <v>O1</v>
          </cell>
          <cell r="P164" t="str">
            <v>D</v>
          </cell>
          <cell r="Q164">
            <v>1</v>
          </cell>
        </row>
        <row r="165">
          <cell r="B165">
            <v>800</v>
          </cell>
          <cell r="C165">
            <v>2</v>
          </cell>
          <cell r="D165">
            <v>2515578.8502661502</v>
          </cell>
          <cell r="E165">
            <v>6860094.3901213696</v>
          </cell>
          <cell r="F165">
            <v>182.24399999999901</v>
          </cell>
          <cell r="G165">
            <v>177.54999694824201</v>
          </cell>
          <cell r="H165">
            <v>-99</v>
          </cell>
          <cell r="I165">
            <v>-99</v>
          </cell>
          <cell r="J165">
            <v>57</v>
          </cell>
          <cell r="K165">
            <v>11</v>
          </cell>
          <cell r="L165">
            <v>-99</v>
          </cell>
          <cell r="M165">
            <v>-99</v>
          </cell>
          <cell r="N165">
            <v>3</v>
          </cell>
          <cell r="O165" t="str">
            <v>O0</v>
          </cell>
          <cell r="P165" t="str">
            <v>D</v>
          </cell>
          <cell r="Q165">
            <v>1</v>
          </cell>
        </row>
        <row r="166">
          <cell r="B166">
            <v>801</v>
          </cell>
          <cell r="C166">
            <v>1</v>
          </cell>
          <cell r="D166">
            <v>2515576.3302661502</v>
          </cell>
          <cell r="E166">
            <v>6860096.3801213698</v>
          </cell>
          <cell r="F166">
            <v>180.152999999999</v>
          </cell>
          <cell r="G166">
            <v>177.01999816894499</v>
          </cell>
          <cell r="H166">
            <v>-99</v>
          </cell>
          <cell r="I166">
            <v>-99</v>
          </cell>
          <cell r="J166">
            <v>41</v>
          </cell>
          <cell r="K166">
            <v>22</v>
          </cell>
          <cell r="L166">
            <v>-99</v>
          </cell>
          <cell r="M166">
            <v>-99</v>
          </cell>
          <cell r="N166">
            <v>3</v>
          </cell>
          <cell r="O166" t="str">
            <v>O0</v>
          </cell>
          <cell r="P166" t="str">
            <v>D</v>
          </cell>
          <cell r="Q166">
            <v>1</v>
          </cell>
        </row>
        <row r="167">
          <cell r="B167">
            <v>807</v>
          </cell>
          <cell r="C167">
            <v>1</v>
          </cell>
          <cell r="D167">
            <v>2515574.0802661502</v>
          </cell>
          <cell r="E167">
            <v>6860099.3601213703</v>
          </cell>
          <cell r="F167">
            <v>183.945999999999</v>
          </cell>
          <cell r="G167">
            <v>176.73999938964801</v>
          </cell>
          <cell r="H167">
            <v>-99</v>
          </cell>
          <cell r="I167">
            <v>-99</v>
          </cell>
          <cell r="J167">
            <v>77</v>
          </cell>
          <cell r="K167">
            <v>11</v>
          </cell>
          <cell r="L167">
            <v>-99</v>
          </cell>
          <cell r="M167">
            <v>-99</v>
          </cell>
          <cell r="N167">
            <v>3</v>
          </cell>
          <cell r="O167" t="str">
            <v>O0</v>
          </cell>
          <cell r="P167" t="str">
            <v>D</v>
          </cell>
          <cell r="Q167">
            <v>1</v>
          </cell>
        </row>
        <row r="168">
          <cell r="B168">
            <v>497</v>
          </cell>
          <cell r="C168">
            <v>1</v>
          </cell>
          <cell r="D168">
            <v>2515579.3902661498</v>
          </cell>
          <cell r="E168">
            <v>6860096.4801213704</v>
          </cell>
          <cell r="F168">
            <v>192.995</v>
          </cell>
          <cell r="G168">
            <v>177.62999877929599</v>
          </cell>
          <cell r="H168">
            <v>-99</v>
          </cell>
          <cell r="I168">
            <v>15.3650012207031</v>
          </cell>
          <cell r="J168">
            <v>172</v>
          </cell>
          <cell r="K168">
            <v>11</v>
          </cell>
          <cell r="L168">
            <v>-99</v>
          </cell>
          <cell r="M168">
            <v>-99</v>
          </cell>
          <cell r="N168">
            <v>2</v>
          </cell>
          <cell r="O168" t="str">
            <v>O1</v>
          </cell>
          <cell r="P168" t="str">
            <v>D</v>
          </cell>
          <cell r="Q168">
            <v>1</v>
          </cell>
        </row>
        <row r="169">
          <cell r="B169">
            <v>471</v>
          </cell>
          <cell r="C169">
            <v>1</v>
          </cell>
          <cell r="D169">
            <v>2515576.69026615</v>
          </cell>
          <cell r="E169">
            <v>6860098.08012137</v>
          </cell>
          <cell r="F169">
            <v>192.503999999999</v>
          </cell>
          <cell r="G169">
            <v>177.02999267578099</v>
          </cell>
          <cell r="H169">
            <v>-99</v>
          </cell>
          <cell r="I169">
            <v>15.474007324218601</v>
          </cell>
          <cell r="J169">
            <v>200</v>
          </cell>
          <cell r="K169">
            <v>11</v>
          </cell>
          <cell r="L169">
            <v>-99</v>
          </cell>
          <cell r="M169">
            <v>-99</v>
          </cell>
          <cell r="N169">
            <v>2</v>
          </cell>
          <cell r="O169" t="str">
            <v>O1</v>
          </cell>
          <cell r="P169" t="str">
            <v>D</v>
          </cell>
          <cell r="Q169">
            <v>1</v>
          </cell>
        </row>
        <row r="170">
          <cell r="B170">
            <v>799</v>
          </cell>
          <cell r="C170">
            <v>1</v>
          </cell>
          <cell r="D170">
            <v>2515581.2402661499</v>
          </cell>
          <cell r="E170">
            <v>6860096.1101213703</v>
          </cell>
          <cell r="F170">
            <v>187.279</v>
          </cell>
          <cell r="G170">
            <v>178.02999267578099</v>
          </cell>
          <cell r="H170">
            <v>-99</v>
          </cell>
          <cell r="I170">
            <v>-99</v>
          </cell>
          <cell r="J170">
            <v>96</v>
          </cell>
          <cell r="K170">
            <v>12</v>
          </cell>
          <cell r="L170">
            <v>-99</v>
          </cell>
          <cell r="M170">
            <v>-99</v>
          </cell>
          <cell r="N170">
            <v>3</v>
          </cell>
          <cell r="O170" t="str">
            <v>O4</v>
          </cell>
          <cell r="P170" t="str">
            <v>D</v>
          </cell>
          <cell r="Q170">
            <v>1</v>
          </cell>
        </row>
        <row r="171">
          <cell r="B171">
            <v>803</v>
          </cell>
          <cell r="C171">
            <v>1</v>
          </cell>
          <cell r="D171">
            <v>2515575.61026615</v>
          </cell>
          <cell r="E171">
            <v>6860100.3901213696</v>
          </cell>
          <cell r="F171">
            <v>189.113</v>
          </cell>
          <cell r="G171">
            <v>176.80999145507801</v>
          </cell>
          <cell r="H171">
            <v>-99</v>
          </cell>
          <cell r="I171">
            <v>-99</v>
          </cell>
          <cell r="J171">
            <v>129</v>
          </cell>
          <cell r="K171">
            <v>11</v>
          </cell>
          <cell r="L171">
            <v>-99</v>
          </cell>
          <cell r="M171">
            <v>-99</v>
          </cell>
          <cell r="N171">
            <v>3</v>
          </cell>
          <cell r="O171" t="str">
            <v>O4</v>
          </cell>
          <cell r="P171" t="str">
            <v>D</v>
          </cell>
          <cell r="Q171">
            <v>1</v>
          </cell>
        </row>
        <row r="172">
          <cell r="B172">
            <v>756</v>
          </cell>
          <cell r="C172">
            <v>1</v>
          </cell>
          <cell r="D172">
            <v>2515579.1002661502</v>
          </cell>
          <cell r="E172">
            <v>6860098.9001213703</v>
          </cell>
          <cell r="F172">
            <v>192.202</v>
          </cell>
          <cell r="G172">
            <v>177.25998840331999</v>
          </cell>
          <cell r="H172">
            <v>-99</v>
          </cell>
          <cell r="I172">
            <v>14.942011596679601</v>
          </cell>
          <cell r="J172">
            <v>179</v>
          </cell>
          <cell r="K172">
            <v>11</v>
          </cell>
          <cell r="L172">
            <v>-99</v>
          </cell>
          <cell r="M172">
            <v>-99</v>
          </cell>
          <cell r="N172">
            <v>3</v>
          </cell>
          <cell r="O172" t="str">
            <v>O1</v>
          </cell>
          <cell r="P172" t="str">
            <v>D</v>
          </cell>
          <cell r="Q172">
            <v>1</v>
          </cell>
        </row>
        <row r="173">
          <cell r="B173">
            <v>472</v>
          </cell>
          <cell r="C173">
            <v>1</v>
          </cell>
          <cell r="D173">
            <v>2515576.2102661501</v>
          </cell>
          <cell r="E173">
            <v>6860101.8001213698</v>
          </cell>
          <cell r="F173">
            <v>194.733</v>
          </cell>
          <cell r="G173">
            <v>176.69999084472599</v>
          </cell>
          <cell r="H173">
            <v>-99</v>
          </cell>
          <cell r="I173">
            <v>18.033009155273401</v>
          </cell>
          <cell r="J173">
            <v>192</v>
          </cell>
          <cell r="K173">
            <v>11</v>
          </cell>
          <cell r="L173">
            <v>-99</v>
          </cell>
          <cell r="M173">
            <v>-99</v>
          </cell>
          <cell r="N173">
            <v>2</v>
          </cell>
          <cell r="O173" t="str">
            <v>O1</v>
          </cell>
          <cell r="P173" t="str">
            <v>D</v>
          </cell>
          <cell r="Q173">
            <v>1</v>
          </cell>
        </row>
        <row r="174">
          <cell r="B174">
            <v>804</v>
          </cell>
          <cell r="C174">
            <v>1</v>
          </cell>
          <cell r="D174">
            <v>2515575.19026615</v>
          </cell>
          <cell r="E174">
            <v>6860102.5901213698</v>
          </cell>
          <cell r="F174">
            <v>185.51</v>
          </cell>
          <cell r="G174">
            <v>176.669992065429</v>
          </cell>
          <cell r="H174">
            <v>-99</v>
          </cell>
          <cell r="I174">
            <v>-99</v>
          </cell>
          <cell r="J174">
            <v>92</v>
          </cell>
          <cell r="K174">
            <v>11</v>
          </cell>
          <cell r="L174">
            <v>-99</v>
          </cell>
          <cell r="M174">
            <v>-99</v>
          </cell>
          <cell r="N174">
            <v>3</v>
          </cell>
          <cell r="O174" t="str">
            <v>O0</v>
          </cell>
          <cell r="P174" t="str">
            <v>D</v>
          </cell>
          <cell r="Q174">
            <v>1</v>
          </cell>
        </row>
        <row r="175">
          <cell r="B175">
            <v>499</v>
          </cell>
          <cell r="C175">
            <v>1</v>
          </cell>
          <cell r="D175">
            <v>2515580.44026615</v>
          </cell>
          <cell r="E175">
            <v>6860100.9101213701</v>
          </cell>
          <cell r="F175">
            <v>192.35599999999999</v>
          </cell>
          <cell r="G175">
            <v>177.55999145507801</v>
          </cell>
          <cell r="H175">
            <v>-99</v>
          </cell>
          <cell r="I175">
            <v>14.796008544921801</v>
          </cell>
          <cell r="J175">
            <v>194</v>
          </cell>
          <cell r="K175">
            <v>11</v>
          </cell>
          <cell r="L175">
            <v>-99</v>
          </cell>
          <cell r="M175">
            <v>-99</v>
          </cell>
          <cell r="N175">
            <v>2</v>
          </cell>
          <cell r="O175" t="str">
            <v>O1</v>
          </cell>
          <cell r="P175" t="str">
            <v>D</v>
          </cell>
          <cell r="Q175">
            <v>1</v>
          </cell>
        </row>
        <row r="176">
          <cell r="B176">
            <v>802</v>
          </cell>
          <cell r="C176">
            <v>1</v>
          </cell>
          <cell r="D176">
            <v>2515578.7702661501</v>
          </cell>
          <cell r="E176">
            <v>6860102.4801213704</v>
          </cell>
          <cell r="F176">
            <v>182.61500000000001</v>
          </cell>
          <cell r="G176">
            <v>177.13999328613201</v>
          </cell>
          <cell r="H176">
            <v>-99</v>
          </cell>
          <cell r="I176">
            <v>-99</v>
          </cell>
          <cell r="J176">
            <v>62</v>
          </cell>
          <cell r="K176">
            <v>22</v>
          </cell>
          <cell r="L176">
            <v>-99</v>
          </cell>
          <cell r="M176">
            <v>-99</v>
          </cell>
          <cell r="N176">
            <v>3</v>
          </cell>
          <cell r="O176" t="str">
            <v>O0</v>
          </cell>
          <cell r="P176" t="str">
            <v>D</v>
          </cell>
          <cell r="Q176">
            <v>1</v>
          </cell>
        </row>
        <row r="177">
          <cell r="B177">
            <v>500</v>
          </cell>
          <cell r="C177">
            <v>1</v>
          </cell>
          <cell r="D177">
            <v>2515584.3002661499</v>
          </cell>
          <cell r="E177">
            <v>6860099.9301213697</v>
          </cell>
          <cell r="F177">
            <v>192.12700000000001</v>
          </cell>
          <cell r="G177">
            <v>178.55999145507801</v>
          </cell>
          <cell r="H177">
            <v>-99</v>
          </cell>
          <cell r="I177">
            <v>13.5670085449218</v>
          </cell>
          <cell r="J177">
            <v>162.5</v>
          </cell>
          <cell r="K177">
            <v>11</v>
          </cell>
          <cell r="L177">
            <v>-99</v>
          </cell>
          <cell r="M177">
            <v>-99</v>
          </cell>
          <cell r="N177">
            <v>2</v>
          </cell>
          <cell r="O177" t="str">
            <v>O1</v>
          </cell>
          <cell r="P177" t="str">
            <v>D</v>
          </cell>
          <cell r="Q177">
            <v>1</v>
          </cell>
        </row>
        <row r="178">
          <cell r="B178">
            <v>805</v>
          </cell>
          <cell r="C178">
            <v>3</v>
          </cell>
          <cell r="D178">
            <v>2515576.9102661498</v>
          </cell>
          <cell r="E178">
            <v>6860104.6001213696</v>
          </cell>
          <cell r="F178">
            <v>181.459</v>
          </cell>
          <cell r="G178">
            <v>176.54000244140599</v>
          </cell>
          <cell r="H178">
            <v>-99</v>
          </cell>
          <cell r="I178">
            <v>-99</v>
          </cell>
          <cell r="J178">
            <v>40</v>
          </cell>
          <cell r="K178">
            <v>11</v>
          </cell>
          <cell r="L178">
            <v>-99</v>
          </cell>
          <cell r="M178">
            <v>-99</v>
          </cell>
          <cell r="N178">
            <v>3</v>
          </cell>
          <cell r="O178" t="str">
            <v>O0</v>
          </cell>
          <cell r="P178" t="str">
            <v>D</v>
          </cell>
          <cell r="Q178">
            <v>1</v>
          </cell>
        </row>
        <row r="179">
          <cell r="B179">
            <v>474</v>
          </cell>
          <cell r="C179">
            <v>1</v>
          </cell>
          <cell r="D179">
            <v>2515578.7902661501</v>
          </cell>
          <cell r="E179">
            <v>6860104.2301213704</v>
          </cell>
          <cell r="F179">
            <v>193.75899999999899</v>
          </cell>
          <cell r="G179">
            <v>176.85</v>
          </cell>
          <cell r="H179">
            <v>-99</v>
          </cell>
          <cell r="I179">
            <v>16.908999999999899</v>
          </cell>
          <cell r="J179">
            <v>192</v>
          </cell>
          <cell r="K179">
            <v>11</v>
          </cell>
          <cell r="L179">
            <v>-99</v>
          </cell>
          <cell r="M179">
            <v>-99</v>
          </cell>
          <cell r="N179">
            <v>2</v>
          </cell>
          <cell r="O179" t="str">
            <v>O1</v>
          </cell>
          <cell r="P179" t="str">
            <v>D</v>
          </cell>
          <cell r="Q179">
            <v>1</v>
          </cell>
        </row>
        <row r="180">
          <cell r="B180">
            <v>502</v>
          </cell>
          <cell r="C180">
            <v>1</v>
          </cell>
          <cell r="D180">
            <v>2515583.2902661501</v>
          </cell>
          <cell r="E180">
            <v>6860102.2101213699</v>
          </cell>
          <cell r="F180">
            <v>191.76299999999901</v>
          </cell>
          <cell r="G180">
            <v>178.12999877929599</v>
          </cell>
          <cell r="H180">
            <v>-99</v>
          </cell>
          <cell r="I180">
            <v>13.633001220702999</v>
          </cell>
          <cell r="J180">
            <v>142.5</v>
          </cell>
          <cell r="K180">
            <v>11</v>
          </cell>
          <cell r="L180">
            <v>-99</v>
          </cell>
          <cell r="M180">
            <v>-99</v>
          </cell>
          <cell r="N180">
            <v>2</v>
          </cell>
          <cell r="O180" t="str">
            <v>O1</v>
          </cell>
          <cell r="P180" t="str">
            <v>D</v>
          </cell>
          <cell r="Q180">
            <v>1</v>
          </cell>
        </row>
        <row r="181">
          <cell r="B181">
            <v>806</v>
          </cell>
          <cell r="C181">
            <v>1</v>
          </cell>
          <cell r="D181">
            <v>2515576.15026615</v>
          </cell>
          <cell r="E181">
            <v>6860106.5601213695</v>
          </cell>
          <cell r="F181">
            <v>190.20999999999901</v>
          </cell>
          <cell r="G181">
            <v>176.77999267578099</v>
          </cell>
          <cell r="H181">
            <v>-99</v>
          </cell>
          <cell r="I181">
            <v>-99</v>
          </cell>
          <cell r="J181">
            <v>141</v>
          </cell>
          <cell r="K181">
            <v>11</v>
          </cell>
          <cell r="L181">
            <v>-99</v>
          </cell>
          <cell r="M181">
            <v>-99</v>
          </cell>
          <cell r="N181">
            <v>3</v>
          </cell>
          <cell r="O181" t="str">
            <v>O4</v>
          </cell>
          <cell r="P181" t="str">
            <v>D</v>
          </cell>
          <cell r="Q181">
            <v>1</v>
          </cell>
        </row>
        <row r="182">
          <cell r="B182">
            <v>503</v>
          </cell>
          <cell r="C182">
            <v>1</v>
          </cell>
          <cell r="D182">
            <v>2515585.0702661499</v>
          </cell>
          <cell r="E182">
            <v>6860101.6601213701</v>
          </cell>
          <cell r="F182">
            <v>190.79199999999901</v>
          </cell>
          <cell r="G182">
            <v>178.430001831054</v>
          </cell>
          <cell r="H182">
            <v>-99</v>
          </cell>
          <cell r="I182">
            <v>12.361998168945201</v>
          </cell>
          <cell r="J182">
            <v>94</v>
          </cell>
          <cell r="K182">
            <v>11</v>
          </cell>
          <cell r="L182">
            <v>-99</v>
          </cell>
          <cell r="M182">
            <v>-99</v>
          </cell>
          <cell r="N182">
            <v>2</v>
          </cell>
          <cell r="O182" t="str">
            <v>O1</v>
          </cell>
          <cell r="P182" t="str">
            <v>D</v>
          </cell>
          <cell r="Q182">
            <v>1</v>
          </cell>
        </row>
        <row r="183">
          <cell r="B183">
            <v>505</v>
          </cell>
          <cell r="C183">
            <v>1</v>
          </cell>
          <cell r="D183">
            <v>2515581.8002661499</v>
          </cell>
          <cell r="E183">
            <v>6860104.3601213703</v>
          </cell>
          <cell r="F183">
            <v>191.236999999999</v>
          </cell>
          <cell r="G183">
            <v>177.22998962402301</v>
          </cell>
          <cell r="H183">
            <v>-99</v>
          </cell>
          <cell r="I183">
            <v>14.007010375976501</v>
          </cell>
          <cell r="J183">
            <v>139</v>
          </cell>
          <cell r="K183">
            <v>11</v>
          </cell>
          <cell r="L183">
            <v>-99</v>
          </cell>
          <cell r="M183">
            <v>-99</v>
          </cell>
          <cell r="N183">
            <v>2</v>
          </cell>
          <cell r="O183" t="str">
            <v>O1</v>
          </cell>
          <cell r="P183" t="str">
            <v>D</v>
          </cell>
          <cell r="Q183">
            <v>1</v>
          </cell>
        </row>
        <row r="184">
          <cell r="B184">
            <v>477</v>
          </cell>
          <cell r="C184">
            <v>1</v>
          </cell>
          <cell r="D184">
            <v>2515578.0302661499</v>
          </cell>
          <cell r="E184">
            <v>6860107.8601213703</v>
          </cell>
          <cell r="F184">
            <v>193.05399999999901</v>
          </cell>
          <cell r="G184">
            <v>176.86998901367099</v>
          </cell>
          <cell r="H184">
            <v>-99</v>
          </cell>
          <cell r="I184">
            <v>16.184010986328001</v>
          </cell>
          <cell r="J184">
            <v>226</v>
          </cell>
          <cell r="K184">
            <v>11</v>
          </cell>
          <cell r="L184">
            <v>-99</v>
          </cell>
          <cell r="M184">
            <v>-99</v>
          </cell>
          <cell r="N184">
            <v>2</v>
          </cell>
          <cell r="O184" t="str">
            <v>O1</v>
          </cell>
          <cell r="P184" t="str">
            <v>D</v>
          </cell>
          <cell r="Q184">
            <v>1</v>
          </cell>
        </row>
        <row r="185">
          <cell r="B185">
            <v>506</v>
          </cell>
          <cell r="C185">
            <v>1</v>
          </cell>
          <cell r="D185">
            <v>2515585.2502661501</v>
          </cell>
          <cell r="E185">
            <v>6860104.1001213696</v>
          </cell>
          <cell r="F185">
            <v>194.62</v>
          </cell>
          <cell r="G185">
            <v>178.23999938964801</v>
          </cell>
          <cell r="H185">
            <v>-99</v>
          </cell>
          <cell r="I185">
            <v>16.380000610351502</v>
          </cell>
          <cell r="J185">
            <v>160</v>
          </cell>
          <cell r="K185">
            <v>11</v>
          </cell>
          <cell r="L185">
            <v>-99</v>
          </cell>
          <cell r="M185">
            <v>-99</v>
          </cell>
          <cell r="N185">
            <v>2</v>
          </cell>
          <cell r="O185" t="str">
            <v>O1</v>
          </cell>
          <cell r="P185" t="str">
            <v>D</v>
          </cell>
          <cell r="Q185">
            <v>1</v>
          </cell>
        </row>
        <row r="186">
          <cell r="B186">
            <v>808</v>
          </cell>
          <cell r="C186">
            <v>1</v>
          </cell>
          <cell r="D186">
            <v>2515582.84026615</v>
          </cell>
          <cell r="E186">
            <v>6860106.4701213697</v>
          </cell>
          <cell r="F186">
            <v>185.49</v>
          </cell>
          <cell r="G186">
            <v>177.65999755859301</v>
          </cell>
          <cell r="H186">
            <v>-99</v>
          </cell>
          <cell r="I186">
            <v>-99</v>
          </cell>
          <cell r="J186">
            <v>82</v>
          </cell>
          <cell r="K186">
            <v>12</v>
          </cell>
          <cell r="L186">
            <v>-99</v>
          </cell>
          <cell r="M186">
            <v>-99</v>
          </cell>
          <cell r="N186">
            <v>3</v>
          </cell>
          <cell r="O186" t="str">
            <v>O0</v>
          </cell>
          <cell r="P186" t="str">
            <v>D</v>
          </cell>
          <cell r="Q186">
            <v>1</v>
          </cell>
        </row>
        <row r="187">
          <cell r="B187">
            <v>819</v>
          </cell>
          <cell r="C187">
            <v>3</v>
          </cell>
          <cell r="D187">
            <v>2515579.9902661499</v>
          </cell>
          <cell r="E187">
            <v>6860108.4701213697</v>
          </cell>
          <cell r="F187">
            <v>181.20299999999901</v>
          </cell>
          <cell r="G187">
            <v>177.08999023437499</v>
          </cell>
          <cell r="H187">
            <v>-99</v>
          </cell>
          <cell r="I187">
            <v>-99</v>
          </cell>
          <cell r="J187">
            <v>37</v>
          </cell>
          <cell r="K187">
            <v>14</v>
          </cell>
          <cell r="L187">
            <v>-99</v>
          </cell>
          <cell r="M187">
            <v>-99</v>
          </cell>
          <cell r="N187">
            <v>3</v>
          </cell>
          <cell r="O187" t="str">
            <v>O0</v>
          </cell>
          <cell r="P187" t="str">
            <v>D</v>
          </cell>
          <cell r="Q187">
            <v>1</v>
          </cell>
        </row>
        <row r="188">
          <cell r="B188">
            <v>478</v>
          </cell>
          <cell r="C188">
            <v>1</v>
          </cell>
          <cell r="D188">
            <v>2515580.17026615</v>
          </cell>
          <cell r="E188">
            <v>6860109.0601213695</v>
          </cell>
          <cell r="F188">
            <v>194.92500000000001</v>
          </cell>
          <cell r="G188">
            <v>177.05999145507801</v>
          </cell>
          <cell r="H188">
            <v>-99</v>
          </cell>
          <cell r="I188">
            <v>17.8650085449218</v>
          </cell>
          <cell r="J188">
            <v>258</v>
          </cell>
          <cell r="K188">
            <v>11</v>
          </cell>
          <cell r="L188">
            <v>-99</v>
          </cell>
          <cell r="M188">
            <v>-99</v>
          </cell>
          <cell r="N188">
            <v>2</v>
          </cell>
          <cell r="O188" t="str">
            <v>O1</v>
          </cell>
          <cell r="P188" t="str">
            <v>D</v>
          </cell>
          <cell r="Q188">
            <v>1</v>
          </cell>
        </row>
        <row r="189">
          <cell r="B189">
            <v>508</v>
          </cell>
          <cell r="C189">
            <v>1</v>
          </cell>
          <cell r="D189">
            <v>2515586.4102661498</v>
          </cell>
          <cell r="E189">
            <v>6860105.58012137</v>
          </cell>
          <cell r="F189">
            <v>193.522999999999</v>
          </cell>
          <cell r="G189">
            <v>178.32000122070301</v>
          </cell>
          <cell r="H189">
            <v>-99</v>
          </cell>
          <cell r="I189">
            <v>15.2029987792968</v>
          </cell>
          <cell r="J189">
            <v>157.5</v>
          </cell>
          <cell r="K189">
            <v>11</v>
          </cell>
          <cell r="L189">
            <v>-99</v>
          </cell>
          <cell r="M189">
            <v>-99</v>
          </cell>
          <cell r="N189">
            <v>2</v>
          </cell>
          <cell r="O189" t="str">
            <v>O1</v>
          </cell>
          <cell r="P189" t="str">
            <v>D</v>
          </cell>
          <cell r="Q189">
            <v>1</v>
          </cell>
        </row>
        <row r="190">
          <cell r="B190">
            <v>510</v>
          </cell>
          <cell r="C190">
            <v>1</v>
          </cell>
          <cell r="D190">
            <v>2515585.6002661502</v>
          </cell>
          <cell r="E190">
            <v>6860107.8401213698</v>
          </cell>
          <cell r="F190">
            <v>193.527999999999</v>
          </cell>
          <cell r="G190">
            <v>178.02999267578099</v>
          </cell>
          <cell r="H190">
            <v>-99</v>
          </cell>
          <cell r="I190">
            <v>15.4980073242186</v>
          </cell>
          <cell r="J190">
            <v>229</v>
          </cell>
          <cell r="K190">
            <v>11</v>
          </cell>
          <cell r="L190">
            <v>-99</v>
          </cell>
          <cell r="M190">
            <v>-99</v>
          </cell>
          <cell r="N190">
            <v>2</v>
          </cell>
          <cell r="O190" t="str">
            <v>O1</v>
          </cell>
          <cell r="P190" t="str">
            <v>D</v>
          </cell>
          <cell r="Q190">
            <v>1</v>
          </cell>
        </row>
        <row r="191">
          <cell r="B191">
            <v>480</v>
          </cell>
          <cell r="C191">
            <v>1</v>
          </cell>
          <cell r="D191">
            <v>2515580.8202661499</v>
          </cell>
          <cell r="E191">
            <v>6860111.0101213697</v>
          </cell>
          <cell r="F191">
            <v>191.19200000000001</v>
          </cell>
          <cell r="G191">
            <v>177.15000305175701</v>
          </cell>
          <cell r="H191">
            <v>-99</v>
          </cell>
          <cell r="I191">
            <v>14.041996948242099</v>
          </cell>
          <cell r="J191">
            <v>220</v>
          </cell>
          <cell r="K191">
            <v>11</v>
          </cell>
          <cell r="L191">
            <v>-99</v>
          </cell>
          <cell r="M191">
            <v>-99</v>
          </cell>
          <cell r="N191">
            <v>2</v>
          </cell>
          <cell r="O191" t="str">
            <v>O6</v>
          </cell>
          <cell r="P191" t="str">
            <v>D</v>
          </cell>
          <cell r="Q191">
            <v>1</v>
          </cell>
        </row>
        <row r="192">
          <cell r="B192">
            <v>811</v>
          </cell>
          <cell r="C192">
            <v>2</v>
          </cell>
          <cell r="D192">
            <v>2515580.94026615</v>
          </cell>
          <cell r="E192">
            <v>6860111.3201213703</v>
          </cell>
          <cell r="F192">
            <v>183.55500000000001</v>
          </cell>
          <cell r="G192">
            <v>177.25998840331999</v>
          </cell>
          <cell r="H192">
            <v>-99</v>
          </cell>
          <cell r="I192">
            <v>-99</v>
          </cell>
          <cell r="J192">
            <v>71</v>
          </cell>
          <cell r="K192">
            <v>11</v>
          </cell>
          <cell r="L192">
            <v>-99</v>
          </cell>
          <cell r="M192">
            <v>-99</v>
          </cell>
          <cell r="N192">
            <v>3</v>
          </cell>
          <cell r="O192" t="str">
            <v>O0</v>
          </cell>
          <cell r="P192" t="str">
            <v>D</v>
          </cell>
          <cell r="Q192">
            <v>1</v>
          </cell>
        </row>
        <row r="193">
          <cell r="B193">
            <v>793</v>
          </cell>
          <cell r="C193">
            <v>3</v>
          </cell>
          <cell r="D193">
            <v>2515585.5002661501</v>
          </cell>
          <cell r="E193">
            <v>6860108.7001213701</v>
          </cell>
          <cell r="F193">
            <v>184.85899999999901</v>
          </cell>
          <cell r="G193">
            <v>178.1</v>
          </cell>
          <cell r="H193">
            <v>-99</v>
          </cell>
          <cell r="I193">
            <v>-99</v>
          </cell>
          <cell r="J193">
            <v>53</v>
          </cell>
          <cell r="K193">
            <v>11</v>
          </cell>
          <cell r="L193">
            <v>-99</v>
          </cell>
          <cell r="M193">
            <v>-99</v>
          </cell>
          <cell r="N193">
            <v>3</v>
          </cell>
          <cell r="O193" t="str">
            <v>O0</v>
          </cell>
          <cell r="P193" t="str">
            <v>D</v>
          </cell>
          <cell r="Q193">
            <v>1</v>
          </cell>
        </row>
        <row r="194">
          <cell r="B194">
            <v>794</v>
          </cell>
          <cell r="C194">
            <v>3</v>
          </cell>
          <cell r="D194">
            <v>2515585.5002661501</v>
          </cell>
          <cell r="E194">
            <v>6860108.7001213701</v>
          </cell>
          <cell r="F194">
            <v>186.13200000000001</v>
          </cell>
          <cell r="G194">
            <v>178.1</v>
          </cell>
          <cell r="H194">
            <v>-99</v>
          </cell>
          <cell r="I194">
            <v>-99</v>
          </cell>
          <cell r="J194">
            <v>62</v>
          </cell>
          <cell r="K194">
            <v>14</v>
          </cell>
          <cell r="L194">
            <v>-99</v>
          </cell>
          <cell r="M194">
            <v>-99</v>
          </cell>
          <cell r="N194">
            <v>3</v>
          </cell>
          <cell r="O194" t="str">
            <v>O0</v>
          </cell>
          <cell r="P194" t="str">
            <v>D</v>
          </cell>
          <cell r="Q194">
            <v>1</v>
          </cell>
        </row>
        <row r="195">
          <cell r="B195">
            <v>810</v>
          </cell>
          <cell r="C195">
            <v>2</v>
          </cell>
          <cell r="D195">
            <v>2515580.9602661501</v>
          </cell>
          <cell r="E195">
            <v>6860112.4901213702</v>
          </cell>
          <cell r="F195">
            <v>183.24</v>
          </cell>
          <cell r="G195">
            <v>177.18999633788999</v>
          </cell>
          <cell r="H195">
            <v>-99</v>
          </cell>
          <cell r="I195">
            <v>-99</v>
          </cell>
          <cell r="J195">
            <v>69</v>
          </cell>
          <cell r="K195">
            <v>11</v>
          </cell>
          <cell r="L195">
            <v>-99</v>
          </cell>
          <cell r="M195">
            <v>-99</v>
          </cell>
          <cell r="N195">
            <v>3</v>
          </cell>
          <cell r="O195" t="str">
            <v>O0</v>
          </cell>
          <cell r="P195" t="str">
            <v>D</v>
          </cell>
          <cell r="Q195">
            <v>1</v>
          </cell>
        </row>
        <row r="196">
          <cell r="B196">
            <v>809</v>
          </cell>
          <cell r="C196">
            <v>2</v>
          </cell>
          <cell r="D196">
            <v>2515582.7902661501</v>
          </cell>
          <cell r="E196">
            <v>6860111.7701213704</v>
          </cell>
          <cell r="F196">
            <v>185.94</v>
          </cell>
          <cell r="G196">
            <v>177.40999755859301</v>
          </cell>
          <cell r="H196">
            <v>-99</v>
          </cell>
          <cell r="I196">
            <v>8.5300024414062197</v>
          </cell>
          <cell r="J196">
            <v>95</v>
          </cell>
          <cell r="K196">
            <v>11</v>
          </cell>
          <cell r="L196">
            <v>-99</v>
          </cell>
          <cell r="M196">
            <v>-99</v>
          </cell>
          <cell r="N196">
            <v>3</v>
          </cell>
          <cell r="O196" t="str">
            <v>O5</v>
          </cell>
          <cell r="P196" t="str">
            <v>D</v>
          </cell>
          <cell r="Q196">
            <v>1</v>
          </cell>
        </row>
        <row r="197">
          <cell r="B197">
            <v>789</v>
          </cell>
          <cell r="C197">
            <v>2</v>
          </cell>
          <cell r="D197">
            <v>2515583.8002661499</v>
          </cell>
          <cell r="E197">
            <v>6860111.3401213698</v>
          </cell>
          <cell r="F197">
            <v>183.46899999999999</v>
          </cell>
          <cell r="G197">
            <v>177.79999694824201</v>
          </cell>
          <cell r="H197">
            <v>-99</v>
          </cell>
          <cell r="I197">
            <v>-99</v>
          </cell>
          <cell r="J197">
            <v>62</v>
          </cell>
          <cell r="K197">
            <v>12</v>
          </cell>
          <cell r="L197">
            <v>-99</v>
          </cell>
          <cell r="M197">
            <v>-99</v>
          </cell>
          <cell r="N197">
            <v>3</v>
          </cell>
          <cell r="O197" t="str">
            <v>O0</v>
          </cell>
          <cell r="P197" t="str">
            <v>D</v>
          </cell>
          <cell r="Q197">
            <v>1</v>
          </cell>
        </row>
        <row r="198">
          <cell r="B198">
            <v>792</v>
          </cell>
          <cell r="C198">
            <v>1</v>
          </cell>
          <cell r="D198">
            <v>2515589.0702661499</v>
          </cell>
          <cell r="E198">
            <v>6860108.54012137</v>
          </cell>
          <cell r="F198">
            <v>183.784999999999</v>
          </cell>
          <cell r="G198">
            <v>178.50998840331999</v>
          </cell>
          <cell r="H198">
            <v>-99</v>
          </cell>
          <cell r="I198">
            <v>-99</v>
          </cell>
          <cell r="J198">
            <v>60</v>
          </cell>
          <cell r="K198">
            <v>22</v>
          </cell>
          <cell r="L198">
            <v>-99</v>
          </cell>
          <cell r="M198">
            <v>-99</v>
          </cell>
          <cell r="N198">
            <v>3</v>
          </cell>
          <cell r="O198" t="str">
            <v>O0</v>
          </cell>
          <cell r="P198" t="str">
            <v>D</v>
          </cell>
          <cell r="Q198">
            <v>1</v>
          </cell>
        </row>
        <row r="199">
          <cell r="B199">
            <v>816</v>
          </cell>
          <cell r="C199">
            <v>2</v>
          </cell>
          <cell r="D199">
            <v>2515582.3202661499</v>
          </cell>
          <cell r="E199">
            <v>6860117.4301213697</v>
          </cell>
          <cell r="F199">
            <v>179.98599999999999</v>
          </cell>
          <cell r="G199">
            <v>177.18999633788999</v>
          </cell>
          <cell r="H199">
            <v>-99</v>
          </cell>
          <cell r="I199">
            <v>-99</v>
          </cell>
          <cell r="J199">
            <v>39</v>
          </cell>
          <cell r="K199">
            <v>11</v>
          </cell>
          <cell r="L199">
            <v>-99</v>
          </cell>
          <cell r="M199">
            <v>-99</v>
          </cell>
          <cell r="N199">
            <v>3</v>
          </cell>
          <cell r="O199" t="str">
            <v>O0</v>
          </cell>
          <cell r="P199" t="str">
            <v>D</v>
          </cell>
          <cell r="Q199">
            <v>1</v>
          </cell>
        </row>
        <row r="200">
          <cell r="B200">
            <v>483</v>
          </cell>
          <cell r="C200">
            <v>1</v>
          </cell>
          <cell r="D200">
            <v>2515582.34026615</v>
          </cell>
          <cell r="E200">
            <v>6860118.0601213695</v>
          </cell>
          <cell r="F200">
            <v>191.71799999999899</v>
          </cell>
          <cell r="G200">
            <v>177.01999816894499</v>
          </cell>
          <cell r="H200">
            <v>-99</v>
          </cell>
          <cell r="I200">
            <v>14.698001831054601</v>
          </cell>
          <cell r="J200">
            <v>171</v>
          </cell>
          <cell r="K200">
            <v>11</v>
          </cell>
          <cell r="L200">
            <v>-99</v>
          </cell>
          <cell r="M200">
            <v>-99</v>
          </cell>
          <cell r="N200">
            <v>2</v>
          </cell>
          <cell r="O200" t="str">
            <v>O1</v>
          </cell>
          <cell r="P200" t="str">
            <v>D</v>
          </cell>
          <cell r="Q200">
            <v>1</v>
          </cell>
        </row>
        <row r="201">
          <cell r="B201">
            <v>517</v>
          </cell>
          <cell r="C201">
            <v>1</v>
          </cell>
          <cell r="D201">
            <v>2515591.1802661498</v>
          </cell>
          <cell r="E201">
            <v>6860113.6701213699</v>
          </cell>
          <cell r="F201">
            <v>195.298</v>
          </cell>
          <cell r="G201">
            <v>178.04000244140599</v>
          </cell>
          <cell r="H201">
            <v>-99</v>
          </cell>
          <cell r="I201">
            <v>17.257997558593701</v>
          </cell>
          <cell r="J201">
            <v>187</v>
          </cell>
          <cell r="K201">
            <v>11</v>
          </cell>
          <cell r="L201">
            <v>-99</v>
          </cell>
          <cell r="M201">
            <v>-99</v>
          </cell>
          <cell r="N201">
            <v>2</v>
          </cell>
          <cell r="O201" t="str">
            <v>O1</v>
          </cell>
          <cell r="P201" t="str">
            <v>D</v>
          </cell>
          <cell r="Q201">
            <v>1</v>
          </cell>
        </row>
        <row r="202">
          <cell r="B202">
            <v>812</v>
          </cell>
          <cell r="C202">
            <v>2</v>
          </cell>
          <cell r="D202">
            <v>2515589.7902661501</v>
          </cell>
          <cell r="E202">
            <v>6860115.0901213698</v>
          </cell>
          <cell r="F202">
            <v>180.68700000000001</v>
          </cell>
          <cell r="G202">
            <v>178.079995727539</v>
          </cell>
          <cell r="H202">
            <v>-99</v>
          </cell>
          <cell r="I202">
            <v>-99</v>
          </cell>
          <cell r="J202">
            <v>38</v>
          </cell>
          <cell r="K202">
            <v>11</v>
          </cell>
          <cell r="L202">
            <v>-99</v>
          </cell>
          <cell r="M202">
            <v>-99</v>
          </cell>
          <cell r="N202">
            <v>3</v>
          </cell>
          <cell r="O202" t="str">
            <v>O0</v>
          </cell>
          <cell r="P202" t="str">
            <v>D</v>
          </cell>
          <cell r="Q202">
            <v>1</v>
          </cell>
        </row>
        <row r="203">
          <cell r="B203">
            <v>817</v>
          </cell>
          <cell r="C203">
            <v>2</v>
          </cell>
          <cell r="D203">
            <v>2515583.13026615</v>
          </cell>
          <cell r="E203">
            <v>6860119.0301213702</v>
          </cell>
          <cell r="F203">
            <v>181.05500000000001</v>
          </cell>
          <cell r="G203">
            <v>177.15999755859301</v>
          </cell>
          <cell r="H203">
            <v>-99</v>
          </cell>
          <cell r="I203">
            <v>-99</v>
          </cell>
          <cell r="J203">
            <v>47</v>
          </cell>
          <cell r="K203">
            <v>11</v>
          </cell>
          <cell r="L203">
            <v>-99</v>
          </cell>
          <cell r="M203">
            <v>-99</v>
          </cell>
          <cell r="N203">
            <v>3</v>
          </cell>
          <cell r="O203" t="str">
            <v>O0</v>
          </cell>
          <cell r="P203" t="str">
            <v>D</v>
          </cell>
          <cell r="Q203">
            <v>1</v>
          </cell>
        </row>
        <row r="204">
          <cell r="B204">
            <v>818</v>
          </cell>
          <cell r="C204">
            <v>2</v>
          </cell>
          <cell r="D204">
            <v>2515583.13026615</v>
          </cell>
          <cell r="E204">
            <v>6860119.0301213702</v>
          </cell>
          <cell r="F204">
            <v>181.74799999999999</v>
          </cell>
          <cell r="G204">
            <v>177.15999755859301</v>
          </cell>
          <cell r="H204">
            <v>-99</v>
          </cell>
          <cell r="I204">
            <v>-99</v>
          </cell>
          <cell r="J204">
            <v>53</v>
          </cell>
          <cell r="K204">
            <v>11</v>
          </cell>
          <cell r="L204">
            <v>-99</v>
          </cell>
          <cell r="M204">
            <v>-99</v>
          </cell>
          <cell r="N204">
            <v>3</v>
          </cell>
          <cell r="O204" t="str">
            <v>O0</v>
          </cell>
          <cell r="P204" t="str">
            <v>D</v>
          </cell>
          <cell r="Q204">
            <v>1</v>
          </cell>
        </row>
        <row r="205">
          <cell r="B205">
            <v>788</v>
          </cell>
          <cell r="C205">
            <v>2</v>
          </cell>
          <cell r="D205">
            <v>2515583.7202661498</v>
          </cell>
          <cell r="E205">
            <v>6860118.9001213703</v>
          </cell>
          <cell r="F205">
            <v>181.31099999999901</v>
          </cell>
          <cell r="G205">
            <v>177.54999694824201</v>
          </cell>
          <cell r="H205">
            <v>-99</v>
          </cell>
          <cell r="I205">
            <v>-99</v>
          </cell>
          <cell r="J205">
            <v>51</v>
          </cell>
          <cell r="K205">
            <v>11</v>
          </cell>
          <cell r="L205">
            <v>-99</v>
          </cell>
          <cell r="M205">
            <v>-99</v>
          </cell>
          <cell r="N205">
            <v>3</v>
          </cell>
          <cell r="O205" t="str">
            <v>O0</v>
          </cell>
          <cell r="P205" t="str">
            <v>D</v>
          </cell>
          <cell r="Q205">
            <v>1</v>
          </cell>
        </row>
        <row r="206">
          <cell r="B206">
            <v>787</v>
          </cell>
          <cell r="C206">
            <v>2</v>
          </cell>
          <cell r="D206">
            <v>2515584.4102661498</v>
          </cell>
          <cell r="E206">
            <v>6860119.50012137</v>
          </cell>
          <cell r="F206">
            <v>183.137</v>
          </cell>
          <cell r="G206">
            <v>177.37999877929599</v>
          </cell>
          <cell r="H206">
            <v>-99</v>
          </cell>
          <cell r="I206">
            <v>-99</v>
          </cell>
          <cell r="J206">
            <v>65</v>
          </cell>
          <cell r="K206">
            <v>11</v>
          </cell>
          <cell r="L206">
            <v>-99</v>
          </cell>
          <cell r="M206">
            <v>-99</v>
          </cell>
          <cell r="N206">
            <v>3</v>
          </cell>
          <cell r="O206" t="str">
            <v>O0</v>
          </cell>
          <cell r="P206" t="str">
            <v>D</v>
          </cell>
          <cell r="Q206">
            <v>1</v>
          </cell>
        </row>
        <row r="207">
          <cell r="B207">
            <v>520</v>
          </cell>
          <cell r="C207">
            <v>1</v>
          </cell>
          <cell r="D207">
            <v>2515591.36026615</v>
          </cell>
          <cell r="E207">
            <v>6860116.4701213697</v>
          </cell>
          <cell r="F207">
            <v>195.07</v>
          </cell>
          <cell r="G207">
            <v>177.44999084472599</v>
          </cell>
          <cell r="H207">
            <v>-99</v>
          </cell>
          <cell r="I207">
            <v>17.620009155273401</v>
          </cell>
          <cell r="J207">
            <v>206</v>
          </cell>
          <cell r="K207">
            <v>11</v>
          </cell>
          <cell r="L207">
            <v>-99</v>
          </cell>
          <cell r="M207">
            <v>-99</v>
          </cell>
          <cell r="N207">
            <v>2</v>
          </cell>
          <cell r="O207" t="str">
            <v>O1</v>
          </cell>
          <cell r="P207" t="str">
            <v>D</v>
          </cell>
          <cell r="Q207">
            <v>1</v>
          </cell>
        </row>
        <row r="208">
          <cell r="B208">
            <v>487</v>
          </cell>
          <cell r="C208">
            <v>1</v>
          </cell>
          <cell r="D208">
            <v>2515588.2602661499</v>
          </cell>
          <cell r="E208">
            <v>6860118.6201213701</v>
          </cell>
          <cell r="F208">
            <v>194.14499999999899</v>
          </cell>
          <cell r="G208">
            <v>177.58999023437499</v>
          </cell>
          <cell r="H208">
            <v>-99</v>
          </cell>
          <cell r="I208">
            <v>16.555009765624899</v>
          </cell>
          <cell r="J208">
            <v>227</v>
          </cell>
          <cell r="K208">
            <v>11</v>
          </cell>
          <cell r="L208">
            <v>-99</v>
          </cell>
          <cell r="M208">
            <v>-99</v>
          </cell>
          <cell r="N208">
            <v>2</v>
          </cell>
          <cell r="O208" t="str">
            <v>O1</v>
          </cell>
          <cell r="P208" t="str">
            <v>D</v>
          </cell>
          <cell r="Q208">
            <v>1</v>
          </cell>
        </row>
        <row r="209">
          <cell r="B209">
            <v>488</v>
          </cell>
          <cell r="C209">
            <v>1</v>
          </cell>
          <cell r="D209">
            <v>2515587.1202661502</v>
          </cell>
          <cell r="E209">
            <v>6860120.1001213696</v>
          </cell>
          <cell r="F209">
            <v>194.777999999999</v>
          </cell>
          <cell r="G209">
            <v>177.27999267578099</v>
          </cell>
          <cell r="H209">
            <v>-99</v>
          </cell>
          <cell r="I209">
            <v>17.498007324218602</v>
          </cell>
          <cell r="J209">
            <v>198</v>
          </cell>
          <cell r="K209">
            <v>11</v>
          </cell>
          <cell r="L209">
            <v>-99</v>
          </cell>
          <cell r="M209">
            <v>-99</v>
          </cell>
          <cell r="N209">
            <v>2</v>
          </cell>
          <cell r="O209" t="str">
            <v>O1</v>
          </cell>
          <cell r="P209" t="str">
            <v>D</v>
          </cell>
          <cell r="Q209">
            <v>1</v>
          </cell>
        </row>
        <row r="210">
          <cell r="B210">
            <v>89</v>
          </cell>
          <cell r="C210">
            <v>4</v>
          </cell>
          <cell r="D210">
            <v>2515530.8302661502</v>
          </cell>
          <cell r="E210">
            <v>6859991.2801213702</v>
          </cell>
          <cell r="F210">
            <v>183.45699999999999</v>
          </cell>
          <cell r="G210">
            <v>175.29000244140599</v>
          </cell>
          <cell r="H210">
            <v>-99</v>
          </cell>
          <cell r="I210">
            <v>8.1669975585937191</v>
          </cell>
          <cell r="J210">
            <v>61</v>
          </cell>
          <cell r="K210">
            <v>11</v>
          </cell>
          <cell r="L210">
            <v>-99</v>
          </cell>
          <cell r="M210">
            <v>-99</v>
          </cell>
          <cell r="N210">
            <v>2</v>
          </cell>
          <cell r="O210" t="str">
            <v>O1</v>
          </cell>
          <cell r="P210" t="str">
            <v>A</v>
          </cell>
          <cell r="Q210">
            <v>2</v>
          </cell>
        </row>
        <row r="211">
          <cell r="B211">
            <v>755</v>
          </cell>
          <cell r="C211">
            <v>1</v>
          </cell>
          <cell r="D211">
            <v>2515525.9902661499</v>
          </cell>
          <cell r="E211">
            <v>6859994.2801213702</v>
          </cell>
          <cell r="F211">
            <v>180.522999999999</v>
          </cell>
          <cell r="G211">
            <v>175.48999938964801</v>
          </cell>
          <cell r="H211">
            <v>-99</v>
          </cell>
          <cell r="I211">
            <v>-99</v>
          </cell>
          <cell r="J211">
            <v>59</v>
          </cell>
          <cell r="K211">
            <v>11</v>
          </cell>
          <cell r="L211">
            <v>-99</v>
          </cell>
          <cell r="M211">
            <v>-99</v>
          </cell>
          <cell r="N211">
            <v>3</v>
          </cell>
          <cell r="O211" t="str">
            <v>O0</v>
          </cell>
          <cell r="P211" t="str">
            <v>A</v>
          </cell>
          <cell r="Q211">
            <v>2</v>
          </cell>
        </row>
        <row r="212">
          <cell r="B212">
            <v>756</v>
          </cell>
          <cell r="C212">
            <v>2</v>
          </cell>
          <cell r="D212">
            <v>2515533.4502661498</v>
          </cell>
          <cell r="E212">
            <v>6859991.7101213699</v>
          </cell>
          <cell r="F212">
            <v>190.337999999999</v>
          </cell>
          <cell r="G212">
            <v>175.27999267578099</v>
          </cell>
          <cell r="H212">
            <v>-99</v>
          </cell>
          <cell r="I212">
            <v>15.0580073242186</v>
          </cell>
          <cell r="J212">
            <v>174</v>
          </cell>
          <cell r="K212">
            <v>11</v>
          </cell>
          <cell r="L212">
            <v>-99</v>
          </cell>
          <cell r="M212">
            <v>-99</v>
          </cell>
          <cell r="N212">
            <v>3</v>
          </cell>
          <cell r="O212" t="str">
            <v>O1</v>
          </cell>
          <cell r="P212" t="str">
            <v>A</v>
          </cell>
          <cell r="Q212">
            <v>2</v>
          </cell>
        </row>
        <row r="213">
          <cell r="B213">
            <v>91</v>
          </cell>
          <cell r="C213">
            <v>1</v>
          </cell>
          <cell r="D213">
            <v>2515533.4502661498</v>
          </cell>
          <cell r="E213">
            <v>6859993.4401213704</v>
          </cell>
          <cell r="F213">
            <v>191.825999999999</v>
          </cell>
          <cell r="G213">
            <v>175.51999816894499</v>
          </cell>
          <cell r="H213">
            <v>-99</v>
          </cell>
          <cell r="I213">
            <v>16.306001831054601</v>
          </cell>
          <cell r="J213">
            <v>196</v>
          </cell>
          <cell r="K213">
            <v>11</v>
          </cell>
          <cell r="L213">
            <v>-99</v>
          </cell>
          <cell r="M213">
            <v>-99</v>
          </cell>
          <cell r="N213">
            <v>2</v>
          </cell>
          <cell r="O213" t="str">
            <v>O1</v>
          </cell>
          <cell r="P213" t="str">
            <v>A</v>
          </cell>
          <cell r="Q213">
            <v>2</v>
          </cell>
        </row>
        <row r="214">
          <cell r="B214">
            <v>754</v>
          </cell>
          <cell r="C214">
            <v>1</v>
          </cell>
          <cell r="D214">
            <v>2515526.8702661502</v>
          </cell>
          <cell r="E214">
            <v>6859997.4401213704</v>
          </cell>
          <cell r="F214">
            <v>187.61899999999901</v>
          </cell>
          <cell r="G214">
            <v>176.02999267578099</v>
          </cell>
          <cell r="H214">
            <v>-99</v>
          </cell>
          <cell r="I214">
            <v>-99</v>
          </cell>
          <cell r="J214">
            <v>120</v>
          </cell>
          <cell r="K214">
            <v>12</v>
          </cell>
          <cell r="L214">
            <v>-99</v>
          </cell>
          <cell r="M214">
            <v>-99</v>
          </cell>
          <cell r="N214">
            <v>3</v>
          </cell>
          <cell r="O214" t="str">
            <v>O4</v>
          </cell>
          <cell r="P214" t="str">
            <v>A</v>
          </cell>
          <cell r="Q214">
            <v>2</v>
          </cell>
        </row>
        <row r="215">
          <cell r="B215">
            <v>705</v>
          </cell>
          <cell r="C215">
            <v>3</v>
          </cell>
          <cell r="D215">
            <v>2515526.88026615</v>
          </cell>
          <cell r="E215">
            <v>6859998.2401213702</v>
          </cell>
          <cell r="F215">
            <v>186.279</v>
          </cell>
          <cell r="G215">
            <v>176.15000305175701</v>
          </cell>
          <cell r="H215">
            <v>-99</v>
          </cell>
          <cell r="I215">
            <v>10.128996948242101</v>
          </cell>
          <cell r="J215">
            <v>69</v>
          </cell>
          <cell r="K215">
            <v>11</v>
          </cell>
          <cell r="L215">
            <v>-99</v>
          </cell>
          <cell r="M215">
            <v>-99</v>
          </cell>
          <cell r="N215">
            <v>3</v>
          </cell>
          <cell r="O215" t="str">
            <v>O1</v>
          </cell>
          <cell r="P215" t="str">
            <v>A</v>
          </cell>
          <cell r="Q215">
            <v>2</v>
          </cell>
        </row>
        <row r="216">
          <cell r="B216">
            <v>704</v>
          </cell>
          <cell r="C216">
            <v>3</v>
          </cell>
          <cell r="D216">
            <v>2515526.5602661502</v>
          </cell>
          <cell r="E216">
            <v>6859998.5301213702</v>
          </cell>
          <cell r="F216">
            <v>183.18</v>
          </cell>
          <cell r="G216">
            <v>176.15000305175701</v>
          </cell>
          <cell r="H216">
            <v>-99</v>
          </cell>
          <cell r="I216">
            <v>-99</v>
          </cell>
          <cell r="J216">
            <v>56</v>
          </cell>
          <cell r="K216">
            <v>11</v>
          </cell>
          <cell r="L216">
            <v>-99</v>
          </cell>
          <cell r="M216">
            <v>-99</v>
          </cell>
          <cell r="N216">
            <v>3</v>
          </cell>
          <cell r="O216" t="str">
            <v>O0</v>
          </cell>
          <cell r="P216" t="str">
            <v>A</v>
          </cell>
          <cell r="Q216">
            <v>2</v>
          </cell>
        </row>
        <row r="217">
          <cell r="B217">
            <v>757</v>
          </cell>
          <cell r="C217">
            <v>2</v>
          </cell>
          <cell r="D217">
            <v>2515533.13026615</v>
          </cell>
          <cell r="E217">
            <v>6859994.8501213696</v>
          </cell>
          <cell r="F217">
            <v>186.45299999999901</v>
          </cell>
          <cell r="G217">
            <v>175.96999511718701</v>
          </cell>
          <cell r="H217">
            <v>-99</v>
          </cell>
          <cell r="I217">
            <v>-99</v>
          </cell>
          <cell r="J217">
            <v>109</v>
          </cell>
          <cell r="K217">
            <v>11</v>
          </cell>
          <cell r="L217">
            <v>-99</v>
          </cell>
          <cell r="M217">
            <v>-99</v>
          </cell>
          <cell r="N217">
            <v>3</v>
          </cell>
          <cell r="O217" t="str">
            <v>O4</v>
          </cell>
          <cell r="P217" t="str">
            <v>A</v>
          </cell>
          <cell r="Q217">
            <v>2</v>
          </cell>
        </row>
        <row r="218">
          <cell r="B218">
            <v>93</v>
          </cell>
          <cell r="C218">
            <v>1</v>
          </cell>
          <cell r="D218">
            <v>2515530.44026615</v>
          </cell>
          <cell r="E218">
            <v>6859996.5501213698</v>
          </cell>
          <cell r="F218">
            <v>191.00599999999901</v>
          </cell>
          <cell r="G218">
            <v>176.05999145507801</v>
          </cell>
          <cell r="H218">
            <v>-99</v>
          </cell>
          <cell r="I218">
            <v>14.946008544921799</v>
          </cell>
          <cell r="J218">
            <v>186</v>
          </cell>
          <cell r="K218">
            <v>11</v>
          </cell>
          <cell r="L218">
            <v>-99</v>
          </cell>
          <cell r="M218">
            <v>-99</v>
          </cell>
          <cell r="N218">
            <v>2</v>
          </cell>
          <cell r="O218" t="str">
            <v>O1</v>
          </cell>
          <cell r="P218" t="str">
            <v>A</v>
          </cell>
          <cell r="Q218">
            <v>2</v>
          </cell>
        </row>
        <row r="219">
          <cell r="B219">
            <v>55</v>
          </cell>
          <cell r="C219">
            <v>1</v>
          </cell>
          <cell r="D219">
            <v>2515529.1402661498</v>
          </cell>
          <cell r="E219">
            <v>6859998.2001213701</v>
          </cell>
          <cell r="F219">
            <v>192.57400000000001</v>
          </cell>
          <cell r="G219">
            <v>176.22998962402301</v>
          </cell>
          <cell r="H219">
            <v>-99</v>
          </cell>
          <cell r="I219">
            <v>16.344010375976499</v>
          </cell>
          <cell r="J219">
            <v>196</v>
          </cell>
          <cell r="K219">
            <v>11</v>
          </cell>
          <cell r="L219">
            <v>-99</v>
          </cell>
          <cell r="M219">
            <v>-99</v>
          </cell>
          <cell r="N219">
            <v>2</v>
          </cell>
          <cell r="O219" t="str">
            <v>O1</v>
          </cell>
          <cell r="P219" t="str">
            <v>A</v>
          </cell>
          <cell r="Q219">
            <v>2</v>
          </cell>
        </row>
        <row r="220">
          <cell r="B220">
            <v>94</v>
          </cell>
          <cell r="C220">
            <v>1</v>
          </cell>
          <cell r="D220">
            <v>2515532.9702661498</v>
          </cell>
          <cell r="E220">
            <v>6859996.1501213703</v>
          </cell>
          <cell r="F220">
            <v>189.74599999999899</v>
          </cell>
          <cell r="G220">
            <v>176.04999694824201</v>
          </cell>
          <cell r="H220">
            <v>-99</v>
          </cell>
          <cell r="I220">
            <v>13.6960030517577</v>
          </cell>
          <cell r="J220">
            <v>132</v>
          </cell>
          <cell r="K220">
            <v>11</v>
          </cell>
          <cell r="L220">
            <v>-99</v>
          </cell>
          <cell r="M220">
            <v>-99</v>
          </cell>
          <cell r="N220">
            <v>2</v>
          </cell>
          <cell r="O220" t="str">
            <v>O1</v>
          </cell>
          <cell r="P220" t="str">
            <v>A</v>
          </cell>
          <cell r="Q220">
            <v>2</v>
          </cell>
        </row>
        <row r="221">
          <cell r="B221">
            <v>95</v>
          </cell>
          <cell r="C221">
            <v>1</v>
          </cell>
          <cell r="D221">
            <v>2515535.3902661498</v>
          </cell>
          <cell r="E221">
            <v>6859994.9001213703</v>
          </cell>
          <cell r="F221">
            <v>192.29300000000001</v>
          </cell>
          <cell r="G221">
            <v>175.60999450683499</v>
          </cell>
          <cell r="H221">
            <v>-99</v>
          </cell>
          <cell r="I221">
            <v>16.683005493164</v>
          </cell>
          <cell r="J221">
            <v>180</v>
          </cell>
          <cell r="K221">
            <v>11</v>
          </cell>
          <cell r="L221">
            <v>-99</v>
          </cell>
          <cell r="M221">
            <v>-99</v>
          </cell>
          <cell r="N221">
            <v>2</v>
          </cell>
          <cell r="O221" t="str">
            <v>O1</v>
          </cell>
          <cell r="P221" t="str">
            <v>A</v>
          </cell>
          <cell r="Q221">
            <v>2</v>
          </cell>
        </row>
        <row r="222">
          <cell r="B222">
            <v>758</v>
          </cell>
          <cell r="C222">
            <v>2</v>
          </cell>
          <cell r="D222">
            <v>2515535.1002661502</v>
          </cell>
          <cell r="E222">
            <v>6859996.25012137</v>
          </cell>
          <cell r="F222">
            <v>190.04300000000001</v>
          </cell>
          <cell r="G222">
            <v>175.79000244140599</v>
          </cell>
          <cell r="H222">
            <v>-99</v>
          </cell>
          <cell r="I222">
            <v>14.2529975585937</v>
          </cell>
          <cell r="J222">
            <v>136</v>
          </cell>
          <cell r="K222">
            <v>11</v>
          </cell>
          <cell r="L222">
            <v>-99</v>
          </cell>
          <cell r="M222">
            <v>-99</v>
          </cell>
          <cell r="N222">
            <v>3</v>
          </cell>
          <cell r="O222" t="str">
            <v>O1</v>
          </cell>
          <cell r="P222" t="str">
            <v>A</v>
          </cell>
          <cell r="Q222">
            <v>2</v>
          </cell>
        </row>
        <row r="223">
          <cell r="B223">
            <v>57</v>
          </cell>
          <cell r="C223">
            <v>1</v>
          </cell>
          <cell r="D223">
            <v>2515530.2402661499</v>
          </cell>
          <cell r="E223">
            <v>6859999.3501213696</v>
          </cell>
          <cell r="F223">
            <v>186.77999999999901</v>
          </cell>
          <cell r="G223">
            <v>176.430001831054</v>
          </cell>
          <cell r="H223">
            <v>-99</v>
          </cell>
          <cell r="I223">
            <v>10.3499981689452</v>
          </cell>
          <cell r="J223">
            <v>105</v>
          </cell>
          <cell r="K223">
            <v>11</v>
          </cell>
          <cell r="L223">
            <v>-99</v>
          </cell>
          <cell r="M223">
            <v>-99</v>
          </cell>
          <cell r="N223">
            <v>2</v>
          </cell>
          <cell r="O223" t="str">
            <v>O5</v>
          </cell>
          <cell r="P223" t="str">
            <v>A</v>
          </cell>
          <cell r="Q223">
            <v>2</v>
          </cell>
        </row>
        <row r="224">
          <cell r="B224">
            <v>706</v>
          </cell>
          <cell r="C224">
            <v>1</v>
          </cell>
          <cell r="D224">
            <v>2515528.5602661502</v>
          </cell>
          <cell r="E224">
            <v>6860001.4601213699</v>
          </cell>
          <cell r="F224">
            <v>187.22800000000001</v>
          </cell>
          <cell r="G224">
            <v>176.48999938964801</v>
          </cell>
          <cell r="H224">
            <v>-99</v>
          </cell>
          <cell r="I224">
            <v>10.7380006103515</v>
          </cell>
          <cell r="J224">
            <v>102</v>
          </cell>
          <cell r="K224">
            <v>11</v>
          </cell>
          <cell r="L224">
            <v>-99</v>
          </cell>
          <cell r="M224">
            <v>-99</v>
          </cell>
          <cell r="N224">
            <v>3</v>
          </cell>
          <cell r="O224" t="str">
            <v>O1</v>
          </cell>
          <cell r="P224" t="str">
            <v>A</v>
          </cell>
          <cell r="Q224">
            <v>2</v>
          </cell>
        </row>
        <row r="225">
          <cell r="B225">
            <v>58</v>
          </cell>
          <cell r="C225">
            <v>1</v>
          </cell>
          <cell r="D225">
            <v>2515528.7102661501</v>
          </cell>
          <cell r="E225">
            <v>6860002.2201213697</v>
          </cell>
          <cell r="F225">
            <v>187.32299999999901</v>
          </cell>
          <cell r="G225">
            <v>176.48999938964801</v>
          </cell>
          <cell r="H225">
            <v>-99</v>
          </cell>
          <cell r="I225">
            <v>10.833000610351499</v>
          </cell>
          <cell r="J225">
            <v>112</v>
          </cell>
          <cell r="K225">
            <v>11</v>
          </cell>
          <cell r="L225">
            <v>-99</v>
          </cell>
          <cell r="M225">
            <v>-99</v>
          </cell>
          <cell r="N225">
            <v>2</v>
          </cell>
          <cell r="O225" t="str">
            <v>O1</v>
          </cell>
          <cell r="P225" t="str">
            <v>A</v>
          </cell>
          <cell r="Q225">
            <v>2</v>
          </cell>
        </row>
        <row r="226">
          <cell r="B226">
            <v>97</v>
          </cell>
          <cell r="C226">
            <v>1</v>
          </cell>
          <cell r="D226">
            <v>2515533.15026615</v>
          </cell>
          <cell r="E226">
            <v>6859999.9301213697</v>
          </cell>
          <cell r="F226">
            <v>192.48099999999999</v>
          </cell>
          <cell r="G226">
            <v>176.40999755859301</v>
          </cell>
          <cell r="H226">
            <v>-99</v>
          </cell>
          <cell r="I226">
            <v>16.0710024414062</v>
          </cell>
          <cell r="J226">
            <v>213</v>
          </cell>
          <cell r="K226">
            <v>11</v>
          </cell>
          <cell r="L226">
            <v>-99</v>
          </cell>
          <cell r="M226">
            <v>-99</v>
          </cell>
          <cell r="N226">
            <v>2</v>
          </cell>
          <cell r="O226" t="str">
            <v>O1</v>
          </cell>
          <cell r="P226" t="str">
            <v>A</v>
          </cell>
          <cell r="Q226">
            <v>2</v>
          </cell>
        </row>
        <row r="227">
          <cell r="B227">
            <v>707</v>
          </cell>
          <cell r="C227">
            <v>2</v>
          </cell>
          <cell r="D227">
            <v>2515529.6402661498</v>
          </cell>
          <cell r="E227">
            <v>6860002.0901213698</v>
          </cell>
          <cell r="F227">
            <v>181.66699999999901</v>
          </cell>
          <cell r="G227">
            <v>176.51999816894499</v>
          </cell>
          <cell r="H227">
            <v>-99</v>
          </cell>
          <cell r="I227">
            <v>-99</v>
          </cell>
          <cell r="J227">
            <v>60</v>
          </cell>
          <cell r="K227">
            <v>11</v>
          </cell>
          <cell r="L227">
            <v>-99</v>
          </cell>
          <cell r="M227">
            <v>-99</v>
          </cell>
          <cell r="N227">
            <v>3</v>
          </cell>
          <cell r="O227" t="str">
            <v>O0</v>
          </cell>
          <cell r="P227" t="str">
            <v>A</v>
          </cell>
          <cell r="Q227">
            <v>2</v>
          </cell>
        </row>
        <row r="228">
          <cell r="B228">
            <v>98</v>
          </cell>
          <cell r="C228">
            <v>2</v>
          </cell>
          <cell r="D228">
            <v>2515537.44026615</v>
          </cell>
          <cell r="E228">
            <v>6859999.1701213699</v>
          </cell>
          <cell r="F228">
            <v>189.916</v>
          </cell>
          <cell r="G228">
            <v>176.29999694824201</v>
          </cell>
          <cell r="H228">
            <v>-99</v>
          </cell>
          <cell r="I228">
            <v>13.6160030517577</v>
          </cell>
          <cell r="J228">
            <v>149</v>
          </cell>
          <cell r="K228">
            <v>11</v>
          </cell>
          <cell r="L228">
            <v>-99</v>
          </cell>
          <cell r="M228">
            <v>-99</v>
          </cell>
          <cell r="N228">
            <v>2</v>
          </cell>
          <cell r="O228" t="str">
            <v>O1</v>
          </cell>
          <cell r="P228" t="str">
            <v>A</v>
          </cell>
          <cell r="Q228">
            <v>2</v>
          </cell>
        </row>
        <row r="229">
          <cell r="B229">
            <v>750</v>
          </cell>
          <cell r="C229">
            <v>2</v>
          </cell>
          <cell r="D229">
            <v>2515530.94026615</v>
          </cell>
          <cell r="E229">
            <v>6860004.6201213701</v>
          </cell>
          <cell r="F229">
            <v>182.80399999999901</v>
          </cell>
          <cell r="G229">
            <v>176.579995727539</v>
          </cell>
          <cell r="H229">
            <v>-99</v>
          </cell>
          <cell r="I229">
            <v>-99</v>
          </cell>
          <cell r="J229">
            <v>69</v>
          </cell>
          <cell r="K229">
            <v>12</v>
          </cell>
          <cell r="L229">
            <v>-99</v>
          </cell>
          <cell r="M229">
            <v>-99</v>
          </cell>
          <cell r="N229">
            <v>3</v>
          </cell>
          <cell r="O229" t="str">
            <v>O0</v>
          </cell>
          <cell r="P229" t="str">
            <v>A</v>
          </cell>
          <cell r="Q229">
            <v>2</v>
          </cell>
        </row>
        <row r="230">
          <cell r="B230">
            <v>751</v>
          </cell>
          <cell r="C230">
            <v>1</v>
          </cell>
          <cell r="D230">
            <v>2515531.40026615</v>
          </cell>
          <cell r="E230">
            <v>6860004.5101213697</v>
          </cell>
          <cell r="F230">
            <v>189.40199999999999</v>
          </cell>
          <cell r="G230">
            <v>176.579995727539</v>
          </cell>
          <cell r="H230">
            <v>-99</v>
          </cell>
          <cell r="I230">
            <v>-99</v>
          </cell>
          <cell r="J230">
            <v>134</v>
          </cell>
          <cell r="K230">
            <v>11</v>
          </cell>
          <cell r="L230">
            <v>-99</v>
          </cell>
          <cell r="M230">
            <v>-99</v>
          </cell>
          <cell r="N230">
            <v>3</v>
          </cell>
          <cell r="O230" t="str">
            <v>O4</v>
          </cell>
          <cell r="P230" t="str">
            <v>A</v>
          </cell>
          <cell r="Q230">
            <v>2</v>
          </cell>
        </row>
        <row r="231">
          <cell r="B231">
            <v>752</v>
          </cell>
          <cell r="C231">
            <v>2</v>
          </cell>
          <cell r="D231">
            <v>2515532.9902661499</v>
          </cell>
          <cell r="E231">
            <v>6860003.7001213701</v>
          </cell>
          <cell r="F231">
            <v>181.53299999999899</v>
          </cell>
          <cell r="G231">
            <v>176.430001831054</v>
          </cell>
          <cell r="H231">
            <v>-99</v>
          </cell>
          <cell r="I231">
            <v>-99</v>
          </cell>
          <cell r="J231">
            <v>59</v>
          </cell>
          <cell r="K231">
            <v>11</v>
          </cell>
          <cell r="L231">
            <v>-99</v>
          </cell>
          <cell r="M231">
            <v>-99</v>
          </cell>
          <cell r="N231">
            <v>3</v>
          </cell>
          <cell r="O231" t="str">
            <v>O0</v>
          </cell>
          <cell r="P231" t="str">
            <v>A</v>
          </cell>
          <cell r="Q231">
            <v>2</v>
          </cell>
        </row>
        <row r="232">
          <cell r="B232">
            <v>60</v>
          </cell>
          <cell r="C232">
            <v>1</v>
          </cell>
          <cell r="D232">
            <v>2515531.65026615</v>
          </cell>
          <cell r="E232">
            <v>6860004.4801213704</v>
          </cell>
          <cell r="F232">
            <v>188.23099999999999</v>
          </cell>
          <cell r="G232">
            <v>176.579995727539</v>
          </cell>
          <cell r="H232">
            <v>-99</v>
          </cell>
          <cell r="I232">
            <v>11.6510042724609</v>
          </cell>
          <cell r="J232">
            <v>140</v>
          </cell>
          <cell r="K232">
            <v>11</v>
          </cell>
          <cell r="L232">
            <v>-99</v>
          </cell>
          <cell r="M232">
            <v>-99</v>
          </cell>
          <cell r="N232">
            <v>2</v>
          </cell>
          <cell r="O232" t="str">
            <v>O1</v>
          </cell>
          <cell r="P232" t="str">
            <v>A</v>
          </cell>
          <cell r="Q232">
            <v>2</v>
          </cell>
        </row>
        <row r="233">
          <cell r="B233">
            <v>753</v>
          </cell>
          <cell r="C233">
            <v>2</v>
          </cell>
          <cell r="D233">
            <v>2515533.2202661498</v>
          </cell>
          <cell r="E233">
            <v>6860003.7801213702</v>
          </cell>
          <cell r="F233">
            <v>182.445999999999</v>
          </cell>
          <cell r="G233">
            <v>176.430001831054</v>
          </cell>
          <cell r="H233">
            <v>-99</v>
          </cell>
          <cell r="I233">
            <v>-99</v>
          </cell>
          <cell r="J233">
            <v>67</v>
          </cell>
          <cell r="K233">
            <v>11</v>
          </cell>
          <cell r="L233">
            <v>-99</v>
          </cell>
          <cell r="M233">
            <v>-99</v>
          </cell>
          <cell r="N233">
            <v>3</v>
          </cell>
          <cell r="O233" t="str">
            <v>O0</v>
          </cell>
          <cell r="P233" t="str">
            <v>A</v>
          </cell>
          <cell r="Q233">
            <v>2</v>
          </cell>
        </row>
        <row r="234">
          <cell r="B234">
            <v>100</v>
          </cell>
          <cell r="C234">
            <v>1</v>
          </cell>
          <cell r="D234">
            <v>2515537.6002661502</v>
          </cell>
          <cell r="E234">
            <v>6860001.4101213701</v>
          </cell>
          <cell r="F234">
            <v>192.04899999999901</v>
          </cell>
          <cell r="G234">
            <v>176.57000122070301</v>
          </cell>
          <cell r="H234">
            <v>-99</v>
          </cell>
          <cell r="I234">
            <v>15.4789987792968</v>
          </cell>
          <cell r="J234">
            <v>253</v>
          </cell>
          <cell r="K234">
            <v>11</v>
          </cell>
          <cell r="L234">
            <v>-99</v>
          </cell>
          <cell r="M234">
            <v>-99</v>
          </cell>
          <cell r="N234">
            <v>2</v>
          </cell>
          <cell r="O234" t="str">
            <v>O1</v>
          </cell>
          <cell r="P234" t="str">
            <v>A</v>
          </cell>
          <cell r="Q234">
            <v>2</v>
          </cell>
        </row>
        <row r="235">
          <cell r="B235">
            <v>745</v>
          </cell>
          <cell r="C235">
            <v>2</v>
          </cell>
          <cell r="D235">
            <v>2515534.4302661498</v>
          </cell>
          <cell r="E235">
            <v>6860006.6501213703</v>
          </cell>
          <cell r="F235">
            <v>186.45699999999999</v>
          </cell>
          <cell r="G235">
            <v>176.46999511718701</v>
          </cell>
          <cell r="H235">
            <v>-99</v>
          </cell>
          <cell r="I235">
            <v>9.9870048828124691</v>
          </cell>
          <cell r="J235">
            <v>90</v>
          </cell>
          <cell r="K235">
            <v>11</v>
          </cell>
          <cell r="L235">
            <v>-99</v>
          </cell>
          <cell r="M235">
            <v>-99</v>
          </cell>
          <cell r="N235">
            <v>3</v>
          </cell>
          <cell r="O235" t="str">
            <v>O1</v>
          </cell>
          <cell r="P235" t="str">
            <v>A</v>
          </cell>
          <cell r="Q235">
            <v>2</v>
          </cell>
        </row>
        <row r="236">
          <cell r="B236">
            <v>102</v>
          </cell>
          <cell r="C236">
            <v>1</v>
          </cell>
          <cell r="D236">
            <v>2515540.1602661498</v>
          </cell>
          <cell r="E236">
            <v>6860004.0501213698</v>
          </cell>
          <cell r="F236">
            <v>190.09299999999899</v>
          </cell>
          <cell r="G236">
            <v>176.75998840331999</v>
          </cell>
          <cell r="H236">
            <v>-99</v>
          </cell>
          <cell r="I236">
            <v>13.333011596679601</v>
          </cell>
          <cell r="J236">
            <v>150</v>
          </cell>
          <cell r="K236">
            <v>11</v>
          </cell>
          <cell r="L236">
            <v>-99</v>
          </cell>
          <cell r="M236">
            <v>-99</v>
          </cell>
          <cell r="N236">
            <v>2</v>
          </cell>
          <cell r="O236" t="str">
            <v>O1</v>
          </cell>
          <cell r="P236" t="str">
            <v>A</v>
          </cell>
          <cell r="Q236">
            <v>2</v>
          </cell>
        </row>
        <row r="237">
          <cell r="B237">
            <v>63</v>
          </cell>
          <cell r="C237">
            <v>1</v>
          </cell>
          <cell r="D237">
            <v>2515534.3302661502</v>
          </cell>
          <cell r="E237">
            <v>6860007.6401213696</v>
          </cell>
          <cell r="F237">
            <v>186.515999999999</v>
          </cell>
          <cell r="G237">
            <v>176.44999084472599</v>
          </cell>
          <cell r="H237">
            <v>-99</v>
          </cell>
          <cell r="I237">
            <v>10.066009155273299</v>
          </cell>
          <cell r="J237">
            <v>116</v>
          </cell>
          <cell r="K237">
            <v>11</v>
          </cell>
          <cell r="L237">
            <v>-99</v>
          </cell>
          <cell r="M237">
            <v>-99</v>
          </cell>
          <cell r="N237">
            <v>2</v>
          </cell>
          <cell r="O237" t="str">
            <v>O5</v>
          </cell>
          <cell r="P237" t="str">
            <v>A</v>
          </cell>
          <cell r="Q237">
            <v>2</v>
          </cell>
        </row>
        <row r="238">
          <cell r="B238">
            <v>744</v>
          </cell>
          <cell r="C238">
            <v>4</v>
          </cell>
          <cell r="D238">
            <v>2515535.2202661498</v>
          </cell>
          <cell r="E238">
            <v>6860008.3201213703</v>
          </cell>
          <cell r="F238">
            <v>186.04599999999999</v>
          </cell>
          <cell r="G238">
            <v>176.6</v>
          </cell>
          <cell r="H238">
            <v>-99</v>
          </cell>
          <cell r="I238">
            <v>-99</v>
          </cell>
          <cell r="J238">
            <v>74</v>
          </cell>
          <cell r="K238">
            <v>11</v>
          </cell>
          <cell r="L238">
            <v>-99</v>
          </cell>
          <cell r="M238">
            <v>-99</v>
          </cell>
          <cell r="N238">
            <v>3</v>
          </cell>
          <cell r="O238" t="str">
            <v>O4</v>
          </cell>
          <cell r="P238" t="str">
            <v>A</v>
          </cell>
          <cell r="Q238">
            <v>2</v>
          </cell>
        </row>
        <row r="239">
          <cell r="B239">
            <v>742</v>
          </cell>
          <cell r="C239">
            <v>1</v>
          </cell>
          <cell r="D239">
            <v>2515533.8202661499</v>
          </cell>
          <cell r="E239">
            <v>6860009.7601213697</v>
          </cell>
          <cell r="F239">
            <v>181.635999999999</v>
          </cell>
          <cell r="G239">
            <v>176.35999450683499</v>
          </cell>
          <cell r="H239">
            <v>-99</v>
          </cell>
          <cell r="I239">
            <v>-99</v>
          </cell>
          <cell r="J239">
            <v>60</v>
          </cell>
          <cell r="K239">
            <v>11</v>
          </cell>
          <cell r="L239">
            <v>-99</v>
          </cell>
          <cell r="M239">
            <v>-99</v>
          </cell>
          <cell r="N239">
            <v>3</v>
          </cell>
          <cell r="O239" t="str">
            <v>O0</v>
          </cell>
          <cell r="P239" t="str">
            <v>A</v>
          </cell>
          <cell r="Q239">
            <v>2</v>
          </cell>
        </row>
        <row r="240">
          <cell r="B240">
            <v>743</v>
          </cell>
          <cell r="C240">
            <v>1</v>
          </cell>
          <cell r="D240">
            <v>2515534.19026615</v>
          </cell>
          <cell r="E240">
            <v>6860010.3401213698</v>
          </cell>
          <cell r="F240">
            <v>188.02600000000001</v>
          </cell>
          <cell r="G240">
            <v>176.35999450683499</v>
          </cell>
          <cell r="H240">
            <v>-99</v>
          </cell>
          <cell r="I240">
            <v>11.666005493164</v>
          </cell>
          <cell r="J240">
            <v>91</v>
          </cell>
          <cell r="K240">
            <v>11</v>
          </cell>
          <cell r="L240">
            <v>-99</v>
          </cell>
          <cell r="M240">
            <v>-99</v>
          </cell>
          <cell r="N240">
            <v>3</v>
          </cell>
          <cell r="O240" t="str">
            <v>O1</v>
          </cell>
          <cell r="P240" t="str">
            <v>A</v>
          </cell>
          <cell r="Q240">
            <v>2</v>
          </cell>
        </row>
        <row r="241">
          <cell r="B241">
            <v>106</v>
          </cell>
          <cell r="C241">
            <v>1</v>
          </cell>
          <cell r="D241">
            <v>2515540.2602661499</v>
          </cell>
          <cell r="E241">
            <v>6860007.3001213698</v>
          </cell>
          <cell r="F241">
            <v>192.13799999999901</v>
          </cell>
          <cell r="G241">
            <v>177.08999023437499</v>
          </cell>
          <cell r="H241">
            <v>-99</v>
          </cell>
          <cell r="I241">
            <v>15.048009765624901</v>
          </cell>
          <cell r="J241">
            <v>196</v>
          </cell>
          <cell r="K241">
            <v>11</v>
          </cell>
          <cell r="L241">
            <v>-99</v>
          </cell>
          <cell r="M241">
            <v>-99</v>
          </cell>
          <cell r="N241">
            <v>2</v>
          </cell>
          <cell r="O241" t="str">
            <v>O1</v>
          </cell>
          <cell r="P241" t="str">
            <v>A</v>
          </cell>
          <cell r="Q241">
            <v>2</v>
          </cell>
        </row>
        <row r="242">
          <cell r="B242">
            <v>65</v>
          </cell>
          <cell r="C242">
            <v>1</v>
          </cell>
          <cell r="D242">
            <v>2515535.9602661501</v>
          </cell>
          <cell r="E242">
            <v>6860010.00012137</v>
          </cell>
          <cell r="F242">
            <v>192.60399999999899</v>
          </cell>
          <cell r="G242">
            <v>176.54999694824201</v>
          </cell>
          <cell r="H242">
            <v>-99</v>
          </cell>
          <cell r="I242">
            <v>16.0540030517577</v>
          </cell>
          <cell r="J242">
            <v>166</v>
          </cell>
          <cell r="K242">
            <v>11</v>
          </cell>
          <cell r="L242">
            <v>-99</v>
          </cell>
          <cell r="M242">
            <v>-99</v>
          </cell>
          <cell r="N242">
            <v>2</v>
          </cell>
          <cell r="O242" t="str">
            <v>O1</v>
          </cell>
          <cell r="P242" t="str">
            <v>A</v>
          </cell>
          <cell r="Q242">
            <v>2</v>
          </cell>
        </row>
        <row r="243">
          <cell r="B243">
            <v>759</v>
          </cell>
          <cell r="C243">
            <v>2</v>
          </cell>
          <cell r="D243">
            <v>2515541.63026615</v>
          </cell>
          <cell r="E243">
            <v>6860007.9101213701</v>
          </cell>
          <cell r="F243">
            <v>187.64299999999901</v>
          </cell>
          <cell r="G243">
            <v>177.01999816894499</v>
          </cell>
          <cell r="H243">
            <v>-99</v>
          </cell>
          <cell r="I243">
            <v>-99</v>
          </cell>
          <cell r="J243">
            <v>107</v>
          </cell>
          <cell r="K243">
            <v>11</v>
          </cell>
          <cell r="L243">
            <v>-99</v>
          </cell>
          <cell r="M243">
            <v>-99</v>
          </cell>
          <cell r="N243">
            <v>3</v>
          </cell>
          <cell r="O243" t="str">
            <v>O4</v>
          </cell>
          <cell r="P243" t="str">
            <v>A</v>
          </cell>
          <cell r="Q243">
            <v>2</v>
          </cell>
        </row>
        <row r="244">
          <cell r="B244">
            <v>741</v>
          </cell>
          <cell r="C244">
            <v>1</v>
          </cell>
          <cell r="D244">
            <v>2515537.5002661501</v>
          </cell>
          <cell r="E244">
            <v>6860010.3201213703</v>
          </cell>
          <cell r="F244">
            <v>181.974999999999</v>
          </cell>
          <cell r="G244">
            <v>176.71000061035099</v>
          </cell>
          <cell r="H244">
            <v>-99</v>
          </cell>
          <cell r="I244">
            <v>-99</v>
          </cell>
          <cell r="J244">
            <v>61</v>
          </cell>
          <cell r="K244">
            <v>11</v>
          </cell>
          <cell r="L244">
            <v>-99</v>
          </cell>
          <cell r="M244">
            <v>-99</v>
          </cell>
          <cell r="N244">
            <v>3</v>
          </cell>
          <cell r="O244" t="str">
            <v>O0</v>
          </cell>
          <cell r="P244" t="str">
            <v>A</v>
          </cell>
          <cell r="Q244">
            <v>2</v>
          </cell>
        </row>
        <row r="245">
          <cell r="B245">
            <v>107</v>
          </cell>
          <cell r="C245">
            <v>3</v>
          </cell>
          <cell r="D245">
            <v>2515540.0802661502</v>
          </cell>
          <cell r="E245">
            <v>6860010.0601213695</v>
          </cell>
          <cell r="F245">
            <v>187.469999999999</v>
          </cell>
          <cell r="G245">
            <v>176.83999023437499</v>
          </cell>
          <cell r="H245">
            <v>-99</v>
          </cell>
          <cell r="I245">
            <v>10.6300097656249</v>
          </cell>
          <cell r="J245">
            <v>74</v>
          </cell>
          <cell r="K245">
            <v>14</v>
          </cell>
          <cell r="L245">
            <v>-99</v>
          </cell>
          <cell r="M245">
            <v>-99</v>
          </cell>
          <cell r="N245">
            <v>2</v>
          </cell>
          <cell r="O245" t="str">
            <v>O1</v>
          </cell>
          <cell r="P245" t="str">
            <v>A</v>
          </cell>
          <cell r="Q245">
            <v>2</v>
          </cell>
        </row>
        <row r="246">
          <cell r="B246">
            <v>739</v>
          </cell>
          <cell r="C246">
            <v>3</v>
          </cell>
          <cell r="D246">
            <v>2515538.1402661498</v>
          </cell>
          <cell r="E246">
            <v>6860011.3001213698</v>
          </cell>
          <cell r="F246">
            <v>184.20699999999999</v>
          </cell>
          <cell r="G246">
            <v>176.61998901367099</v>
          </cell>
          <cell r="H246">
            <v>-99</v>
          </cell>
          <cell r="I246">
            <v>-99</v>
          </cell>
          <cell r="J246">
            <v>59</v>
          </cell>
          <cell r="K246">
            <v>11</v>
          </cell>
          <cell r="L246">
            <v>-99</v>
          </cell>
          <cell r="M246">
            <v>-99</v>
          </cell>
          <cell r="N246">
            <v>3</v>
          </cell>
          <cell r="O246" t="str">
            <v>O0</v>
          </cell>
          <cell r="P246" t="str">
            <v>A</v>
          </cell>
          <cell r="Q246">
            <v>2</v>
          </cell>
        </row>
        <row r="247">
          <cell r="B247">
            <v>740</v>
          </cell>
          <cell r="C247">
            <v>3</v>
          </cell>
          <cell r="D247">
            <v>2515538.0102661499</v>
          </cell>
          <cell r="E247">
            <v>6860011.4501213701</v>
          </cell>
          <cell r="F247">
            <v>184.35300000000001</v>
          </cell>
          <cell r="G247">
            <v>176.61998901367099</v>
          </cell>
          <cell r="H247">
            <v>-99</v>
          </cell>
          <cell r="I247">
            <v>-99</v>
          </cell>
          <cell r="J247">
            <v>60</v>
          </cell>
          <cell r="K247">
            <v>11</v>
          </cell>
          <cell r="L247">
            <v>-99</v>
          </cell>
          <cell r="M247">
            <v>-99</v>
          </cell>
          <cell r="N247">
            <v>3</v>
          </cell>
          <cell r="O247" t="str">
            <v>O0</v>
          </cell>
          <cell r="P247" t="str">
            <v>A</v>
          </cell>
          <cell r="Q247">
            <v>2</v>
          </cell>
        </row>
        <row r="248">
          <cell r="B248">
            <v>67</v>
          </cell>
          <cell r="C248">
            <v>1</v>
          </cell>
          <cell r="D248">
            <v>2515537.2602661499</v>
          </cell>
          <cell r="E248">
            <v>6860011.8901213696</v>
          </cell>
          <cell r="F248">
            <v>186.512</v>
          </cell>
          <cell r="G248">
            <v>176.6</v>
          </cell>
          <cell r="H248">
            <v>-99</v>
          </cell>
          <cell r="I248">
            <v>9.9119999999999706</v>
          </cell>
          <cell r="J248">
            <v>94</v>
          </cell>
          <cell r="K248">
            <v>11</v>
          </cell>
          <cell r="L248">
            <v>-99</v>
          </cell>
          <cell r="M248">
            <v>-99</v>
          </cell>
          <cell r="N248">
            <v>2</v>
          </cell>
          <cell r="O248" t="str">
            <v>O5</v>
          </cell>
          <cell r="P248" t="str">
            <v>A</v>
          </cell>
          <cell r="Q248">
            <v>2</v>
          </cell>
        </row>
        <row r="249">
          <cell r="B249">
            <v>109</v>
          </cell>
          <cell r="C249">
            <v>1</v>
          </cell>
          <cell r="D249">
            <v>2515540.94026615</v>
          </cell>
          <cell r="E249">
            <v>6860011.8601213703</v>
          </cell>
          <cell r="F249">
            <v>188.69099999999901</v>
          </cell>
          <cell r="G249">
            <v>176.75998840331999</v>
          </cell>
          <cell r="H249">
            <v>-99</v>
          </cell>
          <cell r="I249">
            <v>11.9310115966796</v>
          </cell>
          <cell r="J249">
            <v>110</v>
          </cell>
          <cell r="K249">
            <v>11</v>
          </cell>
          <cell r="L249">
            <v>-99</v>
          </cell>
          <cell r="M249">
            <v>-99</v>
          </cell>
          <cell r="N249">
            <v>2</v>
          </cell>
          <cell r="O249" t="str">
            <v>O1</v>
          </cell>
          <cell r="P249" t="str">
            <v>A</v>
          </cell>
          <cell r="Q249">
            <v>2</v>
          </cell>
        </row>
        <row r="250">
          <cell r="B250">
            <v>68</v>
          </cell>
          <cell r="C250">
            <v>1</v>
          </cell>
          <cell r="D250">
            <v>2515535.8302661502</v>
          </cell>
          <cell r="E250">
            <v>6860015.1601213701</v>
          </cell>
          <cell r="F250">
            <v>188.53399999999999</v>
          </cell>
          <cell r="G250">
            <v>176.22998962402301</v>
          </cell>
          <cell r="H250">
            <v>-99</v>
          </cell>
          <cell r="I250">
            <v>12.3040103759765</v>
          </cell>
          <cell r="J250">
            <v>110</v>
          </cell>
          <cell r="K250">
            <v>11</v>
          </cell>
          <cell r="L250">
            <v>-99</v>
          </cell>
          <cell r="M250">
            <v>-99</v>
          </cell>
          <cell r="N250">
            <v>2</v>
          </cell>
          <cell r="O250" t="str">
            <v>O1</v>
          </cell>
          <cell r="P250" t="str">
            <v>A</v>
          </cell>
          <cell r="Q250">
            <v>2</v>
          </cell>
        </row>
        <row r="251">
          <cell r="B251">
            <v>69</v>
          </cell>
          <cell r="C251">
            <v>1</v>
          </cell>
          <cell r="D251">
            <v>2515538.7202661498</v>
          </cell>
          <cell r="E251">
            <v>6860013.7301213704</v>
          </cell>
          <cell r="F251">
            <v>187.099999999999</v>
          </cell>
          <cell r="G251">
            <v>176.83999023437499</v>
          </cell>
          <cell r="H251">
            <v>-99</v>
          </cell>
          <cell r="I251">
            <v>-99</v>
          </cell>
          <cell r="J251">
            <v>104</v>
          </cell>
          <cell r="K251">
            <v>11</v>
          </cell>
          <cell r="L251">
            <v>-99</v>
          </cell>
          <cell r="M251">
            <v>-99</v>
          </cell>
          <cell r="N251">
            <v>2</v>
          </cell>
          <cell r="O251" t="str">
            <v>O3</v>
          </cell>
          <cell r="P251" t="str">
            <v>A</v>
          </cell>
          <cell r="Q251">
            <v>2</v>
          </cell>
        </row>
        <row r="252">
          <cell r="B252">
            <v>71</v>
          </cell>
          <cell r="C252">
            <v>3</v>
          </cell>
          <cell r="D252">
            <v>2515540.69026615</v>
          </cell>
          <cell r="E252">
            <v>6860015.33012137</v>
          </cell>
          <cell r="F252">
            <v>186.07</v>
          </cell>
          <cell r="G252">
            <v>176.52999267578099</v>
          </cell>
          <cell r="H252">
            <v>-99</v>
          </cell>
          <cell r="I252">
            <v>-99</v>
          </cell>
          <cell r="J252">
            <v>69</v>
          </cell>
          <cell r="K252">
            <v>11</v>
          </cell>
          <cell r="L252">
            <v>-99</v>
          </cell>
          <cell r="M252">
            <v>-99</v>
          </cell>
          <cell r="N252">
            <v>2</v>
          </cell>
          <cell r="O252" t="str">
            <v>O3</v>
          </cell>
          <cell r="P252" t="str">
            <v>A</v>
          </cell>
          <cell r="Q252">
            <v>2</v>
          </cell>
        </row>
        <row r="253">
          <cell r="B253">
            <v>738</v>
          </cell>
          <cell r="C253">
            <v>1</v>
          </cell>
          <cell r="D253">
            <v>2515540.5402661501</v>
          </cell>
          <cell r="E253">
            <v>6860016.6101213703</v>
          </cell>
          <cell r="F253">
            <v>183.469999999999</v>
          </cell>
          <cell r="G253">
            <v>176.46999511718701</v>
          </cell>
          <cell r="H253">
            <v>-99</v>
          </cell>
          <cell r="I253">
            <v>-99</v>
          </cell>
          <cell r="J253">
            <v>75</v>
          </cell>
          <cell r="K253">
            <v>12</v>
          </cell>
          <cell r="L253">
            <v>-99</v>
          </cell>
          <cell r="M253">
            <v>-99</v>
          </cell>
          <cell r="N253">
            <v>3</v>
          </cell>
          <cell r="O253" t="str">
            <v>O0</v>
          </cell>
          <cell r="P253" t="str">
            <v>A</v>
          </cell>
          <cell r="Q253">
            <v>2</v>
          </cell>
        </row>
        <row r="254">
          <cell r="B254">
            <v>737</v>
          </cell>
          <cell r="C254">
            <v>1</v>
          </cell>
          <cell r="D254">
            <v>2515541.4302661498</v>
          </cell>
          <cell r="E254">
            <v>6860018.4901213702</v>
          </cell>
          <cell r="F254">
            <v>191.91199999999901</v>
          </cell>
          <cell r="G254">
            <v>176.01999816894499</v>
          </cell>
          <cell r="H254">
            <v>-99</v>
          </cell>
          <cell r="I254">
            <v>15.8920018310546</v>
          </cell>
          <cell r="J254">
            <v>184</v>
          </cell>
          <cell r="K254">
            <v>11</v>
          </cell>
          <cell r="L254">
            <v>-99</v>
          </cell>
          <cell r="M254">
            <v>-99</v>
          </cell>
          <cell r="N254">
            <v>3</v>
          </cell>
          <cell r="O254" t="str">
            <v>O1</v>
          </cell>
          <cell r="P254" t="str">
            <v>A</v>
          </cell>
          <cell r="Q254">
            <v>2</v>
          </cell>
        </row>
        <row r="255">
          <cell r="B255">
            <v>112</v>
          </cell>
          <cell r="C255">
            <v>1</v>
          </cell>
          <cell r="D255">
            <v>2515545.8002661499</v>
          </cell>
          <cell r="E255">
            <v>6860016.7701213704</v>
          </cell>
          <cell r="F255">
            <v>192.86599999999899</v>
          </cell>
          <cell r="G255">
            <v>175.83999023437499</v>
          </cell>
          <cell r="H255">
            <v>-99</v>
          </cell>
          <cell r="I255">
            <v>17.026009765624899</v>
          </cell>
          <cell r="J255">
            <v>216</v>
          </cell>
          <cell r="K255">
            <v>11</v>
          </cell>
          <cell r="L255">
            <v>-99</v>
          </cell>
          <cell r="M255">
            <v>-99</v>
          </cell>
          <cell r="N255">
            <v>2</v>
          </cell>
          <cell r="O255" t="str">
            <v>O1</v>
          </cell>
          <cell r="P255" t="str">
            <v>A</v>
          </cell>
          <cell r="Q255">
            <v>2</v>
          </cell>
        </row>
        <row r="256">
          <cell r="B256">
            <v>74</v>
          </cell>
          <cell r="C256">
            <v>1</v>
          </cell>
          <cell r="D256">
            <v>2515541.7802661499</v>
          </cell>
          <cell r="E256">
            <v>6860019.9801213704</v>
          </cell>
          <cell r="F256">
            <v>193.325999999999</v>
          </cell>
          <cell r="G256">
            <v>175.62999877929599</v>
          </cell>
          <cell r="H256">
            <v>-99</v>
          </cell>
          <cell r="I256">
            <v>17.696001220703</v>
          </cell>
          <cell r="J256">
            <v>182</v>
          </cell>
          <cell r="K256">
            <v>11</v>
          </cell>
          <cell r="L256">
            <v>-99</v>
          </cell>
          <cell r="M256">
            <v>-99</v>
          </cell>
          <cell r="N256">
            <v>2</v>
          </cell>
          <cell r="O256" t="str">
            <v>O1</v>
          </cell>
          <cell r="P256" t="str">
            <v>A</v>
          </cell>
          <cell r="Q256">
            <v>2</v>
          </cell>
        </row>
        <row r="257">
          <cell r="B257">
            <v>75</v>
          </cell>
          <cell r="C257">
            <v>1</v>
          </cell>
          <cell r="D257">
            <v>2515540.2902661501</v>
          </cell>
          <cell r="E257">
            <v>6860021.5501213698</v>
          </cell>
          <cell r="F257">
            <v>188.55</v>
          </cell>
          <cell r="G257">
            <v>175.51999816894499</v>
          </cell>
          <cell r="H257">
            <v>-99</v>
          </cell>
          <cell r="I257">
            <v>13.0300018310546</v>
          </cell>
          <cell r="J257">
            <v>131</v>
          </cell>
          <cell r="K257">
            <v>11</v>
          </cell>
          <cell r="L257">
            <v>-99</v>
          </cell>
          <cell r="M257">
            <v>-99</v>
          </cell>
          <cell r="N257">
            <v>2</v>
          </cell>
          <cell r="O257" t="str">
            <v>O1</v>
          </cell>
          <cell r="P257" t="str">
            <v>A</v>
          </cell>
          <cell r="Q257">
            <v>2</v>
          </cell>
        </row>
        <row r="258">
          <cell r="B258">
            <v>114</v>
          </cell>
          <cell r="C258">
            <v>1</v>
          </cell>
          <cell r="D258">
            <v>2515547.9802661501</v>
          </cell>
          <cell r="E258">
            <v>6860017.6501213703</v>
          </cell>
          <cell r="F258">
            <v>192.678</v>
          </cell>
          <cell r="G258">
            <v>175.29999694824201</v>
          </cell>
          <cell r="H258">
            <v>-99</v>
          </cell>
          <cell r="I258">
            <v>17.378003051757702</v>
          </cell>
          <cell r="J258">
            <v>206</v>
          </cell>
          <cell r="K258">
            <v>11</v>
          </cell>
          <cell r="L258">
            <v>-99</v>
          </cell>
          <cell r="M258">
            <v>-99</v>
          </cell>
          <cell r="N258">
            <v>2</v>
          </cell>
          <cell r="O258" t="str">
            <v>O1</v>
          </cell>
          <cell r="P258" t="str">
            <v>A</v>
          </cell>
          <cell r="Q258">
            <v>2</v>
          </cell>
        </row>
        <row r="259">
          <cell r="B259">
            <v>76</v>
          </cell>
          <cell r="C259">
            <v>1</v>
          </cell>
          <cell r="D259">
            <v>2515544.0202661501</v>
          </cell>
          <cell r="E259">
            <v>6860020.3101213695</v>
          </cell>
          <cell r="F259">
            <v>192.08699999999999</v>
          </cell>
          <cell r="G259">
            <v>175.50998840331999</v>
          </cell>
          <cell r="H259">
            <v>-99</v>
          </cell>
          <cell r="I259">
            <v>16.577011596679601</v>
          </cell>
          <cell r="J259">
            <v>173</v>
          </cell>
          <cell r="K259">
            <v>11</v>
          </cell>
          <cell r="L259">
            <v>-99</v>
          </cell>
          <cell r="M259">
            <v>-99</v>
          </cell>
          <cell r="N259">
            <v>2</v>
          </cell>
          <cell r="O259" t="str">
            <v>O1</v>
          </cell>
          <cell r="P259" t="str">
            <v>A</v>
          </cell>
          <cell r="Q259">
            <v>2</v>
          </cell>
        </row>
        <row r="260">
          <cell r="B260">
            <v>762</v>
          </cell>
          <cell r="C260">
            <v>2</v>
          </cell>
          <cell r="D260">
            <v>2515547.7302661501</v>
          </cell>
          <cell r="E260">
            <v>6860018.8101213695</v>
          </cell>
          <cell r="F260">
            <v>189.68599999999901</v>
          </cell>
          <cell r="G260">
            <v>175.180001831054</v>
          </cell>
          <cell r="H260">
            <v>-99</v>
          </cell>
          <cell r="I260">
            <v>14.505998168945201</v>
          </cell>
          <cell r="J260">
            <v>172</v>
          </cell>
          <cell r="K260">
            <v>11</v>
          </cell>
          <cell r="L260">
            <v>-99</v>
          </cell>
          <cell r="M260">
            <v>-99</v>
          </cell>
          <cell r="N260">
            <v>3</v>
          </cell>
          <cell r="O260" t="str">
            <v>O1</v>
          </cell>
          <cell r="P260" t="str">
            <v>A</v>
          </cell>
          <cell r="Q260">
            <v>2</v>
          </cell>
        </row>
        <row r="261">
          <cell r="B261">
            <v>78</v>
          </cell>
          <cell r="C261">
            <v>1</v>
          </cell>
          <cell r="D261">
            <v>2515543.3702661502</v>
          </cell>
          <cell r="E261">
            <v>6860022.6801213697</v>
          </cell>
          <cell r="F261">
            <v>187.60899999999901</v>
          </cell>
          <cell r="G261">
            <v>175.55999145507801</v>
          </cell>
          <cell r="H261">
            <v>-99</v>
          </cell>
          <cell r="I261">
            <v>12.049008544921801</v>
          </cell>
          <cell r="J261">
            <v>119</v>
          </cell>
          <cell r="K261">
            <v>11</v>
          </cell>
          <cell r="L261">
            <v>-99</v>
          </cell>
          <cell r="M261">
            <v>-99</v>
          </cell>
          <cell r="N261">
            <v>2</v>
          </cell>
          <cell r="O261" t="str">
            <v>O1</v>
          </cell>
          <cell r="P261" t="str">
            <v>A</v>
          </cell>
          <cell r="Q261">
            <v>2</v>
          </cell>
        </row>
        <row r="262">
          <cell r="B262">
            <v>79</v>
          </cell>
          <cell r="C262">
            <v>2</v>
          </cell>
          <cell r="D262">
            <v>2515541.9702661498</v>
          </cell>
          <cell r="E262">
            <v>6860023.6301213698</v>
          </cell>
          <cell r="F262">
            <v>187.00799999999899</v>
          </cell>
          <cell r="G262">
            <v>175.419992065429</v>
          </cell>
          <cell r="H262">
            <v>-99</v>
          </cell>
          <cell r="I262">
            <v>11.5880079345702</v>
          </cell>
          <cell r="J262">
            <v>112</v>
          </cell>
          <cell r="K262">
            <v>11</v>
          </cell>
          <cell r="L262">
            <v>-99</v>
          </cell>
          <cell r="M262">
            <v>-99</v>
          </cell>
          <cell r="N262">
            <v>2</v>
          </cell>
          <cell r="O262" t="str">
            <v>O1</v>
          </cell>
          <cell r="P262" t="str">
            <v>A</v>
          </cell>
          <cell r="Q262">
            <v>2</v>
          </cell>
        </row>
        <row r="263">
          <cell r="B263">
            <v>216</v>
          </cell>
          <cell r="C263">
            <v>2</v>
          </cell>
          <cell r="D263">
            <v>2515545.7502661501</v>
          </cell>
          <cell r="E263">
            <v>6860023.33012137</v>
          </cell>
          <cell r="F263">
            <v>187.81099999999901</v>
          </cell>
          <cell r="G263">
            <v>175.12999877929599</v>
          </cell>
          <cell r="H263">
            <v>-99</v>
          </cell>
          <cell r="I263">
            <v>12.681001220702999</v>
          </cell>
          <cell r="J263">
            <v>109</v>
          </cell>
          <cell r="K263">
            <v>11</v>
          </cell>
          <cell r="L263">
            <v>-99</v>
          </cell>
          <cell r="M263">
            <v>-99</v>
          </cell>
          <cell r="N263">
            <v>2</v>
          </cell>
          <cell r="O263" t="str">
            <v>O1</v>
          </cell>
          <cell r="P263" t="str">
            <v>B</v>
          </cell>
          <cell r="Q263">
            <v>2</v>
          </cell>
        </row>
        <row r="264">
          <cell r="B264">
            <v>746</v>
          </cell>
          <cell r="C264">
            <v>1</v>
          </cell>
          <cell r="D264">
            <v>2515548.40026615</v>
          </cell>
          <cell r="E264">
            <v>6860022.6401213696</v>
          </cell>
          <cell r="F264">
            <v>181.452</v>
          </cell>
          <cell r="G264">
            <v>174.68999633788999</v>
          </cell>
          <cell r="H264">
            <v>-99</v>
          </cell>
          <cell r="I264">
            <v>-99</v>
          </cell>
          <cell r="J264">
            <v>73</v>
          </cell>
          <cell r="K264">
            <v>22</v>
          </cell>
          <cell r="L264">
            <v>-99</v>
          </cell>
          <cell r="M264">
            <v>-99</v>
          </cell>
          <cell r="N264">
            <v>3</v>
          </cell>
          <cell r="O264" t="str">
            <v>O0</v>
          </cell>
          <cell r="P264" t="str">
            <v>B</v>
          </cell>
          <cell r="Q264">
            <v>2</v>
          </cell>
        </row>
        <row r="265">
          <cell r="B265">
            <v>745</v>
          </cell>
          <cell r="C265">
            <v>2</v>
          </cell>
          <cell r="D265">
            <v>2515544.5602661502</v>
          </cell>
          <cell r="E265">
            <v>6860025.7101213699</v>
          </cell>
          <cell r="F265">
            <v>182.262</v>
          </cell>
          <cell r="G265">
            <v>175.15000305175701</v>
          </cell>
          <cell r="H265">
            <v>-99</v>
          </cell>
          <cell r="I265">
            <v>-99</v>
          </cell>
          <cell r="J265">
            <v>78</v>
          </cell>
          <cell r="K265">
            <v>11</v>
          </cell>
          <cell r="L265">
            <v>-99</v>
          </cell>
          <cell r="M265">
            <v>-99</v>
          </cell>
          <cell r="N265">
            <v>3</v>
          </cell>
          <cell r="O265" t="str">
            <v>O0</v>
          </cell>
          <cell r="P265" t="str">
            <v>B</v>
          </cell>
          <cell r="Q265">
            <v>2</v>
          </cell>
        </row>
        <row r="266">
          <cell r="B266">
            <v>217</v>
          </cell>
          <cell r="C266">
            <v>3</v>
          </cell>
          <cell r="D266">
            <v>2515544.8302661502</v>
          </cell>
          <cell r="E266">
            <v>6860025.7401213702</v>
          </cell>
          <cell r="F266">
            <v>184.38200000000001</v>
          </cell>
          <cell r="G266">
            <v>175.04999694824201</v>
          </cell>
          <cell r="H266">
            <v>-99</v>
          </cell>
          <cell r="I266">
            <v>9.3320030517577894</v>
          </cell>
          <cell r="J266">
            <v>56</v>
          </cell>
          <cell r="K266">
            <v>11</v>
          </cell>
          <cell r="L266">
            <v>-99</v>
          </cell>
          <cell r="M266">
            <v>-99</v>
          </cell>
          <cell r="N266">
            <v>2</v>
          </cell>
          <cell r="O266" t="str">
            <v>O1</v>
          </cell>
          <cell r="P266" t="str">
            <v>B</v>
          </cell>
          <cell r="Q266">
            <v>2</v>
          </cell>
        </row>
        <row r="267">
          <cell r="B267">
            <v>250</v>
          </cell>
          <cell r="C267">
            <v>1</v>
          </cell>
          <cell r="D267">
            <v>2515550.90026615</v>
          </cell>
          <cell r="E267">
            <v>6860023.0101213697</v>
          </cell>
          <cell r="F267">
            <v>191.26</v>
          </cell>
          <cell r="G267">
            <v>174.40999755859301</v>
          </cell>
          <cell r="H267">
            <v>-99</v>
          </cell>
          <cell r="I267">
            <v>16.8500024414062</v>
          </cell>
          <cell r="J267">
            <v>260</v>
          </cell>
          <cell r="K267">
            <v>11</v>
          </cell>
          <cell r="L267">
            <v>-99</v>
          </cell>
          <cell r="M267">
            <v>-99</v>
          </cell>
          <cell r="N267">
            <v>2</v>
          </cell>
          <cell r="O267" t="str">
            <v>O1</v>
          </cell>
          <cell r="P267" t="str">
            <v>B</v>
          </cell>
          <cell r="Q267">
            <v>2</v>
          </cell>
        </row>
        <row r="268">
          <cell r="B268">
            <v>220</v>
          </cell>
          <cell r="C268">
            <v>1</v>
          </cell>
          <cell r="D268">
            <v>2515546.2902661501</v>
          </cell>
          <cell r="E268">
            <v>6860028.1501213703</v>
          </cell>
          <cell r="F268">
            <v>188.921999999999</v>
          </cell>
          <cell r="G268">
            <v>174.76999816894499</v>
          </cell>
          <cell r="H268">
            <v>-99</v>
          </cell>
          <cell r="I268">
            <v>14.1520018310546</v>
          </cell>
          <cell r="J268">
            <v>176</v>
          </cell>
          <cell r="K268">
            <v>11</v>
          </cell>
          <cell r="L268">
            <v>-99</v>
          </cell>
          <cell r="M268">
            <v>-99</v>
          </cell>
          <cell r="N268">
            <v>2</v>
          </cell>
          <cell r="O268" t="str">
            <v>O1</v>
          </cell>
          <cell r="P268" t="str">
            <v>B</v>
          </cell>
          <cell r="Q268">
            <v>2</v>
          </cell>
        </row>
        <row r="269">
          <cell r="B269">
            <v>723</v>
          </cell>
          <cell r="C269">
            <v>2</v>
          </cell>
          <cell r="D269">
            <v>2515551.19026615</v>
          </cell>
          <cell r="E269">
            <v>6860026.2801213702</v>
          </cell>
          <cell r="F269">
            <v>182.39999999999901</v>
          </cell>
          <cell r="G269">
            <v>173.83999023437499</v>
          </cell>
          <cell r="H269">
            <v>-99</v>
          </cell>
          <cell r="I269">
            <v>-99</v>
          </cell>
          <cell r="J269">
            <v>89</v>
          </cell>
          <cell r="K269">
            <v>11</v>
          </cell>
          <cell r="L269">
            <v>-99</v>
          </cell>
          <cell r="M269">
            <v>-99</v>
          </cell>
          <cell r="N269">
            <v>3</v>
          </cell>
          <cell r="O269" t="str">
            <v>O0</v>
          </cell>
          <cell r="P269" t="str">
            <v>B</v>
          </cell>
          <cell r="Q269">
            <v>2</v>
          </cell>
        </row>
        <row r="270">
          <cell r="B270">
            <v>743</v>
          </cell>
          <cell r="C270">
            <v>2</v>
          </cell>
          <cell r="D270">
            <v>2515546.7702661501</v>
          </cell>
          <cell r="E270">
            <v>6860028.8801213698</v>
          </cell>
          <cell r="F270">
            <v>179.14499999999899</v>
          </cell>
          <cell r="G270">
            <v>174.6</v>
          </cell>
          <cell r="H270">
            <v>-99</v>
          </cell>
          <cell r="I270">
            <v>-99</v>
          </cell>
          <cell r="J270">
            <v>54</v>
          </cell>
          <cell r="K270">
            <v>11</v>
          </cell>
          <cell r="L270">
            <v>-99</v>
          </cell>
          <cell r="M270">
            <v>-99</v>
          </cell>
          <cell r="N270">
            <v>3</v>
          </cell>
          <cell r="O270" t="str">
            <v>O0</v>
          </cell>
          <cell r="P270" t="str">
            <v>B</v>
          </cell>
          <cell r="Q270">
            <v>2</v>
          </cell>
        </row>
        <row r="271">
          <cell r="B271">
            <v>742</v>
          </cell>
          <cell r="C271">
            <v>2</v>
          </cell>
          <cell r="D271">
            <v>2515547.8502661502</v>
          </cell>
          <cell r="E271">
            <v>6860028.3101213695</v>
          </cell>
          <cell r="F271">
            <v>180.104999999999</v>
          </cell>
          <cell r="G271">
            <v>174.430001831054</v>
          </cell>
          <cell r="H271">
            <v>-99</v>
          </cell>
          <cell r="I271">
            <v>-99</v>
          </cell>
          <cell r="J271">
            <v>63</v>
          </cell>
          <cell r="K271">
            <v>12</v>
          </cell>
          <cell r="L271">
            <v>-99</v>
          </cell>
          <cell r="M271">
            <v>-99</v>
          </cell>
          <cell r="N271">
            <v>3</v>
          </cell>
          <cell r="O271" t="str">
            <v>O0</v>
          </cell>
          <cell r="P271" t="str">
            <v>B</v>
          </cell>
          <cell r="Q271">
            <v>2</v>
          </cell>
        </row>
        <row r="272">
          <cell r="B272">
            <v>252</v>
          </cell>
          <cell r="C272">
            <v>1</v>
          </cell>
          <cell r="D272">
            <v>2515550.0802661502</v>
          </cell>
          <cell r="E272">
            <v>6860028.2201213697</v>
          </cell>
          <cell r="F272">
            <v>188.74799999999999</v>
          </cell>
          <cell r="G272">
            <v>174.180001831054</v>
          </cell>
          <cell r="H272">
            <v>-99</v>
          </cell>
          <cell r="I272">
            <v>14.5679981689452</v>
          </cell>
          <cell r="J272">
            <v>166</v>
          </cell>
          <cell r="K272">
            <v>11</v>
          </cell>
          <cell r="L272">
            <v>-99</v>
          </cell>
          <cell r="M272">
            <v>-99</v>
          </cell>
          <cell r="N272">
            <v>2</v>
          </cell>
          <cell r="O272" t="str">
            <v>O1</v>
          </cell>
          <cell r="P272" t="str">
            <v>B</v>
          </cell>
          <cell r="Q272">
            <v>2</v>
          </cell>
        </row>
        <row r="273">
          <cell r="B273">
            <v>722</v>
          </cell>
          <cell r="C273">
            <v>2</v>
          </cell>
          <cell r="D273">
            <v>2515552.9302661498</v>
          </cell>
          <cell r="E273">
            <v>6860027.0201213704</v>
          </cell>
          <cell r="F273">
            <v>177.99</v>
          </cell>
          <cell r="G273">
            <v>173.419992065429</v>
          </cell>
          <cell r="H273">
            <v>-99</v>
          </cell>
          <cell r="I273">
            <v>-99</v>
          </cell>
          <cell r="J273">
            <v>55</v>
          </cell>
          <cell r="K273">
            <v>11</v>
          </cell>
          <cell r="L273">
            <v>-99</v>
          </cell>
          <cell r="M273">
            <v>-99</v>
          </cell>
          <cell r="N273">
            <v>3</v>
          </cell>
          <cell r="O273" t="str">
            <v>O0</v>
          </cell>
          <cell r="P273" t="str">
            <v>B</v>
          </cell>
          <cell r="Q273">
            <v>2</v>
          </cell>
        </row>
        <row r="274">
          <cell r="B274">
            <v>221</v>
          </cell>
          <cell r="C274">
            <v>2</v>
          </cell>
          <cell r="D274">
            <v>2515548.5002661501</v>
          </cell>
          <cell r="E274">
            <v>6860029.7001213701</v>
          </cell>
          <cell r="F274">
            <v>187.995</v>
          </cell>
          <cell r="G274">
            <v>174.37999877929599</v>
          </cell>
          <cell r="H274">
            <v>-99</v>
          </cell>
          <cell r="I274">
            <v>13.6150012207031</v>
          </cell>
          <cell r="J274">
            <v>128</v>
          </cell>
          <cell r="K274">
            <v>11</v>
          </cell>
          <cell r="L274">
            <v>-99</v>
          </cell>
          <cell r="M274">
            <v>-99</v>
          </cell>
          <cell r="N274">
            <v>2</v>
          </cell>
          <cell r="O274" t="str">
            <v>O1</v>
          </cell>
          <cell r="P274" t="str">
            <v>B</v>
          </cell>
          <cell r="Q274">
            <v>2</v>
          </cell>
        </row>
        <row r="275">
          <cell r="B275">
            <v>222</v>
          </cell>
          <cell r="C275">
            <v>1</v>
          </cell>
          <cell r="D275">
            <v>2515546.34026615</v>
          </cell>
          <cell r="E275">
            <v>6860031.58012137</v>
          </cell>
          <cell r="F275">
            <v>189.839</v>
          </cell>
          <cell r="G275">
            <v>174.51999816894499</v>
          </cell>
          <cell r="H275">
            <v>-99</v>
          </cell>
          <cell r="I275">
            <v>15.319001831054599</v>
          </cell>
          <cell r="J275">
            <v>208</v>
          </cell>
          <cell r="K275">
            <v>11</v>
          </cell>
          <cell r="L275">
            <v>-99</v>
          </cell>
          <cell r="M275">
            <v>-99</v>
          </cell>
          <cell r="N275">
            <v>2</v>
          </cell>
          <cell r="O275" t="str">
            <v>O1</v>
          </cell>
          <cell r="P275" t="str">
            <v>B</v>
          </cell>
          <cell r="Q275">
            <v>2</v>
          </cell>
        </row>
        <row r="276">
          <cell r="B276">
            <v>741</v>
          </cell>
          <cell r="C276">
            <v>2</v>
          </cell>
          <cell r="D276">
            <v>2515547.5102661499</v>
          </cell>
          <cell r="E276">
            <v>6860031.2701213704</v>
          </cell>
          <cell r="F276">
            <v>182.06099999999901</v>
          </cell>
          <cell r="G276">
            <v>174.23999938964801</v>
          </cell>
          <cell r="H276">
            <v>-99</v>
          </cell>
          <cell r="I276">
            <v>-99</v>
          </cell>
          <cell r="J276">
            <v>81</v>
          </cell>
          <cell r="K276">
            <v>11</v>
          </cell>
          <cell r="L276">
            <v>-99</v>
          </cell>
          <cell r="M276">
            <v>-99</v>
          </cell>
          <cell r="N276">
            <v>3</v>
          </cell>
          <cell r="O276" t="str">
            <v>O0</v>
          </cell>
          <cell r="P276" t="str">
            <v>B</v>
          </cell>
          <cell r="Q276">
            <v>2</v>
          </cell>
        </row>
        <row r="277">
          <cell r="B277">
            <v>254</v>
          </cell>
          <cell r="C277">
            <v>2</v>
          </cell>
          <cell r="D277">
            <v>2515551.13026615</v>
          </cell>
          <cell r="E277">
            <v>6860031.5901213698</v>
          </cell>
          <cell r="F277">
            <v>184.52699999999999</v>
          </cell>
          <cell r="G277">
            <v>173.419992065429</v>
          </cell>
          <cell r="H277">
            <v>-99</v>
          </cell>
          <cell r="I277">
            <v>11.1070079345702</v>
          </cell>
          <cell r="J277">
            <v>98</v>
          </cell>
          <cell r="K277">
            <v>11</v>
          </cell>
          <cell r="L277">
            <v>-99</v>
          </cell>
          <cell r="M277">
            <v>-99</v>
          </cell>
          <cell r="N277">
            <v>2</v>
          </cell>
          <cell r="O277" t="str">
            <v>O1</v>
          </cell>
          <cell r="P277" t="str">
            <v>B</v>
          </cell>
          <cell r="Q277">
            <v>2</v>
          </cell>
        </row>
        <row r="278">
          <cell r="B278">
            <v>714</v>
          </cell>
          <cell r="C278">
            <v>2</v>
          </cell>
          <cell r="D278">
            <v>2515555.5502661499</v>
          </cell>
          <cell r="E278">
            <v>6860030.1701213699</v>
          </cell>
          <cell r="F278">
            <v>180.00799999999899</v>
          </cell>
          <cell r="G278">
            <v>173.25998840331999</v>
          </cell>
          <cell r="H278">
            <v>-99</v>
          </cell>
          <cell r="I278">
            <v>-99</v>
          </cell>
          <cell r="J278">
            <v>73</v>
          </cell>
          <cell r="K278">
            <v>11</v>
          </cell>
          <cell r="L278">
            <v>-99</v>
          </cell>
          <cell r="M278">
            <v>-99</v>
          </cell>
          <cell r="N278">
            <v>3</v>
          </cell>
          <cell r="O278" t="str">
            <v>O0</v>
          </cell>
          <cell r="P278" t="str">
            <v>B</v>
          </cell>
          <cell r="Q278">
            <v>2</v>
          </cell>
        </row>
        <row r="279">
          <cell r="B279">
            <v>258</v>
          </cell>
          <cell r="C279">
            <v>4</v>
          </cell>
          <cell r="D279">
            <v>2515554.15026615</v>
          </cell>
          <cell r="E279">
            <v>6860033.1101213703</v>
          </cell>
          <cell r="F279">
            <v>181.988</v>
          </cell>
          <cell r="G279">
            <v>173.21000061035099</v>
          </cell>
          <cell r="H279">
            <v>-99</v>
          </cell>
          <cell r="I279">
            <v>8.7779993896484108</v>
          </cell>
          <cell r="J279">
            <v>57</v>
          </cell>
          <cell r="K279">
            <v>11</v>
          </cell>
          <cell r="L279">
            <v>-99</v>
          </cell>
          <cell r="M279">
            <v>-99</v>
          </cell>
          <cell r="N279">
            <v>2</v>
          </cell>
          <cell r="O279" t="str">
            <v>O1</v>
          </cell>
          <cell r="P279" t="str">
            <v>B</v>
          </cell>
          <cell r="Q279">
            <v>2</v>
          </cell>
        </row>
        <row r="280">
          <cell r="B280">
            <v>229</v>
          </cell>
          <cell r="C280">
            <v>1</v>
          </cell>
          <cell r="D280">
            <v>2515551.63026615</v>
          </cell>
          <cell r="E280">
            <v>6860036.1501213703</v>
          </cell>
          <cell r="F280">
            <v>189.47399999999999</v>
          </cell>
          <cell r="G280">
            <v>173.32000122070301</v>
          </cell>
          <cell r="H280">
            <v>-99</v>
          </cell>
          <cell r="I280">
            <v>16.153998779296799</v>
          </cell>
          <cell r="J280">
            <v>210</v>
          </cell>
          <cell r="K280">
            <v>11</v>
          </cell>
          <cell r="L280">
            <v>-99</v>
          </cell>
          <cell r="M280">
            <v>-99</v>
          </cell>
          <cell r="N280">
            <v>2</v>
          </cell>
          <cell r="O280" t="str">
            <v>O1</v>
          </cell>
          <cell r="P280" t="str">
            <v>B</v>
          </cell>
          <cell r="Q280">
            <v>2</v>
          </cell>
        </row>
        <row r="281">
          <cell r="B281">
            <v>260</v>
          </cell>
          <cell r="C281">
            <v>4</v>
          </cell>
          <cell r="D281">
            <v>2515556.9802661501</v>
          </cell>
          <cell r="E281">
            <v>6860034.29012137</v>
          </cell>
          <cell r="F281">
            <v>184.166</v>
          </cell>
          <cell r="G281">
            <v>173.15999755859301</v>
          </cell>
          <cell r="H281">
            <v>-99</v>
          </cell>
          <cell r="I281">
            <v>11.006002441406199</v>
          </cell>
          <cell r="J281">
            <v>86</v>
          </cell>
          <cell r="K281">
            <v>11</v>
          </cell>
          <cell r="L281">
            <v>-99</v>
          </cell>
          <cell r="M281">
            <v>-99</v>
          </cell>
          <cell r="N281">
            <v>2</v>
          </cell>
          <cell r="O281" t="str">
            <v>O1</v>
          </cell>
          <cell r="P281" t="str">
            <v>B</v>
          </cell>
          <cell r="Q281">
            <v>2</v>
          </cell>
        </row>
        <row r="282">
          <cell r="B282">
            <v>230</v>
          </cell>
          <cell r="C282">
            <v>2</v>
          </cell>
          <cell r="D282">
            <v>2515550.38026615</v>
          </cell>
          <cell r="E282">
            <v>6860038.25012137</v>
          </cell>
          <cell r="F282">
            <v>184.30500000000001</v>
          </cell>
          <cell r="G282">
            <v>173.19999084472599</v>
          </cell>
          <cell r="H282">
            <v>-99</v>
          </cell>
          <cell r="I282">
            <v>11.1050091552734</v>
          </cell>
          <cell r="J282">
            <v>85</v>
          </cell>
          <cell r="K282">
            <v>11</v>
          </cell>
          <cell r="L282">
            <v>-99</v>
          </cell>
          <cell r="M282">
            <v>-99</v>
          </cell>
          <cell r="N282">
            <v>2</v>
          </cell>
          <cell r="O282" t="str">
            <v>O1</v>
          </cell>
          <cell r="P282" t="str">
            <v>B</v>
          </cell>
          <cell r="Q282">
            <v>2</v>
          </cell>
        </row>
        <row r="283">
          <cell r="B283">
            <v>713</v>
          </cell>
          <cell r="C283">
            <v>4</v>
          </cell>
          <cell r="D283">
            <v>2515558.5602661502</v>
          </cell>
          <cell r="E283">
            <v>6860035.5301213702</v>
          </cell>
          <cell r="F283">
            <v>182.83099999999899</v>
          </cell>
          <cell r="G283">
            <v>172.999993896484</v>
          </cell>
          <cell r="H283">
            <v>-99</v>
          </cell>
          <cell r="I283">
            <v>9.8310061035155591</v>
          </cell>
          <cell r="J283">
            <v>76</v>
          </cell>
          <cell r="K283">
            <v>11</v>
          </cell>
          <cell r="L283">
            <v>-99</v>
          </cell>
          <cell r="M283">
            <v>-99</v>
          </cell>
          <cell r="N283">
            <v>3</v>
          </cell>
          <cell r="O283" t="str">
            <v>O1</v>
          </cell>
          <cell r="P283" t="str">
            <v>B</v>
          </cell>
          <cell r="Q283">
            <v>2</v>
          </cell>
        </row>
        <row r="284">
          <cell r="B284">
            <v>261</v>
          </cell>
          <cell r="C284">
            <v>1</v>
          </cell>
          <cell r="D284">
            <v>2515555.34026615</v>
          </cell>
          <cell r="E284">
            <v>6860038.9601213699</v>
          </cell>
          <cell r="F284">
            <v>186.05399999999901</v>
          </cell>
          <cell r="G284">
            <v>172.97998962402301</v>
          </cell>
          <cell r="H284">
            <v>-99</v>
          </cell>
          <cell r="I284">
            <v>13.074010375976499</v>
          </cell>
          <cell r="J284">
            <v>133</v>
          </cell>
          <cell r="K284">
            <v>11</v>
          </cell>
          <cell r="L284">
            <v>-99</v>
          </cell>
          <cell r="M284">
            <v>-99</v>
          </cell>
          <cell r="N284">
            <v>2</v>
          </cell>
          <cell r="O284" t="str">
            <v>O1</v>
          </cell>
          <cell r="P284" t="str">
            <v>B</v>
          </cell>
          <cell r="Q284">
            <v>2</v>
          </cell>
        </row>
        <row r="285">
          <cell r="B285">
            <v>232</v>
          </cell>
          <cell r="C285">
            <v>4</v>
          </cell>
          <cell r="D285">
            <v>2515554.0202661501</v>
          </cell>
          <cell r="E285">
            <v>6860040.4101213701</v>
          </cell>
          <cell r="F285">
            <v>180.79899999999901</v>
          </cell>
          <cell r="G285">
            <v>173.04000244140599</v>
          </cell>
          <cell r="H285">
            <v>-99</v>
          </cell>
          <cell r="I285">
            <v>7.7589975585937001</v>
          </cell>
          <cell r="J285">
            <v>53</v>
          </cell>
          <cell r="K285">
            <v>14</v>
          </cell>
          <cell r="L285">
            <v>-99</v>
          </cell>
          <cell r="M285">
            <v>-99</v>
          </cell>
          <cell r="N285">
            <v>2</v>
          </cell>
          <cell r="O285" t="str">
            <v>O1</v>
          </cell>
          <cell r="P285" t="str">
            <v>B</v>
          </cell>
          <cell r="Q285">
            <v>2</v>
          </cell>
        </row>
        <row r="286">
          <cell r="B286">
            <v>263</v>
          </cell>
          <cell r="C286">
            <v>4</v>
          </cell>
          <cell r="D286">
            <v>2515557.61026615</v>
          </cell>
          <cell r="E286">
            <v>6860038.8601213703</v>
          </cell>
          <cell r="F286">
            <v>181.762</v>
          </cell>
          <cell r="G286">
            <v>172.97998962402301</v>
          </cell>
          <cell r="H286">
            <v>-99</v>
          </cell>
          <cell r="I286">
            <v>8.7820103759765402</v>
          </cell>
          <cell r="J286">
            <v>54</v>
          </cell>
          <cell r="K286">
            <v>11</v>
          </cell>
          <cell r="L286">
            <v>-99</v>
          </cell>
          <cell r="M286">
            <v>-99</v>
          </cell>
          <cell r="N286">
            <v>2</v>
          </cell>
          <cell r="O286" t="str">
            <v>O1</v>
          </cell>
          <cell r="P286" t="str">
            <v>B</v>
          </cell>
          <cell r="Q286">
            <v>2</v>
          </cell>
        </row>
        <row r="287">
          <cell r="B287">
            <v>264</v>
          </cell>
          <cell r="C287">
            <v>4</v>
          </cell>
          <cell r="D287">
            <v>2515558.9302661498</v>
          </cell>
          <cell r="E287">
            <v>6860040.1201213701</v>
          </cell>
          <cell r="F287">
            <v>182.450999999999</v>
          </cell>
          <cell r="G287">
            <v>172.930001831054</v>
          </cell>
          <cell r="H287">
            <v>-99</v>
          </cell>
          <cell r="I287">
            <v>9.5209981689452494</v>
          </cell>
          <cell r="J287">
            <v>69</v>
          </cell>
          <cell r="K287">
            <v>11</v>
          </cell>
          <cell r="L287">
            <v>-99</v>
          </cell>
          <cell r="M287">
            <v>-99</v>
          </cell>
          <cell r="N287">
            <v>2</v>
          </cell>
          <cell r="O287" t="str">
            <v>O1</v>
          </cell>
          <cell r="P287" t="str">
            <v>B</v>
          </cell>
          <cell r="Q287">
            <v>2</v>
          </cell>
        </row>
        <row r="288">
          <cell r="B288">
            <v>724</v>
          </cell>
          <cell r="C288">
            <v>1</v>
          </cell>
          <cell r="D288">
            <v>2515559.5702661499</v>
          </cell>
          <cell r="E288">
            <v>6860040.8201213703</v>
          </cell>
          <cell r="F288">
            <v>184.39599999999899</v>
          </cell>
          <cell r="G288">
            <v>173.00998840331999</v>
          </cell>
          <cell r="H288">
            <v>-99</v>
          </cell>
          <cell r="I288">
            <v>-99</v>
          </cell>
          <cell r="J288">
            <v>118</v>
          </cell>
          <cell r="K288">
            <v>11</v>
          </cell>
          <cell r="L288">
            <v>-99</v>
          </cell>
          <cell r="M288">
            <v>-99</v>
          </cell>
          <cell r="N288">
            <v>3</v>
          </cell>
          <cell r="O288" t="str">
            <v>O4</v>
          </cell>
          <cell r="P288" t="str">
            <v>B</v>
          </cell>
          <cell r="Q288">
            <v>2</v>
          </cell>
        </row>
        <row r="289">
          <cell r="B289">
            <v>729</v>
          </cell>
          <cell r="C289">
            <v>1</v>
          </cell>
          <cell r="D289">
            <v>2515555.1602661498</v>
          </cell>
          <cell r="E289">
            <v>6860043.79012137</v>
          </cell>
          <cell r="F289">
            <v>177.65499999999901</v>
          </cell>
          <cell r="G289">
            <v>172.97998962402301</v>
          </cell>
          <cell r="H289">
            <v>-99</v>
          </cell>
          <cell r="I289">
            <v>-99</v>
          </cell>
          <cell r="J289">
            <v>55</v>
          </cell>
          <cell r="K289">
            <v>22</v>
          </cell>
          <cell r="L289">
            <v>-99</v>
          </cell>
          <cell r="M289">
            <v>-99</v>
          </cell>
          <cell r="N289">
            <v>3</v>
          </cell>
          <cell r="O289" t="str">
            <v>O0</v>
          </cell>
          <cell r="P289" t="str">
            <v>B</v>
          </cell>
          <cell r="Q289">
            <v>2</v>
          </cell>
        </row>
        <row r="290">
          <cell r="B290">
            <v>237</v>
          </cell>
          <cell r="C290">
            <v>4</v>
          </cell>
          <cell r="D290">
            <v>2515553.6402661498</v>
          </cell>
          <cell r="E290">
            <v>6860045.6701213699</v>
          </cell>
          <cell r="F290">
            <v>183.95400000000001</v>
          </cell>
          <cell r="G290">
            <v>173.12999877929599</v>
          </cell>
          <cell r="H290">
            <v>-99</v>
          </cell>
          <cell r="I290">
            <v>10.824001220703099</v>
          </cell>
          <cell r="J290">
            <v>117</v>
          </cell>
          <cell r="K290">
            <v>11</v>
          </cell>
          <cell r="L290">
            <v>-99</v>
          </cell>
          <cell r="M290">
            <v>-99</v>
          </cell>
          <cell r="N290">
            <v>2</v>
          </cell>
          <cell r="O290" t="str">
            <v>O1</v>
          </cell>
          <cell r="P290" t="str">
            <v>B</v>
          </cell>
          <cell r="Q290">
            <v>2</v>
          </cell>
        </row>
        <row r="291">
          <cell r="B291">
            <v>238</v>
          </cell>
          <cell r="C291">
            <v>1</v>
          </cell>
          <cell r="D291">
            <v>2515557.2502661501</v>
          </cell>
          <cell r="E291">
            <v>6860043.6901213704</v>
          </cell>
          <cell r="F291">
            <v>189.878999999999</v>
          </cell>
          <cell r="G291">
            <v>172.88999328613201</v>
          </cell>
          <cell r="H291">
            <v>-99</v>
          </cell>
          <cell r="I291">
            <v>16.989006713867099</v>
          </cell>
          <cell r="J291">
            <v>221</v>
          </cell>
          <cell r="K291">
            <v>11</v>
          </cell>
          <cell r="L291">
            <v>-99</v>
          </cell>
          <cell r="M291">
            <v>-99</v>
          </cell>
          <cell r="N291">
            <v>2</v>
          </cell>
          <cell r="O291" t="str">
            <v>O1</v>
          </cell>
          <cell r="P291" t="str">
            <v>B</v>
          </cell>
          <cell r="Q291">
            <v>2</v>
          </cell>
        </row>
        <row r="292">
          <cell r="B292">
            <v>240</v>
          </cell>
          <cell r="C292">
            <v>1</v>
          </cell>
          <cell r="D292">
            <v>2515556.5302661499</v>
          </cell>
          <cell r="E292">
            <v>6860045.2601213697</v>
          </cell>
          <cell r="F292">
            <v>188.173</v>
          </cell>
          <cell r="G292">
            <v>172.98999938964801</v>
          </cell>
          <cell r="H292">
            <v>-99</v>
          </cell>
          <cell r="I292">
            <v>15.183000610351501</v>
          </cell>
          <cell r="J292">
            <v>119</v>
          </cell>
          <cell r="K292">
            <v>11</v>
          </cell>
          <cell r="L292">
            <v>-99</v>
          </cell>
          <cell r="M292">
            <v>-99</v>
          </cell>
          <cell r="N292">
            <v>2</v>
          </cell>
          <cell r="O292" t="str">
            <v>O1</v>
          </cell>
          <cell r="P292" t="str">
            <v>B</v>
          </cell>
          <cell r="Q292">
            <v>2</v>
          </cell>
        </row>
        <row r="293">
          <cell r="B293">
            <v>265</v>
          </cell>
          <cell r="C293">
            <v>1</v>
          </cell>
          <cell r="D293">
            <v>2515561.7202661498</v>
          </cell>
          <cell r="E293">
            <v>6860042.5101213697</v>
          </cell>
          <cell r="F293">
            <v>190.40899999999999</v>
          </cell>
          <cell r="G293">
            <v>172.919992065429</v>
          </cell>
          <cell r="H293">
            <v>-99</v>
          </cell>
          <cell r="I293">
            <v>17.4890079345702</v>
          </cell>
          <cell r="J293">
            <v>198</v>
          </cell>
          <cell r="K293">
            <v>11</v>
          </cell>
          <cell r="L293">
            <v>-99</v>
          </cell>
          <cell r="M293">
            <v>-99</v>
          </cell>
          <cell r="N293">
            <v>2</v>
          </cell>
          <cell r="O293" t="str">
            <v>O1</v>
          </cell>
          <cell r="P293" t="str">
            <v>B</v>
          </cell>
          <cell r="Q293">
            <v>2</v>
          </cell>
        </row>
        <row r="294">
          <cell r="B294">
            <v>241</v>
          </cell>
          <cell r="C294">
            <v>1</v>
          </cell>
          <cell r="D294">
            <v>2515556.1802661498</v>
          </cell>
          <cell r="E294">
            <v>6860046.7301213704</v>
          </cell>
          <cell r="F294">
            <v>188.07900000000001</v>
          </cell>
          <cell r="G294">
            <v>173.18999633788999</v>
          </cell>
          <cell r="H294">
            <v>-99</v>
          </cell>
          <cell r="I294">
            <v>14.8890036621093</v>
          </cell>
          <cell r="J294">
            <v>144</v>
          </cell>
          <cell r="K294">
            <v>11</v>
          </cell>
          <cell r="L294">
            <v>-99</v>
          </cell>
          <cell r="M294">
            <v>-99</v>
          </cell>
          <cell r="N294">
            <v>2</v>
          </cell>
          <cell r="O294" t="str">
            <v>O1</v>
          </cell>
          <cell r="P294" t="str">
            <v>B</v>
          </cell>
          <cell r="Q294">
            <v>2</v>
          </cell>
        </row>
        <row r="295">
          <cell r="B295">
            <v>266</v>
          </cell>
          <cell r="C295">
            <v>1</v>
          </cell>
          <cell r="D295">
            <v>2515560.7702661501</v>
          </cell>
          <cell r="E295">
            <v>6860044.7601213697</v>
          </cell>
          <cell r="F295">
            <v>189.373999999999</v>
          </cell>
          <cell r="G295">
            <v>172.94999084472599</v>
          </cell>
          <cell r="H295">
            <v>-99</v>
          </cell>
          <cell r="I295">
            <v>16.4240091552733</v>
          </cell>
          <cell r="J295">
            <v>167</v>
          </cell>
          <cell r="K295">
            <v>11</v>
          </cell>
          <cell r="L295">
            <v>-99</v>
          </cell>
          <cell r="M295">
            <v>-99</v>
          </cell>
          <cell r="N295">
            <v>2</v>
          </cell>
          <cell r="O295" t="str">
            <v>O1</v>
          </cell>
          <cell r="P295" t="str">
            <v>B</v>
          </cell>
          <cell r="Q295">
            <v>2</v>
          </cell>
        </row>
        <row r="296">
          <cell r="B296">
            <v>267</v>
          </cell>
          <cell r="C296">
            <v>1</v>
          </cell>
          <cell r="D296">
            <v>2515561.1602661498</v>
          </cell>
          <cell r="E296">
            <v>6860046.4101213701</v>
          </cell>
          <cell r="F296">
            <v>187.14400000000001</v>
          </cell>
          <cell r="G296">
            <v>173.00998840331999</v>
          </cell>
          <cell r="H296">
            <v>-99</v>
          </cell>
          <cell r="I296">
            <v>14.134011596679599</v>
          </cell>
          <cell r="J296">
            <v>125</v>
          </cell>
          <cell r="K296">
            <v>11</v>
          </cell>
          <cell r="L296">
            <v>-99</v>
          </cell>
          <cell r="M296">
            <v>-99</v>
          </cell>
          <cell r="N296">
            <v>2</v>
          </cell>
          <cell r="O296" t="str">
            <v>O1</v>
          </cell>
          <cell r="P296" t="str">
            <v>B</v>
          </cell>
          <cell r="Q296">
            <v>2</v>
          </cell>
        </row>
        <row r="297">
          <cell r="B297">
            <v>243</v>
          </cell>
          <cell r="C297">
            <v>1</v>
          </cell>
          <cell r="D297">
            <v>2515559.0502661499</v>
          </cell>
          <cell r="E297">
            <v>6860047.9401213704</v>
          </cell>
          <cell r="F297">
            <v>191.334</v>
          </cell>
          <cell r="G297">
            <v>173.26999816894499</v>
          </cell>
          <cell r="H297">
            <v>-99</v>
          </cell>
          <cell r="I297">
            <v>18.0640018310546</v>
          </cell>
          <cell r="J297">
            <v>188</v>
          </cell>
          <cell r="K297">
            <v>11</v>
          </cell>
          <cell r="L297">
            <v>-99</v>
          </cell>
          <cell r="M297">
            <v>-99</v>
          </cell>
          <cell r="N297">
            <v>2</v>
          </cell>
          <cell r="O297" t="str">
            <v>O1</v>
          </cell>
          <cell r="P297" t="str">
            <v>B</v>
          </cell>
          <cell r="Q297">
            <v>2</v>
          </cell>
        </row>
        <row r="298">
          <cell r="B298">
            <v>244</v>
          </cell>
          <cell r="C298">
            <v>1</v>
          </cell>
          <cell r="D298">
            <v>2515556.9302661498</v>
          </cell>
          <cell r="E298">
            <v>6860049.5901213698</v>
          </cell>
          <cell r="F298">
            <v>192.31200000000001</v>
          </cell>
          <cell r="G298">
            <v>173.23999938964801</v>
          </cell>
          <cell r="H298">
            <v>-99</v>
          </cell>
          <cell r="I298">
            <v>19.072000610351498</v>
          </cell>
          <cell r="J298">
            <v>237</v>
          </cell>
          <cell r="K298">
            <v>11</v>
          </cell>
          <cell r="L298">
            <v>-99</v>
          </cell>
          <cell r="M298">
            <v>-99</v>
          </cell>
          <cell r="N298">
            <v>2</v>
          </cell>
          <cell r="O298" t="str">
            <v>O1</v>
          </cell>
          <cell r="P298" t="str">
            <v>B</v>
          </cell>
          <cell r="Q298">
            <v>2</v>
          </cell>
        </row>
        <row r="299">
          <cell r="B299">
            <v>725</v>
          </cell>
          <cell r="C299">
            <v>1</v>
          </cell>
          <cell r="D299">
            <v>2515561.6002661502</v>
          </cell>
          <cell r="E299">
            <v>6860047.3201213703</v>
          </cell>
          <cell r="F299">
            <v>183.29300000000001</v>
          </cell>
          <cell r="G299">
            <v>172.97998962402301</v>
          </cell>
          <cell r="H299">
            <v>-99</v>
          </cell>
          <cell r="I299">
            <v>-99</v>
          </cell>
          <cell r="J299">
            <v>107</v>
          </cell>
          <cell r="K299">
            <v>22</v>
          </cell>
          <cell r="L299">
            <v>-99</v>
          </cell>
          <cell r="M299">
            <v>-99</v>
          </cell>
          <cell r="N299">
            <v>3</v>
          </cell>
          <cell r="O299" t="str">
            <v>O0</v>
          </cell>
          <cell r="P299" t="str">
            <v>B</v>
          </cell>
          <cell r="Q299">
            <v>2</v>
          </cell>
        </row>
        <row r="300">
          <cell r="B300">
            <v>246</v>
          </cell>
          <cell r="C300">
            <v>4</v>
          </cell>
          <cell r="D300">
            <v>2515560.0202661501</v>
          </cell>
          <cell r="E300">
            <v>6860049.2701213704</v>
          </cell>
          <cell r="F300">
            <v>180.594999999999</v>
          </cell>
          <cell r="G300">
            <v>172.999993896484</v>
          </cell>
          <cell r="H300">
            <v>-99</v>
          </cell>
          <cell r="I300">
            <v>7.59500610351557</v>
          </cell>
          <cell r="J300">
            <v>38</v>
          </cell>
          <cell r="K300">
            <v>11</v>
          </cell>
          <cell r="L300">
            <v>-99</v>
          </cell>
          <cell r="M300">
            <v>-99</v>
          </cell>
          <cell r="N300">
            <v>2</v>
          </cell>
          <cell r="O300" t="str">
            <v>O1</v>
          </cell>
          <cell r="P300" t="str">
            <v>B</v>
          </cell>
          <cell r="Q300">
            <v>2</v>
          </cell>
        </row>
        <row r="301">
          <cell r="B301">
            <v>269</v>
          </cell>
          <cell r="C301">
            <v>4</v>
          </cell>
          <cell r="D301">
            <v>2515561.3002661499</v>
          </cell>
          <cell r="E301">
            <v>6860048.9001213703</v>
          </cell>
          <cell r="F301">
            <v>180.635999999999</v>
          </cell>
          <cell r="G301">
            <v>172.90999755859301</v>
          </cell>
          <cell r="H301">
            <v>-99</v>
          </cell>
          <cell r="I301">
            <v>7.7260024414061901</v>
          </cell>
          <cell r="J301">
            <v>43</v>
          </cell>
          <cell r="K301">
            <v>11</v>
          </cell>
          <cell r="L301">
            <v>-99</v>
          </cell>
          <cell r="M301">
            <v>-99</v>
          </cell>
          <cell r="N301">
            <v>2</v>
          </cell>
          <cell r="O301" t="str">
            <v>O1</v>
          </cell>
          <cell r="P301" t="str">
            <v>B</v>
          </cell>
          <cell r="Q301">
            <v>2</v>
          </cell>
        </row>
        <row r="302">
          <cell r="B302">
            <v>726</v>
          </cell>
          <cell r="C302">
            <v>4</v>
          </cell>
          <cell r="D302">
            <v>2515557.84026615</v>
          </cell>
          <cell r="E302">
            <v>6860050.9701213697</v>
          </cell>
          <cell r="F302">
            <v>181.84199999999899</v>
          </cell>
          <cell r="G302">
            <v>173.079995727539</v>
          </cell>
          <cell r="H302">
            <v>-99</v>
          </cell>
          <cell r="I302">
            <v>-99</v>
          </cell>
          <cell r="J302">
            <v>68</v>
          </cell>
          <cell r="K302">
            <v>11</v>
          </cell>
          <cell r="L302">
            <v>-99</v>
          </cell>
          <cell r="M302">
            <v>-99</v>
          </cell>
          <cell r="N302">
            <v>3</v>
          </cell>
          <cell r="O302" t="str">
            <v>O0</v>
          </cell>
          <cell r="P302" t="str">
            <v>B</v>
          </cell>
          <cell r="Q302">
            <v>2</v>
          </cell>
        </row>
        <row r="303">
          <cell r="B303">
            <v>271</v>
          </cell>
          <cell r="C303">
            <v>1</v>
          </cell>
          <cell r="D303">
            <v>2515565.5202661501</v>
          </cell>
          <cell r="E303">
            <v>6860047.8401213698</v>
          </cell>
          <cell r="F303">
            <v>188.75</v>
          </cell>
          <cell r="G303">
            <v>173.02999267578099</v>
          </cell>
          <cell r="H303">
            <v>-99</v>
          </cell>
          <cell r="I303">
            <v>-99</v>
          </cell>
          <cell r="J303">
            <v>143</v>
          </cell>
          <cell r="K303">
            <v>11</v>
          </cell>
          <cell r="L303">
            <v>-99</v>
          </cell>
          <cell r="M303">
            <v>-99</v>
          </cell>
          <cell r="N303">
            <v>2</v>
          </cell>
          <cell r="O303" t="str">
            <v>O3</v>
          </cell>
          <cell r="P303" t="str">
            <v>B</v>
          </cell>
          <cell r="Q303">
            <v>2</v>
          </cell>
        </row>
        <row r="304">
          <cell r="B304">
            <v>249</v>
          </cell>
          <cell r="C304">
            <v>4</v>
          </cell>
          <cell r="D304">
            <v>2515558.2502661501</v>
          </cell>
          <cell r="E304">
            <v>6860053.5201213704</v>
          </cell>
          <cell r="F304">
            <v>186.56700000000001</v>
          </cell>
          <cell r="G304">
            <v>173.40000305175701</v>
          </cell>
          <cell r="H304">
            <v>-99</v>
          </cell>
          <cell r="I304">
            <v>13.166996948242099</v>
          </cell>
          <cell r="J304">
            <v>110</v>
          </cell>
          <cell r="K304">
            <v>11</v>
          </cell>
          <cell r="L304">
            <v>-99</v>
          </cell>
          <cell r="M304">
            <v>-99</v>
          </cell>
          <cell r="N304">
            <v>2</v>
          </cell>
          <cell r="O304" t="str">
            <v>O1</v>
          </cell>
          <cell r="P304" t="str">
            <v>B</v>
          </cell>
          <cell r="Q304">
            <v>2</v>
          </cell>
        </row>
        <row r="305">
          <cell r="B305">
            <v>273</v>
          </cell>
          <cell r="C305">
            <v>5</v>
          </cell>
          <cell r="D305">
            <v>2515563.94026615</v>
          </cell>
          <cell r="E305">
            <v>6860051.29012137</v>
          </cell>
          <cell r="F305">
            <v>183.99299999999999</v>
          </cell>
          <cell r="G305">
            <v>173.00998840331999</v>
          </cell>
          <cell r="H305">
            <v>-99</v>
          </cell>
          <cell r="I305">
            <v>10.983011596679599</v>
          </cell>
          <cell r="J305">
            <v>66</v>
          </cell>
          <cell r="K305">
            <v>11</v>
          </cell>
          <cell r="L305">
            <v>-99</v>
          </cell>
          <cell r="M305">
            <v>-99</v>
          </cell>
          <cell r="N305">
            <v>2</v>
          </cell>
          <cell r="O305" t="str">
            <v>O1</v>
          </cell>
          <cell r="P305" t="str">
            <v>B</v>
          </cell>
          <cell r="Q305">
            <v>2</v>
          </cell>
        </row>
        <row r="306">
          <cell r="B306">
            <v>274</v>
          </cell>
          <cell r="C306">
            <v>1</v>
          </cell>
          <cell r="D306">
            <v>2515567.3902661498</v>
          </cell>
          <cell r="E306">
            <v>6860050.1701213699</v>
          </cell>
          <cell r="F306">
            <v>191.14999999999901</v>
          </cell>
          <cell r="G306">
            <v>173.15000305175701</v>
          </cell>
          <cell r="H306">
            <v>-99</v>
          </cell>
          <cell r="I306">
            <v>17.999996948242099</v>
          </cell>
          <cell r="J306">
            <v>180</v>
          </cell>
          <cell r="K306">
            <v>11</v>
          </cell>
          <cell r="L306">
            <v>-99</v>
          </cell>
          <cell r="M306">
            <v>-99</v>
          </cell>
          <cell r="N306">
            <v>2</v>
          </cell>
          <cell r="O306" t="str">
            <v>O1</v>
          </cell>
          <cell r="P306" t="str">
            <v>B</v>
          </cell>
          <cell r="Q306">
            <v>2</v>
          </cell>
        </row>
        <row r="307">
          <cell r="B307">
            <v>383</v>
          </cell>
          <cell r="C307">
            <v>1</v>
          </cell>
          <cell r="D307">
            <v>2515563.4802661501</v>
          </cell>
          <cell r="E307">
            <v>6860053.7101213699</v>
          </cell>
          <cell r="F307">
            <v>190.75599999999901</v>
          </cell>
          <cell r="G307">
            <v>173.04999694824201</v>
          </cell>
          <cell r="H307">
            <v>-99</v>
          </cell>
          <cell r="I307">
            <v>17.706003051757701</v>
          </cell>
          <cell r="J307">
            <v>174</v>
          </cell>
          <cell r="K307">
            <v>11</v>
          </cell>
          <cell r="L307">
            <v>-99</v>
          </cell>
          <cell r="M307">
            <v>-99</v>
          </cell>
          <cell r="N307">
            <v>2</v>
          </cell>
          <cell r="O307" t="str">
            <v>O1</v>
          </cell>
          <cell r="P307" t="str">
            <v>C</v>
          </cell>
          <cell r="Q307">
            <v>2</v>
          </cell>
        </row>
        <row r="308">
          <cell r="B308">
            <v>357</v>
          </cell>
          <cell r="C308">
            <v>1</v>
          </cell>
          <cell r="D308">
            <v>2515561.9602661501</v>
          </cell>
          <cell r="E308">
            <v>6860054.8801213698</v>
          </cell>
          <cell r="F308">
            <v>190.116999999999</v>
          </cell>
          <cell r="G308">
            <v>173.33999023437499</v>
          </cell>
          <cell r="H308">
            <v>-99</v>
          </cell>
          <cell r="I308">
            <v>16.7770097656249</v>
          </cell>
          <cell r="J308">
            <v>205</v>
          </cell>
          <cell r="K308">
            <v>11</v>
          </cell>
          <cell r="L308">
            <v>-99</v>
          </cell>
          <cell r="M308">
            <v>-99</v>
          </cell>
          <cell r="N308">
            <v>2</v>
          </cell>
          <cell r="O308" t="str">
            <v>O1</v>
          </cell>
          <cell r="P308" t="str">
            <v>C</v>
          </cell>
          <cell r="Q308">
            <v>2</v>
          </cell>
        </row>
        <row r="309">
          <cell r="B309">
            <v>738</v>
          </cell>
          <cell r="C309">
            <v>5</v>
          </cell>
          <cell r="D309">
            <v>2515564.6802661498</v>
          </cell>
          <cell r="E309">
            <v>6860053.4001213703</v>
          </cell>
          <cell r="F309">
            <v>180.77999999999901</v>
          </cell>
          <cell r="G309">
            <v>173.02999267578099</v>
          </cell>
          <cell r="H309">
            <v>-99</v>
          </cell>
          <cell r="I309">
            <v>-99</v>
          </cell>
          <cell r="J309">
            <v>61</v>
          </cell>
          <cell r="K309">
            <v>11</v>
          </cell>
          <cell r="L309">
            <v>-99</v>
          </cell>
          <cell r="M309">
            <v>-99</v>
          </cell>
          <cell r="N309">
            <v>3</v>
          </cell>
          <cell r="O309" t="str">
            <v>O0</v>
          </cell>
          <cell r="P309" t="str">
            <v>C</v>
          </cell>
          <cell r="Q309">
            <v>2</v>
          </cell>
        </row>
        <row r="310">
          <cell r="B310">
            <v>384</v>
          </cell>
          <cell r="C310">
            <v>1</v>
          </cell>
          <cell r="D310">
            <v>2515567.9102661498</v>
          </cell>
          <cell r="E310">
            <v>6860053.1001213696</v>
          </cell>
          <cell r="F310">
            <v>191.33699999999999</v>
          </cell>
          <cell r="G310">
            <v>173.01999816894499</v>
          </cell>
          <cell r="H310">
            <v>-99</v>
          </cell>
          <cell r="I310">
            <v>18.317001831054601</v>
          </cell>
          <cell r="J310">
            <v>207</v>
          </cell>
          <cell r="K310">
            <v>11</v>
          </cell>
          <cell r="L310">
            <v>-99</v>
          </cell>
          <cell r="M310">
            <v>-99</v>
          </cell>
          <cell r="N310">
            <v>2</v>
          </cell>
          <cell r="O310" t="str">
            <v>O1</v>
          </cell>
          <cell r="P310" t="str">
            <v>C</v>
          </cell>
          <cell r="Q310">
            <v>2</v>
          </cell>
        </row>
        <row r="311">
          <cell r="B311">
            <v>739</v>
          </cell>
          <cell r="C311">
            <v>4</v>
          </cell>
          <cell r="D311">
            <v>2515565.6002661502</v>
          </cell>
          <cell r="E311">
            <v>6860054.8601213703</v>
          </cell>
          <cell r="F311">
            <v>177.93</v>
          </cell>
          <cell r="G311">
            <v>173.12999877929599</v>
          </cell>
          <cell r="H311">
            <v>-99</v>
          </cell>
          <cell r="I311">
            <v>-99</v>
          </cell>
          <cell r="J311">
            <v>41</v>
          </cell>
          <cell r="K311">
            <v>11</v>
          </cell>
          <cell r="L311">
            <v>-99</v>
          </cell>
          <cell r="M311">
            <v>-99</v>
          </cell>
          <cell r="N311">
            <v>3</v>
          </cell>
          <cell r="O311" t="str">
            <v>O0</v>
          </cell>
          <cell r="P311" t="str">
            <v>C</v>
          </cell>
          <cell r="Q311">
            <v>2</v>
          </cell>
        </row>
        <row r="312">
          <cell r="B312">
            <v>736</v>
          </cell>
          <cell r="C312">
            <v>4</v>
          </cell>
          <cell r="D312">
            <v>2515567.9902661499</v>
          </cell>
          <cell r="E312">
            <v>6860054.3901213696</v>
          </cell>
          <cell r="F312">
            <v>177.46799999999899</v>
          </cell>
          <cell r="G312">
            <v>173.15000305175701</v>
          </cell>
          <cell r="H312">
            <v>-99</v>
          </cell>
          <cell r="I312">
            <v>-99</v>
          </cell>
          <cell r="J312">
            <v>38</v>
          </cell>
          <cell r="K312">
            <v>11</v>
          </cell>
          <cell r="L312">
            <v>-99</v>
          </cell>
          <cell r="M312">
            <v>-99</v>
          </cell>
          <cell r="N312">
            <v>3</v>
          </cell>
          <cell r="O312" t="str">
            <v>O0</v>
          </cell>
          <cell r="P312" t="str">
            <v>C</v>
          </cell>
          <cell r="Q312">
            <v>2</v>
          </cell>
        </row>
        <row r="313">
          <cell r="B313">
            <v>737</v>
          </cell>
          <cell r="C313">
            <v>3</v>
          </cell>
          <cell r="D313">
            <v>2515567.0002661501</v>
          </cell>
          <cell r="E313">
            <v>6860055.3601213703</v>
          </cell>
          <cell r="F313">
            <v>177.35199999999901</v>
          </cell>
          <cell r="G313">
            <v>173.11998901367099</v>
          </cell>
          <cell r="H313">
            <v>-99</v>
          </cell>
          <cell r="I313">
            <v>-99</v>
          </cell>
          <cell r="J313">
            <v>37</v>
          </cell>
          <cell r="K313">
            <v>11</v>
          </cell>
          <cell r="L313">
            <v>-99</v>
          </cell>
          <cell r="M313">
            <v>-99</v>
          </cell>
          <cell r="N313">
            <v>3</v>
          </cell>
          <cell r="O313" t="str">
            <v>O0</v>
          </cell>
          <cell r="P313" t="str">
            <v>C</v>
          </cell>
          <cell r="Q313">
            <v>2</v>
          </cell>
        </row>
        <row r="314">
          <cell r="B314">
            <v>386</v>
          </cell>
          <cell r="C314">
            <v>1</v>
          </cell>
          <cell r="D314">
            <v>2515568.5402661501</v>
          </cell>
          <cell r="E314">
            <v>6860054.8001213698</v>
          </cell>
          <cell r="F314">
            <v>193.832999999999</v>
          </cell>
          <cell r="G314">
            <v>173.15000305175701</v>
          </cell>
          <cell r="H314">
            <v>-99</v>
          </cell>
          <cell r="I314">
            <v>20.682996948242099</v>
          </cell>
          <cell r="J314">
            <v>234</v>
          </cell>
          <cell r="K314">
            <v>11</v>
          </cell>
          <cell r="L314">
            <v>-99</v>
          </cell>
          <cell r="M314">
            <v>-99</v>
          </cell>
          <cell r="N314">
            <v>2</v>
          </cell>
          <cell r="O314" t="str">
            <v>O1</v>
          </cell>
          <cell r="P314" t="str">
            <v>C</v>
          </cell>
          <cell r="Q314">
            <v>2</v>
          </cell>
        </row>
        <row r="315">
          <cell r="B315">
            <v>741</v>
          </cell>
          <cell r="C315">
            <v>1</v>
          </cell>
          <cell r="D315">
            <v>2515564.3502661502</v>
          </cell>
          <cell r="E315">
            <v>6860057.9001213703</v>
          </cell>
          <cell r="F315">
            <v>185.88900000000001</v>
          </cell>
          <cell r="G315">
            <v>173.169992065429</v>
          </cell>
          <cell r="H315">
            <v>-99</v>
          </cell>
          <cell r="I315">
            <v>-99</v>
          </cell>
          <cell r="J315">
            <v>131</v>
          </cell>
          <cell r="K315">
            <v>22</v>
          </cell>
          <cell r="L315">
            <v>-99</v>
          </cell>
          <cell r="M315">
            <v>-99</v>
          </cell>
          <cell r="N315">
            <v>3</v>
          </cell>
          <cell r="O315" t="str">
            <v>O0</v>
          </cell>
          <cell r="P315" t="str">
            <v>C</v>
          </cell>
          <cell r="Q315">
            <v>2</v>
          </cell>
        </row>
        <row r="316">
          <cell r="B316">
            <v>360</v>
          </cell>
          <cell r="C316">
            <v>1</v>
          </cell>
          <cell r="D316">
            <v>2515562.17026615</v>
          </cell>
          <cell r="E316">
            <v>6860059.2001213701</v>
          </cell>
          <cell r="F316">
            <v>192.01299999999901</v>
          </cell>
          <cell r="G316">
            <v>173.669992065429</v>
          </cell>
          <cell r="H316">
            <v>-99</v>
          </cell>
          <cell r="I316">
            <v>18.343007934570199</v>
          </cell>
          <cell r="J316">
            <v>201</v>
          </cell>
          <cell r="K316">
            <v>11</v>
          </cell>
          <cell r="L316">
            <v>-99</v>
          </cell>
          <cell r="M316">
            <v>-99</v>
          </cell>
          <cell r="N316">
            <v>2</v>
          </cell>
          <cell r="O316" t="str">
            <v>O1</v>
          </cell>
          <cell r="P316" t="str">
            <v>C</v>
          </cell>
          <cell r="Q316">
            <v>2</v>
          </cell>
        </row>
        <row r="317">
          <cell r="B317">
            <v>730</v>
          </cell>
          <cell r="C317">
            <v>4</v>
          </cell>
          <cell r="D317">
            <v>2515569.92026615</v>
          </cell>
          <cell r="E317">
            <v>6860054.9101213701</v>
          </cell>
          <cell r="F317">
            <v>178.84899999999999</v>
          </cell>
          <cell r="G317">
            <v>173.29000244140599</v>
          </cell>
          <cell r="H317">
            <v>-99</v>
          </cell>
          <cell r="I317">
            <v>-99</v>
          </cell>
          <cell r="J317">
            <v>45</v>
          </cell>
          <cell r="K317">
            <v>11</v>
          </cell>
          <cell r="L317">
            <v>-99</v>
          </cell>
          <cell r="M317">
            <v>-99</v>
          </cell>
          <cell r="N317">
            <v>3</v>
          </cell>
          <cell r="O317" t="str">
            <v>O0</v>
          </cell>
          <cell r="P317" t="str">
            <v>C</v>
          </cell>
          <cell r="Q317">
            <v>2</v>
          </cell>
        </row>
        <row r="318">
          <cell r="B318">
            <v>387</v>
          </cell>
          <cell r="C318">
            <v>1</v>
          </cell>
          <cell r="D318">
            <v>2515566.3002661499</v>
          </cell>
          <cell r="E318">
            <v>6860058.58012137</v>
          </cell>
          <cell r="F318">
            <v>192.42500000000001</v>
          </cell>
          <cell r="G318">
            <v>173.35999450683499</v>
          </cell>
          <cell r="H318">
            <v>-99</v>
          </cell>
          <cell r="I318">
            <v>19.065005493164001</v>
          </cell>
          <cell r="J318">
            <v>193</v>
          </cell>
          <cell r="K318">
            <v>11</v>
          </cell>
          <cell r="L318">
            <v>-99</v>
          </cell>
          <cell r="M318">
            <v>-99</v>
          </cell>
          <cell r="N318">
            <v>2</v>
          </cell>
          <cell r="O318" t="str">
            <v>O1</v>
          </cell>
          <cell r="P318" t="str">
            <v>C</v>
          </cell>
          <cell r="Q318">
            <v>2</v>
          </cell>
        </row>
        <row r="319">
          <cell r="B319">
            <v>389</v>
          </cell>
          <cell r="C319">
            <v>1</v>
          </cell>
          <cell r="D319">
            <v>2515570.1802661498</v>
          </cell>
          <cell r="E319">
            <v>6860058.5201213704</v>
          </cell>
          <cell r="F319">
            <v>192.42399999999901</v>
          </cell>
          <cell r="G319">
            <v>173.77999267578099</v>
          </cell>
          <cell r="H319">
            <v>-99</v>
          </cell>
          <cell r="I319">
            <v>18.644007324218698</v>
          </cell>
          <cell r="J319">
            <v>251</v>
          </cell>
          <cell r="K319">
            <v>11</v>
          </cell>
          <cell r="L319">
            <v>-99</v>
          </cell>
          <cell r="M319">
            <v>-99</v>
          </cell>
          <cell r="N319">
            <v>2</v>
          </cell>
          <cell r="O319" t="str">
            <v>O1</v>
          </cell>
          <cell r="P319" t="str">
            <v>C</v>
          </cell>
          <cell r="Q319">
            <v>2</v>
          </cell>
        </row>
        <row r="320">
          <cell r="B320">
            <v>363</v>
          </cell>
          <cell r="C320">
            <v>1</v>
          </cell>
          <cell r="D320">
            <v>2515566.5302661499</v>
          </cell>
          <cell r="E320">
            <v>6860062.3801213698</v>
          </cell>
          <cell r="F320">
            <v>192.890999999999</v>
          </cell>
          <cell r="G320">
            <v>173.90000305175701</v>
          </cell>
          <cell r="H320">
            <v>-99</v>
          </cell>
          <cell r="I320">
            <v>18.990996948242099</v>
          </cell>
          <cell r="J320">
            <v>220</v>
          </cell>
          <cell r="K320">
            <v>11</v>
          </cell>
          <cell r="L320">
            <v>-99</v>
          </cell>
          <cell r="M320">
            <v>-99</v>
          </cell>
          <cell r="N320">
            <v>2</v>
          </cell>
          <cell r="O320" t="str">
            <v>O1</v>
          </cell>
          <cell r="P320" t="str">
            <v>C</v>
          </cell>
          <cell r="Q320">
            <v>2</v>
          </cell>
        </row>
        <row r="321">
          <cell r="B321">
            <v>391</v>
          </cell>
          <cell r="C321">
            <v>1</v>
          </cell>
          <cell r="D321">
            <v>2515571.2802661499</v>
          </cell>
          <cell r="E321">
            <v>6860060.1601213701</v>
          </cell>
          <cell r="F321">
            <v>192.30399999999901</v>
          </cell>
          <cell r="G321">
            <v>173.90000305175701</v>
          </cell>
          <cell r="H321">
            <v>-99</v>
          </cell>
          <cell r="I321">
            <v>18.403996948242099</v>
          </cell>
          <cell r="J321">
            <v>195</v>
          </cell>
          <cell r="K321">
            <v>12</v>
          </cell>
          <cell r="L321">
            <v>-99</v>
          </cell>
          <cell r="M321">
            <v>-99</v>
          </cell>
          <cell r="N321">
            <v>2</v>
          </cell>
          <cell r="O321" t="str">
            <v>O1</v>
          </cell>
          <cell r="P321" t="str">
            <v>C</v>
          </cell>
          <cell r="Q321">
            <v>2</v>
          </cell>
        </row>
        <row r="322">
          <cell r="B322">
            <v>740</v>
          </cell>
          <cell r="C322">
            <v>13</v>
          </cell>
          <cell r="D322">
            <v>2515565.5002661501</v>
          </cell>
          <cell r="E322">
            <v>6860063.7001213701</v>
          </cell>
          <cell r="F322">
            <v>181.26400000000001</v>
          </cell>
          <cell r="G322">
            <v>173.82000122070301</v>
          </cell>
          <cell r="H322">
            <v>-99</v>
          </cell>
          <cell r="I322">
            <v>-99</v>
          </cell>
          <cell r="J322">
            <v>59</v>
          </cell>
          <cell r="K322">
            <v>11</v>
          </cell>
          <cell r="L322">
            <v>-99</v>
          </cell>
          <cell r="M322">
            <v>-99</v>
          </cell>
          <cell r="N322">
            <v>3</v>
          </cell>
          <cell r="O322" t="str">
            <v>O0</v>
          </cell>
          <cell r="P322" t="str">
            <v>C</v>
          </cell>
          <cell r="Q322">
            <v>2</v>
          </cell>
        </row>
        <row r="323">
          <cell r="B323">
            <v>392</v>
          </cell>
          <cell r="C323">
            <v>1</v>
          </cell>
          <cell r="D323">
            <v>2515572.5302661499</v>
          </cell>
          <cell r="E323">
            <v>6860062.1401213696</v>
          </cell>
          <cell r="F323">
            <v>193.229999999999</v>
          </cell>
          <cell r="G323">
            <v>174.180001831054</v>
          </cell>
          <cell r="H323">
            <v>-99</v>
          </cell>
          <cell r="I323">
            <v>19.049998168945201</v>
          </cell>
          <cell r="J323">
            <v>228</v>
          </cell>
          <cell r="K323">
            <v>11</v>
          </cell>
          <cell r="L323">
            <v>-99</v>
          </cell>
          <cell r="M323">
            <v>-99</v>
          </cell>
          <cell r="N323">
            <v>2</v>
          </cell>
          <cell r="O323" t="str">
            <v>O1</v>
          </cell>
          <cell r="P323" t="str">
            <v>C</v>
          </cell>
          <cell r="Q323">
            <v>2</v>
          </cell>
        </row>
        <row r="324">
          <cell r="B324">
            <v>367</v>
          </cell>
          <cell r="C324">
            <v>1</v>
          </cell>
          <cell r="D324">
            <v>2515567.6602661498</v>
          </cell>
          <cell r="E324">
            <v>6860065.8701213701</v>
          </cell>
          <cell r="F324">
            <v>191.16699999999901</v>
          </cell>
          <cell r="G324">
            <v>174.13999328613201</v>
          </cell>
          <cell r="H324">
            <v>-99</v>
          </cell>
          <cell r="I324">
            <v>17.027006713867099</v>
          </cell>
          <cell r="J324">
            <v>188</v>
          </cell>
          <cell r="K324">
            <v>11</v>
          </cell>
          <cell r="L324">
            <v>-99</v>
          </cell>
          <cell r="M324">
            <v>-99</v>
          </cell>
          <cell r="N324">
            <v>2</v>
          </cell>
          <cell r="O324" t="str">
            <v>O1</v>
          </cell>
          <cell r="P324" t="str">
            <v>C</v>
          </cell>
          <cell r="Q324">
            <v>2</v>
          </cell>
        </row>
        <row r="325">
          <cell r="B325">
            <v>721</v>
          </cell>
          <cell r="C325">
            <v>2</v>
          </cell>
          <cell r="D325">
            <v>2515567.17026615</v>
          </cell>
          <cell r="E325">
            <v>6860067.1201213701</v>
          </cell>
          <cell r="F325">
            <v>177.34100000000001</v>
          </cell>
          <cell r="G325">
            <v>174.25998840331999</v>
          </cell>
          <cell r="H325">
            <v>-99</v>
          </cell>
          <cell r="I325">
            <v>-99</v>
          </cell>
          <cell r="J325">
            <v>41</v>
          </cell>
          <cell r="K325">
            <v>11</v>
          </cell>
          <cell r="L325">
            <v>-99</v>
          </cell>
          <cell r="M325">
            <v>-99</v>
          </cell>
          <cell r="N325">
            <v>3</v>
          </cell>
          <cell r="O325" t="str">
            <v>O0</v>
          </cell>
          <cell r="P325" t="str">
            <v>C</v>
          </cell>
          <cell r="Q325">
            <v>2</v>
          </cell>
        </row>
        <row r="326">
          <cell r="B326">
            <v>394</v>
          </cell>
          <cell r="C326">
            <v>1</v>
          </cell>
          <cell r="D326">
            <v>2515573.5702661499</v>
          </cell>
          <cell r="E326">
            <v>6860064.7401213702</v>
          </cell>
          <cell r="F326">
            <v>192.45699999999999</v>
          </cell>
          <cell r="G326">
            <v>174.32000122070301</v>
          </cell>
          <cell r="H326">
            <v>-99</v>
          </cell>
          <cell r="I326">
            <v>18.1369987792968</v>
          </cell>
          <cell r="J326">
            <v>210</v>
          </cell>
          <cell r="K326">
            <v>11</v>
          </cell>
          <cell r="L326">
            <v>-99</v>
          </cell>
          <cell r="M326">
            <v>-99</v>
          </cell>
          <cell r="N326">
            <v>2</v>
          </cell>
          <cell r="O326" t="str">
            <v>O1</v>
          </cell>
          <cell r="P326" t="str">
            <v>C</v>
          </cell>
          <cell r="Q326">
            <v>2</v>
          </cell>
        </row>
        <row r="327">
          <cell r="B327">
            <v>369</v>
          </cell>
          <cell r="C327">
            <v>1</v>
          </cell>
          <cell r="D327">
            <v>2515566.84026615</v>
          </cell>
          <cell r="E327">
            <v>6860069.0601213695</v>
          </cell>
          <cell r="F327">
            <v>193.74700000000001</v>
          </cell>
          <cell r="G327">
            <v>174.65999755859301</v>
          </cell>
          <cell r="H327">
            <v>-99</v>
          </cell>
          <cell r="I327">
            <v>19.087002441406199</v>
          </cell>
          <cell r="J327">
            <v>234</v>
          </cell>
          <cell r="K327">
            <v>11</v>
          </cell>
          <cell r="L327">
            <v>-99</v>
          </cell>
          <cell r="M327">
            <v>-99</v>
          </cell>
          <cell r="N327">
            <v>2</v>
          </cell>
          <cell r="O327" t="str">
            <v>O1</v>
          </cell>
          <cell r="P327" t="str">
            <v>C</v>
          </cell>
          <cell r="Q327">
            <v>2</v>
          </cell>
        </row>
        <row r="328">
          <cell r="B328">
            <v>747</v>
          </cell>
          <cell r="C328">
            <v>21</v>
          </cell>
          <cell r="D328">
            <v>2515572.13026615</v>
          </cell>
          <cell r="E328">
            <v>6860066.6901213704</v>
          </cell>
          <cell r="F328">
            <v>187.286</v>
          </cell>
          <cell r="G328">
            <v>174.40999755859301</v>
          </cell>
          <cell r="H328">
            <v>-99</v>
          </cell>
          <cell r="I328">
            <v>-99</v>
          </cell>
          <cell r="J328">
            <v>104</v>
          </cell>
          <cell r="K328">
            <v>21</v>
          </cell>
          <cell r="L328">
            <v>-99</v>
          </cell>
          <cell r="M328">
            <v>-99</v>
          </cell>
          <cell r="N328">
            <v>3</v>
          </cell>
          <cell r="O328" t="str">
            <v>O4</v>
          </cell>
          <cell r="P328" t="str">
            <v>C</v>
          </cell>
          <cell r="Q328">
            <v>2</v>
          </cell>
        </row>
        <row r="329">
          <cell r="B329">
            <v>722</v>
          </cell>
          <cell r="C329">
            <v>1</v>
          </cell>
          <cell r="D329">
            <v>2515575.2902661501</v>
          </cell>
          <cell r="E329">
            <v>6860066.9501213701</v>
          </cell>
          <cell r="F329">
            <v>193.428</v>
          </cell>
          <cell r="G329">
            <v>174.54999694824201</v>
          </cell>
          <cell r="H329">
            <v>-99</v>
          </cell>
          <cell r="I329">
            <v>18.878003051757702</v>
          </cell>
          <cell r="J329">
            <v>199</v>
          </cell>
          <cell r="K329">
            <v>11</v>
          </cell>
          <cell r="L329">
            <v>-99</v>
          </cell>
          <cell r="M329">
            <v>-99</v>
          </cell>
          <cell r="N329">
            <v>3</v>
          </cell>
          <cell r="O329" t="str">
            <v>O1</v>
          </cell>
          <cell r="P329" t="str">
            <v>C</v>
          </cell>
          <cell r="Q329">
            <v>2</v>
          </cell>
        </row>
        <row r="330">
          <cell r="B330">
            <v>398</v>
          </cell>
          <cell r="C330">
            <v>1</v>
          </cell>
          <cell r="D330">
            <v>2515573.9502661498</v>
          </cell>
          <cell r="E330">
            <v>6860069.3201213703</v>
          </cell>
          <cell r="F330">
            <v>193</v>
          </cell>
          <cell r="G330">
            <v>174.79000244140599</v>
          </cell>
          <cell r="H330">
            <v>-99</v>
          </cell>
          <cell r="I330">
            <v>-99</v>
          </cell>
          <cell r="J330">
            <v>195</v>
          </cell>
          <cell r="K330">
            <v>11</v>
          </cell>
          <cell r="L330">
            <v>-99</v>
          </cell>
          <cell r="M330">
            <v>-99</v>
          </cell>
          <cell r="N330">
            <v>2</v>
          </cell>
          <cell r="O330" t="str">
            <v>O3</v>
          </cell>
          <cell r="P330" t="str">
            <v>C</v>
          </cell>
          <cell r="Q330">
            <v>2</v>
          </cell>
        </row>
        <row r="331">
          <cell r="B331">
            <v>373</v>
          </cell>
          <cell r="C331">
            <v>1</v>
          </cell>
          <cell r="D331">
            <v>2515570.63026615</v>
          </cell>
          <cell r="E331">
            <v>6860072.9301213697</v>
          </cell>
          <cell r="F331">
            <v>190.41800000000001</v>
          </cell>
          <cell r="G331">
            <v>175.43999633788999</v>
          </cell>
          <cell r="H331">
            <v>-99</v>
          </cell>
          <cell r="I331">
            <v>14.9780036621093</v>
          </cell>
          <cell r="J331">
            <v>190</v>
          </cell>
          <cell r="K331">
            <v>11</v>
          </cell>
          <cell r="L331">
            <v>-99</v>
          </cell>
          <cell r="M331">
            <v>-99</v>
          </cell>
          <cell r="N331">
            <v>2</v>
          </cell>
          <cell r="O331" t="str">
            <v>O1</v>
          </cell>
          <cell r="P331" t="str">
            <v>C</v>
          </cell>
          <cell r="Q331">
            <v>2</v>
          </cell>
        </row>
        <row r="332">
          <cell r="B332">
            <v>718</v>
          </cell>
          <cell r="C332">
            <v>3</v>
          </cell>
          <cell r="D332">
            <v>2515575.65026615</v>
          </cell>
          <cell r="E332">
            <v>6860071.2101213699</v>
          </cell>
          <cell r="F332">
            <v>184.914999999999</v>
          </cell>
          <cell r="G332">
            <v>175.1</v>
          </cell>
          <cell r="H332">
            <v>-99</v>
          </cell>
          <cell r="I332">
            <v>-99</v>
          </cell>
          <cell r="J332">
            <v>76</v>
          </cell>
          <cell r="K332">
            <v>11</v>
          </cell>
          <cell r="L332">
            <v>-99</v>
          </cell>
          <cell r="M332">
            <v>-99</v>
          </cell>
          <cell r="N332">
            <v>3</v>
          </cell>
          <cell r="O332" t="str">
            <v>O0</v>
          </cell>
          <cell r="P332" t="str">
            <v>C</v>
          </cell>
          <cell r="Q332">
            <v>2</v>
          </cell>
        </row>
        <row r="333">
          <cell r="B333">
            <v>400</v>
          </cell>
          <cell r="C333">
            <v>1</v>
          </cell>
          <cell r="D333">
            <v>2515578.2202661498</v>
          </cell>
          <cell r="E333">
            <v>6860070.7001213701</v>
          </cell>
          <cell r="F333">
            <v>192.61799999999999</v>
          </cell>
          <cell r="G333">
            <v>175.02999267578099</v>
          </cell>
          <cell r="H333">
            <v>-99</v>
          </cell>
          <cell r="I333">
            <v>17.588007324218701</v>
          </cell>
          <cell r="J333">
            <v>210</v>
          </cell>
          <cell r="K333">
            <v>11</v>
          </cell>
          <cell r="L333">
            <v>-99</v>
          </cell>
          <cell r="M333">
            <v>-99</v>
          </cell>
          <cell r="N333">
            <v>2</v>
          </cell>
          <cell r="O333" t="str">
            <v>O1</v>
          </cell>
          <cell r="P333" t="str">
            <v>C</v>
          </cell>
          <cell r="Q333">
            <v>2</v>
          </cell>
        </row>
        <row r="334">
          <cell r="B334">
            <v>401</v>
          </cell>
          <cell r="C334">
            <v>1</v>
          </cell>
          <cell r="D334">
            <v>2515575.4302661498</v>
          </cell>
          <cell r="E334">
            <v>6860072.4901213702</v>
          </cell>
          <cell r="F334">
            <v>192.77600000000001</v>
          </cell>
          <cell r="G334">
            <v>175.27999267578099</v>
          </cell>
          <cell r="H334">
            <v>-99</v>
          </cell>
          <cell r="I334">
            <v>17.496007324218699</v>
          </cell>
          <cell r="J334">
            <v>190</v>
          </cell>
          <cell r="K334">
            <v>11</v>
          </cell>
          <cell r="L334">
            <v>-99</v>
          </cell>
          <cell r="M334">
            <v>-99</v>
          </cell>
          <cell r="N334">
            <v>2</v>
          </cell>
          <cell r="O334" t="str">
            <v>O1</v>
          </cell>
          <cell r="P334" t="str">
            <v>C</v>
          </cell>
          <cell r="Q334">
            <v>2</v>
          </cell>
        </row>
        <row r="335">
          <cell r="B335">
            <v>719</v>
          </cell>
          <cell r="C335">
            <v>3</v>
          </cell>
          <cell r="D335">
            <v>2515574.2402661499</v>
          </cell>
          <cell r="E335">
            <v>6860075.0101213697</v>
          </cell>
          <cell r="F335">
            <v>182.885999999999</v>
          </cell>
          <cell r="G335">
            <v>175.54999694824201</v>
          </cell>
          <cell r="H335">
            <v>-99</v>
          </cell>
          <cell r="I335">
            <v>-99</v>
          </cell>
          <cell r="J335">
            <v>58</v>
          </cell>
          <cell r="K335">
            <v>11</v>
          </cell>
          <cell r="L335">
            <v>-99</v>
          </cell>
          <cell r="M335">
            <v>-99</v>
          </cell>
          <cell r="N335">
            <v>3</v>
          </cell>
          <cell r="O335" t="str">
            <v>O0</v>
          </cell>
          <cell r="P335" t="str">
            <v>C</v>
          </cell>
          <cell r="Q335">
            <v>2</v>
          </cell>
        </row>
        <row r="336">
          <cell r="B336">
            <v>403</v>
          </cell>
          <cell r="C336">
            <v>1</v>
          </cell>
          <cell r="D336">
            <v>2515579.8702661502</v>
          </cell>
          <cell r="E336">
            <v>6860071.9001213703</v>
          </cell>
          <cell r="F336">
            <v>192.74299999999999</v>
          </cell>
          <cell r="G336">
            <v>175.15999755859301</v>
          </cell>
          <cell r="H336">
            <v>-99</v>
          </cell>
          <cell r="I336">
            <v>17.583002441406201</v>
          </cell>
          <cell r="J336">
            <v>170</v>
          </cell>
          <cell r="K336">
            <v>11</v>
          </cell>
          <cell r="L336">
            <v>-99</v>
          </cell>
          <cell r="M336">
            <v>-99</v>
          </cell>
          <cell r="N336">
            <v>2</v>
          </cell>
          <cell r="O336" t="str">
            <v>O1</v>
          </cell>
          <cell r="P336" t="str">
            <v>C</v>
          </cell>
          <cell r="Q336">
            <v>2</v>
          </cell>
        </row>
        <row r="337">
          <cell r="B337">
            <v>751</v>
          </cell>
          <cell r="C337">
            <v>1</v>
          </cell>
          <cell r="D337">
            <v>2515571.8002661499</v>
          </cell>
          <cell r="E337">
            <v>6860076.8801213698</v>
          </cell>
          <cell r="F337">
            <v>184.39499999999899</v>
          </cell>
          <cell r="G337">
            <v>175.94999084472599</v>
          </cell>
          <cell r="H337">
            <v>-99</v>
          </cell>
          <cell r="I337">
            <v>-99</v>
          </cell>
          <cell r="J337">
            <v>88</v>
          </cell>
          <cell r="K337">
            <v>21</v>
          </cell>
          <cell r="L337">
            <v>-99</v>
          </cell>
          <cell r="M337">
            <v>-99</v>
          </cell>
          <cell r="N337">
            <v>3</v>
          </cell>
          <cell r="O337" t="str">
            <v>O0</v>
          </cell>
          <cell r="P337" t="str">
            <v>C</v>
          </cell>
          <cell r="Q337">
            <v>2</v>
          </cell>
        </row>
        <row r="338">
          <cell r="B338">
            <v>376</v>
          </cell>
          <cell r="C338">
            <v>1</v>
          </cell>
          <cell r="D338">
            <v>2515575.59026615</v>
          </cell>
          <cell r="E338">
            <v>6860076.08012137</v>
          </cell>
          <cell r="F338">
            <v>194.116999999999</v>
          </cell>
          <cell r="G338">
            <v>175.58999023437499</v>
          </cell>
          <cell r="H338">
            <v>-99</v>
          </cell>
          <cell r="I338">
            <v>18.5270097656249</v>
          </cell>
          <cell r="J338">
            <v>241</v>
          </cell>
          <cell r="K338">
            <v>11</v>
          </cell>
          <cell r="L338">
            <v>-99</v>
          </cell>
          <cell r="M338">
            <v>-99</v>
          </cell>
          <cell r="N338">
            <v>2</v>
          </cell>
          <cell r="O338" t="str">
            <v>O1</v>
          </cell>
          <cell r="P338" t="str">
            <v>C</v>
          </cell>
          <cell r="Q338">
            <v>2</v>
          </cell>
        </row>
        <row r="339">
          <cell r="B339">
            <v>377</v>
          </cell>
          <cell r="C339">
            <v>1</v>
          </cell>
          <cell r="D339">
            <v>2515572.4902661499</v>
          </cell>
          <cell r="E339">
            <v>6860078.6501213703</v>
          </cell>
          <cell r="F339">
            <v>192.58999999999901</v>
          </cell>
          <cell r="G339">
            <v>176.01999816894499</v>
          </cell>
          <cell r="H339">
            <v>-99</v>
          </cell>
          <cell r="I339">
            <v>16.570001831054601</v>
          </cell>
          <cell r="J339">
            <v>165</v>
          </cell>
          <cell r="K339">
            <v>11</v>
          </cell>
          <cell r="L339">
            <v>-99</v>
          </cell>
          <cell r="M339">
            <v>-99</v>
          </cell>
          <cell r="N339">
            <v>2</v>
          </cell>
          <cell r="O339" t="str">
            <v>O1</v>
          </cell>
          <cell r="P339" t="str">
            <v>C</v>
          </cell>
          <cell r="Q339">
            <v>2</v>
          </cell>
        </row>
        <row r="340">
          <cell r="B340">
            <v>720</v>
          </cell>
          <cell r="C340">
            <v>2</v>
          </cell>
          <cell r="D340">
            <v>2515573.84026615</v>
          </cell>
          <cell r="E340">
            <v>6860080.4001213703</v>
          </cell>
          <cell r="F340">
            <v>179.48099999999999</v>
          </cell>
          <cell r="G340">
            <v>176.01999816894499</v>
          </cell>
          <cell r="H340">
            <v>-99</v>
          </cell>
          <cell r="I340">
            <v>-99</v>
          </cell>
          <cell r="J340">
            <v>45</v>
          </cell>
          <cell r="K340">
            <v>11</v>
          </cell>
          <cell r="L340">
            <v>-99</v>
          </cell>
          <cell r="M340">
            <v>-99</v>
          </cell>
          <cell r="N340">
            <v>3</v>
          </cell>
          <cell r="O340" t="str">
            <v>O0</v>
          </cell>
          <cell r="P340" t="str">
            <v>C</v>
          </cell>
          <cell r="Q340">
            <v>2</v>
          </cell>
        </row>
        <row r="341">
          <cell r="B341">
            <v>379</v>
          </cell>
          <cell r="C341">
            <v>1</v>
          </cell>
          <cell r="D341">
            <v>2515578.5002661501</v>
          </cell>
          <cell r="E341">
            <v>6860080.2001213701</v>
          </cell>
          <cell r="F341">
            <v>193.96899999999999</v>
          </cell>
          <cell r="G341">
            <v>176.40000305175701</v>
          </cell>
          <cell r="H341">
            <v>-99</v>
          </cell>
          <cell r="I341">
            <v>17.568996948242098</v>
          </cell>
          <cell r="J341">
            <v>245</v>
          </cell>
          <cell r="K341">
            <v>11</v>
          </cell>
          <cell r="L341">
            <v>-99</v>
          </cell>
          <cell r="M341">
            <v>-99</v>
          </cell>
          <cell r="N341">
            <v>2</v>
          </cell>
          <cell r="O341" t="str">
            <v>O1</v>
          </cell>
          <cell r="P341" t="str">
            <v>C</v>
          </cell>
          <cell r="Q341">
            <v>2</v>
          </cell>
        </row>
        <row r="342">
          <cell r="B342">
            <v>703</v>
          </cell>
          <cell r="C342">
            <v>1</v>
          </cell>
          <cell r="D342">
            <v>2515581.65026615</v>
          </cell>
          <cell r="E342">
            <v>6860079.50012137</v>
          </cell>
          <cell r="F342">
            <v>187.99299999999999</v>
          </cell>
          <cell r="G342">
            <v>176.749993896484</v>
          </cell>
          <cell r="H342">
            <v>-99</v>
          </cell>
          <cell r="I342">
            <v>-99</v>
          </cell>
          <cell r="J342">
            <v>116</v>
          </cell>
          <cell r="K342">
            <v>11</v>
          </cell>
          <cell r="L342">
            <v>-99</v>
          </cell>
          <cell r="M342">
            <v>-99</v>
          </cell>
          <cell r="N342">
            <v>3</v>
          </cell>
          <cell r="O342" t="str">
            <v>O4</v>
          </cell>
          <cell r="P342" t="str">
            <v>C</v>
          </cell>
          <cell r="Q342">
            <v>2</v>
          </cell>
        </row>
        <row r="343">
          <cell r="B343">
            <v>406</v>
          </cell>
          <cell r="C343">
            <v>1</v>
          </cell>
          <cell r="D343">
            <v>2515582.0102661499</v>
          </cell>
          <cell r="E343">
            <v>6860079.6801213697</v>
          </cell>
          <cell r="F343">
            <v>191.28100000000001</v>
          </cell>
          <cell r="G343">
            <v>176.749993896484</v>
          </cell>
          <cell r="H343">
            <v>-99</v>
          </cell>
          <cell r="I343">
            <v>14.531006103515599</v>
          </cell>
          <cell r="J343">
            <v>174</v>
          </cell>
          <cell r="K343">
            <v>11</v>
          </cell>
          <cell r="L343">
            <v>-99</v>
          </cell>
          <cell r="M343">
            <v>-99</v>
          </cell>
          <cell r="N343">
            <v>2</v>
          </cell>
          <cell r="O343" t="str">
            <v>O1</v>
          </cell>
          <cell r="P343" t="str">
            <v>C</v>
          </cell>
          <cell r="Q343">
            <v>2</v>
          </cell>
        </row>
        <row r="344">
          <cell r="B344">
            <v>381</v>
          </cell>
          <cell r="C344">
            <v>1</v>
          </cell>
          <cell r="D344">
            <v>2515578.2602661499</v>
          </cell>
          <cell r="E344">
            <v>6860082.0601213695</v>
          </cell>
          <cell r="F344">
            <v>190.87099999999899</v>
          </cell>
          <cell r="G344">
            <v>176.50998840331999</v>
          </cell>
          <cell r="H344">
            <v>-99</v>
          </cell>
          <cell r="I344">
            <v>14.361011596679599</v>
          </cell>
          <cell r="J344">
            <v>94</v>
          </cell>
          <cell r="K344">
            <v>12</v>
          </cell>
          <cell r="L344">
            <v>-99</v>
          </cell>
          <cell r="M344">
            <v>-99</v>
          </cell>
          <cell r="N344">
            <v>2</v>
          </cell>
          <cell r="O344" t="str">
            <v>O5</v>
          </cell>
          <cell r="P344" t="str">
            <v>C</v>
          </cell>
          <cell r="Q344">
            <v>2</v>
          </cell>
        </row>
        <row r="345">
          <cell r="B345">
            <v>702</v>
          </cell>
          <cell r="C345">
            <v>1</v>
          </cell>
          <cell r="D345">
            <v>2515578.36026615</v>
          </cell>
          <cell r="E345">
            <v>6860082.1101213703</v>
          </cell>
          <cell r="F345">
            <v>189.07999999999899</v>
          </cell>
          <cell r="G345">
            <v>176.50998840331999</v>
          </cell>
          <cell r="H345">
            <v>-99</v>
          </cell>
          <cell r="I345">
            <v>-99</v>
          </cell>
          <cell r="J345">
            <v>132</v>
          </cell>
          <cell r="K345">
            <v>12</v>
          </cell>
          <cell r="L345">
            <v>-99</v>
          </cell>
          <cell r="M345">
            <v>-99</v>
          </cell>
          <cell r="N345">
            <v>3</v>
          </cell>
          <cell r="O345" t="str">
            <v>O4</v>
          </cell>
          <cell r="P345" t="str">
            <v>C</v>
          </cell>
          <cell r="Q345">
            <v>2</v>
          </cell>
        </row>
        <row r="346">
          <cell r="B346">
            <v>382</v>
          </cell>
          <cell r="C346">
            <v>1</v>
          </cell>
          <cell r="D346">
            <v>2515576.2302661501</v>
          </cell>
          <cell r="E346">
            <v>6860084.79012137</v>
          </cell>
          <cell r="F346">
            <v>193.87099999999899</v>
          </cell>
          <cell r="G346">
            <v>176.57000122070301</v>
          </cell>
          <cell r="H346">
            <v>-99</v>
          </cell>
          <cell r="I346">
            <v>17.300998779296801</v>
          </cell>
          <cell r="J346">
            <v>193</v>
          </cell>
          <cell r="K346">
            <v>11</v>
          </cell>
          <cell r="L346">
            <v>-99</v>
          </cell>
          <cell r="M346">
            <v>-99</v>
          </cell>
          <cell r="N346">
            <v>2</v>
          </cell>
          <cell r="O346" t="str">
            <v>O1</v>
          </cell>
          <cell r="P346" t="str">
            <v>C</v>
          </cell>
          <cell r="Q346">
            <v>2</v>
          </cell>
        </row>
        <row r="347">
          <cell r="B347">
            <v>407</v>
          </cell>
          <cell r="C347">
            <v>1</v>
          </cell>
          <cell r="D347">
            <v>2515581.7902661501</v>
          </cell>
          <cell r="E347">
            <v>6860081.6801213697</v>
          </cell>
          <cell r="F347">
            <v>192.36899999999901</v>
          </cell>
          <cell r="G347">
            <v>177.00998840331999</v>
          </cell>
          <cell r="H347">
            <v>-99</v>
          </cell>
          <cell r="I347">
            <v>15.359011596679601</v>
          </cell>
          <cell r="J347">
            <v>162</v>
          </cell>
          <cell r="K347">
            <v>11</v>
          </cell>
          <cell r="L347">
            <v>-99</v>
          </cell>
          <cell r="M347">
            <v>-99</v>
          </cell>
          <cell r="N347">
            <v>2</v>
          </cell>
          <cell r="O347" t="str">
            <v>O1</v>
          </cell>
          <cell r="P347" t="str">
            <v>C</v>
          </cell>
          <cell r="Q347">
            <v>2</v>
          </cell>
        </row>
        <row r="348">
          <cell r="B348">
            <v>494</v>
          </cell>
          <cell r="C348">
            <v>1</v>
          </cell>
          <cell r="D348">
            <v>2515579.4602661501</v>
          </cell>
          <cell r="E348">
            <v>6860085.5101213697</v>
          </cell>
          <cell r="F348">
            <v>194.837999999999</v>
          </cell>
          <cell r="G348">
            <v>176.97998962402301</v>
          </cell>
          <cell r="H348">
            <v>-99</v>
          </cell>
          <cell r="I348">
            <v>17.858010375976502</v>
          </cell>
          <cell r="J348">
            <v>200</v>
          </cell>
          <cell r="K348">
            <v>11</v>
          </cell>
          <cell r="L348">
            <v>-99</v>
          </cell>
          <cell r="M348">
            <v>-99</v>
          </cell>
          <cell r="N348">
            <v>2</v>
          </cell>
          <cell r="O348" t="str">
            <v>O1</v>
          </cell>
          <cell r="P348" t="str">
            <v>D</v>
          </cell>
          <cell r="Q348">
            <v>2</v>
          </cell>
        </row>
        <row r="349">
          <cell r="B349">
            <v>528</v>
          </cell>
          <cell r="C349">
            <v>1</v>
          </cell>
          <cell r="D349">
            <v>2515583.0002661501</v>
          </cell>
          <cell r="E349">
            <v>6860084.9601213699</v>
          </cell>
          <cell r="F349">
            <v>194.387</v>
          </cell>
          <cell r="G349">
            <v>177.1</v>
          </cell>
          <cell r="H349">
            <v>-99</v>
          </cell>
          <cell r="I349">
            <v>17.2869999999999</v>
          </cell>
          <cell r="J349">
            <v>207.5</v>
          </cell>
          <cell r="K349">
            <v>11</v>
          </cell>
          <cell r="L349">
            <v>-99</v>
          </cell>
          <cell r="M349">
            <v>-99</v>
          </cell>
          <cell r="N349">
            <v>2</v>
          </cell>
          <cell r="O349" t="str">
            <v>O1</v>
          </cell>
          <cell r="P349" t="str">
            <v>D</v>
          </cell>
          <cell r="Q349">
            <v>2</v>
          </cell>
        </row>
        <row r="350">
          <cell r="B350">
            <v>529</v>
          </cell>
          <cell r="C350">
            <v>1</v>
          </cell>
          <cell r="D350">
            <v>2515585.5802661502</v>
          </cell>
          <cell r="E350">
            <v>6860084.2301213704</v>
          </cell>
          <cell r="F350">
            <v>191.916</v>
          </cell>
          <cell r="G350">
            <v>177.23999938964801</v>
          </cell>
          <cell r="H350">
            <v>-99</v>
          </cell>
          <cell r="I350">
            <v>14.676000610351499</v>
          </cell>
          <cell r="J350">
            <v>165</v>
          </cell>
          <cell r="K350">
            <v>11</v>
          </cell>
          <cell r="L350">
            <v>-99</v>
          </cell>
          <cell r="M350">
            <v>-99</v>
          </cell>
          <cell r="N350">
            <v>2</v>
          </cell>
          <cell r="O350" t="str">
            <v>O1</v>
          </cell>
          <cell r="P350" t="str">
            <v>D</v>
          </cell>
          <cell r="Q350">
            <v>2</v>
          </cell>
        </row>
        <row r="351">
          <cell r="B351">
            <v>769</v>
          </cell>
          <cell r="C351">
            <v>1</v>
          </cell>
          <cell r="D351">
            <v>2515579.4302661498</v>
          </cell>
          <cell r="E351">
            <v>6860087.9401213704</v>
          </cell>
          <cell r="F351">
            <v>186.70699999999999</v>
          </cell>
          <cell r="G351">
            <v>177.180001831054</v>
          </cell>
          <cell r="H351">
            <v>-99</v>
          </cell>
          <cell r="I351">
            <v>-99</v>
          </cell>
          <cell r="J351">
            <v>98</v>
          </cell>
          <cell r="K351">
            <v>22</v>
          </cell>
          <cell r="L351">
            <v>-99</v>
          </cell>
          <cell r="M351">
            <v>-99</v>
          </cell>
          <cell r="N351">
            <v>3</v>
          </cell>
          <cell r="O351" t="str">
            <v>O0</v>
          </cell>
          <cell r="P351" t="str">
            <v>D</v>
          </cell>
          <cell r="Q351">
            <v>2</v>
          </cell>
        </row>
        <row r="352">
          <cell r="B352">
            <v>496</v>
          </cell>
          <cell r="C352">
            <v>1</v>
          </cell>
          <cell r="D352">
            <v>2515581.5002661501</v>
          </cell>
          <cell r="E352">
            <v>6860087.7401213702</v>
          </cell>
          <cell r="F352">
            <v>192.05</v>
          </cell>
          <cell r="G352">
            <v>177.27999267578099</v>
          </cell>
          <cell r="H352">
            <v>-99</v>
          </cell>
          <cell r="I352">
            <v>14.7700073242187</v>
          </cell>
          <cell r="J352">
            <v>172</v>
          </cell>
          <cell r="K352">
            <v>11</v>
          </cell>
          <cell r="L352">
            <v>-99</v>
          </cell>
          <cell r="M352">
            <v>-99</v>
          </cell>
          <cell r="N352">
            <v>2</v>
          </cell>
          <cell r="O352" t="str">
            <v>O1</v>
          </cell>
          <cell r="P352" t="str">
            <v>D</v>
          </cell>
          <cell r="Q352">
            <v>2</v>
          </cell>
        </row>
        <row r="353">
          <cell r="B353">
            <v>766</v>
          </cell>
          <cell r="C353">
            <v>5</v>
          </cell>
          <cell r="D353">
            <v>2515587.3002661499</v>
          </cell>
          <cell r="E353">
            <v>6860084.7701213704</v>
          </cell>
          <cell r="F353">
            <v>181.90100000000001</v>
          </cell>
          <cell r="G353">
            <v>177.23999938964801</v>
          </cell>
          <cell r="H353">
            <v>-99</v>
          </cell>
          <cell r="I353">
            <v>-99</v>
          </cell>
          <cell r="J353">
            <v>40</v>
          </cell>
          <cell r="K353">
            <v>11</v>
          </cell>
          <cell r="L353">
            <v>-99</v>
          </cell>
          <cell r="M353">
            <v>-99</v>
          </cell>
          <cell r="N353">
            <v>3</v>
          </cell>
          <cell r="O353" t="str">
            <v>O0</v>
          </cell>
          <cell r="P353" t="str">
            <v>D</v>
          </cell>
          <cell r="Q353">
            <v>2</v>
          </cell>
        </row>
        <row r="354">
          <cell r="B354">
            <v>767</v>
          </cell>
          <cell r="C354">
            <v>3</v>
          </cell>
          <cell r="D354">
            <v>2515586.34026615</v>
          </cell>
          <cell r="E354">
            <v>6860085.8101213695</v>
          </cell>
          <cell r="F354">
            <v>181.91899999999899</v>
          </cell>
          <cell r="G354">
            <v>177.23999938964801</v>
          </cell>
          <cell r="H354">
            <v>-99</v>
          </cell>
          <cell r="I354">
            <v>-99</v>
          </cell>
          <cell r="J354">
            <v>40</v>
          </cell>
          <cell r="K354">
            <v>11</v>
          </cell>
          <cell r="L354">
            <v>-99</v>
          </cell>
          <cell r="M354">
            <v>-99</v>
          </cell>
          <cell r="N354">
            <v>3</v>
          </cell>
          <cell r="O354" t="str">
            <v>O0</v>
          </cell>
          <cell r="P354" t="str">
            <v>D</v>
          </cell>
          <cell r="Q354">
            <v>2</v>
          </cell>
        </row>
        <row r="355">
          <cell r="B355">
            <v>531</v>
          </cell>
          <cell r="C355">
            <v>1</v>
          </cell>
          <cell r="D355">
            <v>2515587.4902661499</v>
          </cell>
          <cell r="E355">
            <v>6860085.5201213704</v>
          </cell>
          <cell r="F355">
            <v>194.01499999999999</v>
          </cell>
          <cell r="G355">
            <v>177.29999694824201</v>
          </cell>
          <cell r="H355">
            <v>-99</v>
          </cell>
          <cell r="I355">
            <v>16.715003051757702</v>
          </cell>
          <cell r="J355">
            <v>187.5</v>
          </cell>
          <cell r="K355">
            <v>11</v>
          </cell>
          <cell r="L355">
            <v>-99</v>
          </cell>
          <cell r="M355">
            <v>-99</v>
          </cell>
          <cell r="N355">
            <v>2</v>
          </cell>
          <cell r="O355" t="str">
            <v>O1</v>
          </cell>
          <cell r="P355" t="str">
            <v>D</v>
          </cell>
          <cell r="Q355">
            <v>2</v>
          </cell>
        </row>
        <row r="356">
          <cell r="B356">
            <v>768</v>
          </cell>
          <cell r="C356">
            <v>1</v>
          </cell>
          <cell r="D356">
            <v>2515584.7202661498</v>
          </cell>
          <cell r="E356">
            <v>6860088.9101213701</v>
          </cell>
          <cell r="F356">
            <v>188.373999999999</v>
          </cell>
          <cell r="G356">
            <v>177.25998840331999</v>
          </cell>
          <cell r="H356">
            <v>-99</v>
          </cell>
          <cell r="I356">
            <v>-99</v>
          </cell>
          <cell r="J356">
            <v>112</v>
          </cell>
          <cell r="K356">
            <v>12</v>
          </cell>
          <cell r="L356">
            <v>-99</v>
          </cell>
          <cell r="M356">
            <v>-99</v>
          </cell>
          <cell r="N356">
            <v>3</v>
          </cell>
          <cell r="O356" t="str">
            <v>O4</v>
          </cell>
          <cell r="P356" t="str">
            <v>D</v>
          </cell>
          <cell r="Q356">
            <v>2</v>
          </cell>
        </row>
        <row r="357">
          <cell r="B357">
            <v>532</v>
          </cell>
          <cell r="C357">
            <v>1</v>
          </cell>
          <cell r="D357">
            <v>2515586.7702661501</v>
          </cell>
          <cell r="E357">
            <v>6860088.9101213701</v>
          </cell>
          <cell r="F357">
            <v>196.19299999999899</v>
          </cell>
          <cell r="G357">
            <v>177.46000061035099</v>
          </cell>
          <cell r="H357">
            <v>-99</v>
          </cell>
          <cell r="I357">
            <v>18.732999389648398</v>
          </cell>
          <cell r="J357">
            <v>245</v>
          </cell>
          <cell r="K357">
            <v>11</v>
          </cell>
          <cell r="L357">
            <v>-99</v>
          </cell>
          <cell r="M357">
            <v>-99</v>
          </cell>
          <cell r="N357">
            <v>2</v>
          </cell>
          <cell r="O357" t="str">
            <v>O1</v>
          </cell>
          <cell r="P357" t="str">
            <v>D</v>
          </cell>
          <cell r="Q357">
            <v>2</v>
          </cell>
        </row>
        <row r="358">
          <cell r="B358">
            <v>533</v>
          </cell>
          <cell r="C358">
            <v>1</v>
          </cell>
          <cell r="D358">
            <v>2515585.3202661499</v>
          </cell>
          <cell r="E358">
            <v>6860091.2201213697</v>
          </cell>
          <cell r="F358">
            <v>188.81599999999901</v>
          </cell>
          <cell r="G358">
            <v>177.669992065429</v>
          </cell>
          <cell r="H358">
            <v>-99</v>
          </cell>
          <cell r="I358">
            <v>11.1460079345702</v>
          </cell>
          <cell r="J358">
            <v>155</v>
          </cell>
          <cell r="K358">
            <v>11</v>
          </cell>
          <cell r="L358">
            <v>-99</v>
          </cell>
          <cell r="M358">
            <v>-99</v>
          </cell>
          <cell r="N358">
            <v>2</v>
          </cell>
          <cell r="O358" t="str">
            <v>O1</v>
          </cell>
          <cell r="P358" t="str">
            <v>D</v>
          </cell>
          <cell r="Q358">
            <v>2</v>
          </cell>
        </row>
        <row r="359">
          <cell r="B359">
            <v>820</v>
          </cell>
          <cell r="C359">
            <v>1</v>
          </cell>
          <cell r="D359">
            <v>2515589.7502661501</v>
          </cell>
          <cell r="E359">
            <v>6860091.6301213698</v>
          </cell>
          <cell r="F359">
            <v>189.89499999999899</v>
          </cell>
          <cell r="G359">
            <v>177.6</v>
          </cell>
          <cell r="H359">
            <v>-99</v>
          </cell>
          <cell r="I359">
            <v>12.2949999999999</v>
          </cell>
          <cell r="J359">
            <v>126</v>
          </cell>
          <cell r="K359">
            <v>13</v>
          </cell>
          <cell r="L359">
            <v>-99</v>
          </cell>
          <cell r="M359">
            <v>-99</v>
          </cell>
          <cell r="N359">
            <v>3</v>
          </cell>
          <cell r="O359" t="str">
            <v>O5</v>
          </cell>
          <cell r="P359" t="str">
            <v>D</v>
          </cell>
          <cell r="Q359">
            <v>2</v>
          </cell>
        </row>
        <row r="360">
          <cell r="B360">
            <v>535</v>
          </cell>
          <cell r="C360">
            <v>1</v>
          </cell>
          <cell r="D360">
            <v>2515588.3702661502</v>
          </cell>
          <cell r="E360">
            <v>6860093.04012137</v>
          </cell>
          <cell r="F360">
            <v>195.50099999999901</v>
          </cell>
          <cell r="G360">
            <v>177.96000061035099</v>
          </cell>
          <cell r="H360">
            <v>-99</v>
          </cell>
          <cell r="I360">
            <v>17.540999389648299</v>
          </cell>
          <cell r="J360">
            <v>262.5</v>
          </cell>
          <cell r="K360">
            <v>11</v>
          </cell>
          <cell r="L360">
            <v>-99</v>
          </cell>
          <cell r="M360">
            <v>-99</v>
          </cell>
          <cell r="N360">
            <v>2</v>
          </cell>
          <cell r="O360" t="str">
            <v>O1</v>
          </cell>
          <cell r="P360" t="str">
            <v>D</v>
          </cell>
          <cell r="Q360">
            <v>2</v>
          </cell>
        </row>
        <row r="361">
          <cell r="B361">
            <v>770</v>
          </cell>
          <cell r="C361">
            <v>1</v>
          </cell>
          <cell r="D361">
            <v>2515585.42026615</v>
          </cell>
          <cell r="E361">
            <v>6860095.3401213698</v>
          </cell>
          <cell r="F361">
            <v>181.40100000000001</v>
          </cell>
          <cell r="G361">
            <v>178.12999877929599</v>
          </cell>
          <cell r="H361">
            <v>-99</v>
          </cell>
          <cell r="I361">
            <v>-99</v>
          </cell>
          <cell r="J361">
            <v>43</v>
          </cell>
          <cell r="K361">
            <v>22</v>
          </cell>
          <cell r="L361">
            <v>-99</v>
          </cell>
          <cell r="M361">
            <v>-99</v>
          </cell>
          <cell r="N361">
            <v>3</v>
          </cell>
          <cell r="O361" t="str">
            <v>O0</v>
          </cell>
          <cell r="P361" t="str">
            <v>D</v>
          </cell>
          <cell r="Q361">
            <v>2</v>
          </cell>
        </row>
        <row r="362">
          <cell r="B362">
            <v>771</v>
          </cell>
          <cell r="C362">
            <v>1</v>
          </cell>
          <cell r="D362">
            <v>2515584.2902661501</v>
          </cell>
          <cell r="E362">
            <v>6860097.83012137</v>
          </cell>
          <cell r="F362">
            <v>184.18299999999999</v>
          </cell>
          <cell r="G362">
            <v>178.38999328613201</v>
          </cell>
          <cell r="H362">
            <v>-99</v>
          </cell>
          <cell r="I362">
            <v>-99</v>
          </cell>
          <cell r="J362">
            <v>64</v>
          </cell>
          <cell r="K362">
            <v>22</v>
          </cell>
          <cell r="L362">
            <v>-99</v>
          </cell>
          <cell r="M362">
            <v>-99</v>
          </cell>
          <cell r="N362">
            <v>3</v>
          </cell>
          <cell r="O362" t="str">
            <v>O0</v>
          </cell>
          <cell r="P362" t="str">
            <v>D</v>
          </cell>
          <cell r="Q362">
            <v>2</v>
          </cell>
        </row>
        <row r="363">
          <cell r="B363">
            <v>797</v>
          </cell>
          <cell r="C363">
            <v>1</v>
          </cell>
          <cell r="D363">
            <v>2515587.6802661498</v>
          </cell>
          <cell r="E363">
            <v>6860096.0101213697</v>
          </cell>
          <cell r="F363">
            <v>190.42599999999999</v>
          </cell>
          <cell r="G363">
            <v>178.169992065429</v>
          </cell>
          <cell r="H363">
            <v>-99</v>
          </cell>
          <cell r="I363">
            <v>-99</v>
          </cell>
          <cell r="J363">
            <v>126</v>
          </cell>
          <cell r="K363">
            <v>11</v>
          </cell>
          <cell r="L363">
            <v>-99</v>
          </cell>
          <cell r="M363">
            <v>-99</v>
          </cell>
          <cell r="N363">
            <v>3</v>
          </cell>
          <cell r="O363" t="str">
            <v>O4</v>
          </cell>
          <cell r="P363" t="str">
            <v>D</v>
          </cell>
          <cell r="Q363">
            <v>2</v>
          </cell>
        </row>
        <row r="364">
          <cell r="B364">
            <v>498</v>
          </cell>
          <cell r="C364">
            <v>1</v>
          </cell>
          <cell r="D364">
            <v>2515586.34026615</v>
          </cell>
          <cell r="E364">
            <v>6860096.8501213696</v>
          </cell>
          <cell r="F364">
            <v>194.23500000000001</v>
          </cell>
          <cell r="G364">
            <v>178.26999816894499</v>
          </cell>
          <cell r="H364">
            <v>-99</v>
          </cell>
          <cell r="I364">
            <v>15.9650018310546</v>
          </cell>
          <cell r="J364">
            <v>167.5</v>
          </cell>
          <cell r="K364">
            <v>11</v>
          </cell>
          <cell r="L364">
            <v>-99</v>
          </cell>
          <cell r="M364">
            <v>-99</v>
          </cell>
          <cell r="N364">
            <v>2</v>
          </cell>
          <cell r="O364" t="str">
            <v>O1</v>
          </cell>
          <cell r="P364" t="str">
            <v>D</v>
          </cell>
          <cell r="Q364">
            <v>2</v>
          </cell>
        </row>
        <row r="365">
          <cell r="B365">
            <v>537</v>
          </cell>
          <cell r="C365">
            <v>1</v>
          </cell>
          <cell r="D365">
            <v>2515591.9902661499</v>
          </cell>
          <cell r="E365">
            <v>6860094.6801213697</v>
          </cell>
          <cell r="F365">
            <v>195.113</v>
          </cell>
          <cell r="G365">
            <v>178.40999755859301</v>
          </cell>
          <cell r="H365">
            <v>-99</v>
          </cell>
          <cell r="I365">
            <v>16.703002441406198</v>
          </cell>
          <cell r="J365">
            <v>180</v>
          </cell>
          <cell r="K365">
            <v>11</v>
          </cell>
          <cell r="L365">
            <v>-99</v>
          </cell>
          <cell r="M365">
            <v>-99</v>
          </cell>
          <cell r="N365">
            <v>2</v>
          </cell>
          <cell r="O365" t="str">
            <v>O1</v>
          </cell>
          <cell r="P365" t="str">
            <v>D</v>
          </cell>
          <cell r="Q365">
            <v>2</v>
          </cell>
        </row>
        <row r="366">
          <cell r="B366">
            <v>538</v>
          </cell>
          <cell r="C366">
            <v>1</v>
          </cell>
          <cell r="D366">
            <v>2515589.40026615</v>
          </cell>
          <cell r="E366">
            <v>6860097.0501213698</v>
          </cell>
          <cell r="F366">
            <v>191.62299999999999</v>
          </cell>
          <cell r="G366">
            <v>178.29000244140599</v>
          </cell>
          <cell r="H366">
            <v>-99</v>
          </cell>
          <cell r="I366">
            <v>13.3329975585937</v>
          </cell>
          <cell r="J366">
            <v>150</v>
          </cell>
          <cell r="K366">
            <v>11</v>
          </cell>
          <cell r="L366">
            <v>-99</v>
          </cell>
          <cell r="M366">
            <v>-99</v>
          </cell>
          <cell r="N366">
            <v>2</v>
          </cell>
          <cell r="O366" t="str">
            <v>O1</v>
          </cell>
          <cell r="P366" t="str">
            <v>D</v>
          </cell>
          <cell r="Q366">
            <v>2</v>
          </cell>
        </row>
        <row r="367">
          <cell r="B367">
            <v>501</v>
          </cell>
          <cell r="C367">
            <v>1</v>
          </cell>
          <cell r="D367">
            <v>2515586.0102661499</v>
          </cell>
          <cell r="E367">
            <v>6860099.1601213701</v>
          </cell>
          <cell r="F367">
            <v>190.173</v>
          </cell>
          <cell r="G367">
            <v>178.57000122070301</v>
          </cell>
          <cell r="H367">
            <v>-99</v>
          </cell>
          <cell r="I367">
            <v>11.602998779296801</v>
          </cell>
          <cell r="J367">
            <v>105</v>
          </cell>
          <cell r="K367">
            <v>11</v>
          </cell>
          <cell r="L367">
            <v>-99</v>
          </cell>
          <cell r="M367">
            <v>-99</v>
          </cell>
          <cell r="N367">
            <v>2</v>
          </cell>
          <cell r="O367" t="str">
            <v>O1</v>
          </cell>
          <cell r="P367" t="str">
            <v>D</v>
          </cell>
          <cell r="Q367">
            <v>2</v>
          </cell>
        </row>
        <row r="368">
          <cell r="B368">
            <v>504</v>
          </cell>
          <cell r="C368">
            <v>1</v>
          </cell>
          <cell r="D368">
            <v>2515588.4502661498</v>
          </cell>
          <cell r="E368">
            <v>6860099.7701213704</v>
          </cell>
          <cell r="F368">
            <v>189.75200000000001</v>
          </cell>
          <cell r="G368">
            <v>178.96000061035099</v>
          </cell>
          <cell r="H368">
            <v>-99</v>
          </cell>
          <cell r="I368">
            <v>10.791999389648399</v>
          </cell>
          <cell r="J368">
            <v>117.5</v>
          </cell>
          <cell r="K368">
            <v>11</v>
          </cell>
          <cell r="L368">
            <v>-99</v>
          </cell>
          <cell r="M368">
            <v>-99</v>
          </cell>
          <cell r="N368">
            <v>2</v>
          </cell>
          <cell r="O368" t="str">
            <v>O1</v>
          </cell>
          <cell r="P368" t="str">
            <v>D</v>
          </cell>
          <cell r="Q368">
            <v>2</v>
          </cell>
        </row>
        <row r="369">
          <cell r="B369">
            <v>798</v>
          </cell>
          <cell r="C369">
            <v>1</v>
          </cell>
          <cell r="D369">
            <v>2515588.0202661501</v>
          </cell>
          <cell r="E369">
            <v>6860102.8601213703</v>
          </cell>
          <cell r="F369">
            <v>183.00200000000001</v>
          </cell>
          <cell r="G369">
            <v>178.73999938964801</v>
          </cell>
          <cell r="H369">
            <v>-99</v>
          </cell>
          <cell r="I369">
            <v>-99</v>
          </cell>
          <cell r="J369">
            <v>51</v>
          </cell>
          <cell r="K369">
            <v>22</v>
          </cell>
          <cell r="L369">
            <v>-99</v>
          </cell>
          <cell r="M369">
            <v>-99</v>
          </cell>
          <cell r="N369">
            <v>3</v>
          </cell>
          <cell r="O369" t="str">
            <v>O0</v>
          </cell>
          <cell r="P369" t="str">
            <v>D</v>
          </cell>
          <cell r="Q369">
            <v>2</v>
          </cell>
        </row>
        <row r="370">
          <cell r="B370">
            <v>507</v>
          </cell>
          <cell r="C370">
            <v>1</v>
          </cell>
          <cell r="D370">
            <v>2515589.4702661498</v>
          </cell>
          <cell r="E370">
            <v>6860102.5501213698</v>
          </cell>
          <cell r="F370">
            <v>194.02199999999999</v>
          </cell>
          <cell r="G370">
            <v>178.88999328613201</v>
          </cell>
          <cell r="H370">
            <v>-99</v>
          </cell>
          <cell r="I370">
            <v>15.132006713867099</v>
          </cell>
          <cell r="J370">
            <v>180</v>
          </cell>
          <cell r="K370">
            <v>11</v>
          </cell>
          <cell r="L370">
            <v>-99</v>
          </cell>
          <cell r="M370">
            <v>-99</v>
          </cell>
          <cell r="N370">
            <v>2</v>
          </cell>
          <cell r="O370" t="str">
            <v>O1</v>
          </cell>
          <cell r="P370" t="str">
            <v>D</v>
          </cell>
          <cell r="Q370">
            <v>2</v>
          </cell>
        </row>
        <row r="371">
          <cell r="B371">
            <v>509</v>
          </cell>
          <cell r="C371">
            <v>1</v>
          </cell>
          <cell r="D371">
            <v>2515588.3702661502</v>
          </cell>
          <cell r="E371">
            <v>6860104.5601213695</v>
          </cell>
          <cell r="F371">
            <v>193.04499999999899</v>
          </cell>
          <cell r="G371">
            <v>178.65999755859301</v>
          </cell>
          <cell r="H371">
            <v>-99</v>
          </cell>
          <cell r="I371">
            <v>14.385002441406099</v>
          </cell>
          <cell r="J371">
            <v>150</v>
          </cell>
          <cell r="K371">
            <v>11</v>
          </cell>
          <cell r="L371">
            <v>-99</v>
          </cell>
          <cell r="M371">
            <v>-99</v>
          </cell>
          <cell r="N371">
            <v>2</v>
          </cell>
          <cell r="O371" t="str">
            <v>O1</v>
          </cell>
          <cell r="P371" t="str">
            <v>D</v>
          </cell>
          <cell r="Q371">
            <v>2</v>
          </cell>
        </row>
        <row r="372">
          <cell r="B372">
            <v>541</v>
          </cell>
          <cell r="C372">
            <v>1</v>
          </cell>
          <cell r="D372">
            <v>2515593.59026615</v>
          </cell>
          <cell r="E372">
            <v>6860102.33012137</v>
          </cell>
          <cell r="F372">
            <v>192.24799999999999</v>
          </cell>
          <cell r="G372">
            <v>178.69999084472599</v>
          </cell>
          <cell r="H372">
            <v>-99</v>
          </cell>
          <cell r="I372">
            <v>13.5480091552734</v>
          </cell>
          <cell r="J372">
            <v>210</v>
          </cell>
          <cell r="K372">
            <v>11</v>
          </cell>
          <cell r="L372">
            <v>-99</v>
          </cell>
          <cell r="M372">
            <v>-99</v>
          </cell>
          <cell r="N372">
            <v>2</v>
          </cell>
          <cell r="O372" t="str">
            <v>O1</v>
          </cell>
          <cell r="P372" t="str">
            <v>D</v>
          </cell>
          <cell r="Q372">
            <v>2</v>
          </cell>
        </row>
        <row r="373">
          <cell r="B373">
            <v>795</v>
          </cell>
          <cell r="C373">
            <v>1</v>
          </cell>
          <cell r="D373">
            <v>2515590.90026615</v>
          </cell>
          <cell r="E373">
            <v>6860104.3701213701</v>
          </cell>
          <cell r="F373">
            <v>182.428</v>
          </cell>
          <cell r="G373">
            <v>178.90999755859301</v>
          </cell>
          <cell r="H373">
            <v>-99</v>
          </cell>
          <cell r="I373">
            <v>-99</v>
          </cell>
          <cell r="J373">
            <v>45</v>
          </cell>
          <cell r="K373">
            <v>13</v>
          </cell>
          <cell r="L373">
            <v>-99</v>
          </cell>
          <cell r="M373">
            <v>-99</v>
          </cell>
          <cell r="N373">
            <v>3</v>
          </cell>
          <cell r="O373" t="str">
            <v>O0</v>
          </cell>
          <cell r="P373" t="str">
            <v>D</v>
          </cell>
          <cell r="Q373">
            <v>2</v>
          </cell>
        </row>
        <row r="374">
          <cell r="B374">
            <v>511</v>
          </cell>
          <cell r="C374">
            <v>1</v>
          </cell>
          <cell r="D374">
            <v>2515588.6802661498</v>
          </cell>
          <cell r="E374">
            <v>6860106.2701213704</v>
          </cell>
          <cell r="F374">
            <v>193.46100000000001</v>
          </cell>
          <cell r="G374">
            <v>178.58999023437499</v>
          </cell>
          <cell r="H374">
            <v>-99</v>
          </cell>
          <cell r="I374">
            <v>14.871009765624899</v>
          </cell>
          <cell r="J374">
            <v>166.5</v>
          </cell>
          <cell r="K374">
            <v>11</v>
          </cell>
          <cell r="L374">
            <v>-99</v>
          </cell>
          <cell r="M374">
            <v>-99</v>
          </cell>
          <cell r="N374">
            <v>2</v>
          </cell>
          <cell r="O374" t="str">
            <v>O1</v>
          </cell>
          <cell r="P374" t="str">
            <v>D</v>
          </cell>
          <cell r="Q374">
            <v>2</v>
          </cell>
        </row>
        <row r="375">
          <cell r="B375">
            <v>512</v>
          </cell>
          <cell r="C375">
            <v>1</v>
          </cell>
          <cell r="D375">
            <v>2515590.65026615</v>
          </cell>
          <cell r="E375">
            <v>6860106.2701213704</v>
          </cell>
          <cell r="F375">
            <v>193.709</v>
          </cell>
          <cell r="G375">
            <v>178.68999633788999</v>
          </cell>
          <cell r="H375">
            <v>-99</v>
          </cell>
          <cell r="I375">
            <v>15.0190036621093</v>
          </cell>
          <cell r="J375">
            <v>187.5</v>
          </cell>
          <cell r="K375">
            <v>11</v>
          </cell>
          <cell r="L375">
            <v>-99</v>
          </cell>
          <cell r="M375">
            <v>-99</v>
          </cell>
          <cell r="N375">
            <v>2</v>
          </cell>
          <cell r="O375" t="str">
            <v>O1</v>
          </cell>
          <cell r="P375" t="str">
            <v>D</v>
          </cell>
          <cell r="Q375">
            <v>2</v>
          </cell>
        </row>
        <row r="376">
          <cell r="B376">
            <v>542</v>
          </cell>
          <cell r="C376">
            <v>1</v>
          </cell>
          <cell r="D376">
            <v>2515596.2602661499</v>
          </cell>
          <cell r="E376">
            <v>6860103.1001213696</v>
          </cell>
          <cell r="F376">
            <v>193.099999999999</v>
          </cell>
          <cell r="G376">
            <v>178.32000122070301</v>
          </cell>
          <cell r="H376">
            <v>-99</v>
          </cell>
          <cell r="I376">
            <v>14.7799987792968</v>
          </cell>
          <cell r="J376">
            <v>158</v>
          </cell>
          <cell r="K376">
            <v>11</v>
          </cell>
          <cell r="L376">
            <v>-99</v>
          </cell>
          <cell r="M376">
            <v>-99</v>
          </cell>
          <cell r="N376">
            <v>2</v>
          </cell>
          <cell r="O376" t="str">
            <v>O1</v>
          </cell>
          <cell r="P376" t="str">
            <v>D</v>
          </cell>
          <cell r="Q376">
            <v>2</v>
          </cell>
        </row>
        <row r="377">
          <cell r="B377">
            <v>543</v>
          </cell>
          <cell r="C377">
            <v>1</v>
          </cell>
          <cell r="D377">
            <v>2515593.7002661498</v>
          </cell>
          <cell r="E377">
            <v>6860104.6801213697</v>
          </cell>
          <cell r="F377">
            <v>193.971</v>
          </cell>
          <cell r="G377">
            <v>178.51999816894499</v>
          </cell>
          <cell r="H377">
            <v>-99</v>
          </cell>
          <cell r="I377">
            <v>15.451001831054599</v>
          </cell>
          <cell r="J377">
            <v>182.5</v>
          </cell>
          <cell r="K377">
            <v>11</v>
          </cell>
          <cell r="L377">
            <v>-99</v>
          </cell>
          <cell r="M377">
            <v>-99</v>
          </cell>
          <cell r="N377">
            <v>2</v>
          </cell>
          <cell r="O377" t="str">
            <v>O1</v>
          </cell>
          <cell r="P377" t="str">
            <v>D</v>
          </cell>
          <cell r="Q377">
            <v>2</v>
          </cell>
        </row>
        <row r="378">
          <cell r="B378">
            <v>813</v>
          </cell>
          <cell r="C378">
            <v>3</v>
          </cell>
          <cell r="D378">
            <v>2515594.4602661501</v>
          </cell>
          <cell r="E378">
            <v>6860104.3401213698</v>
          </cell>
          <cell r="F378">
            <v>183.18199999999899</v>
          </cell>
          <cell r="G378">
            <v>178.499993896484</v>
          </cell>
          <cell r="H378">
            <v>-99</v>
          </cell>
          <cell r="I378">
            <v>-99</v>
          </cell>
          <cell r="J378">
            <v>40</v>
          </cell>
          <cell r="K378">
            <v>11</v>
          </cell>
          <cell r="L378">
            <v>-99</v>
          </cell>
          <cell r="M378">
            <v>-99</v>
          </cell>
          <cell r="N378">
            <v>3</v>
          </cell>
          <cell r="O378" t="str">
            <v>O0</v>
          </cell>
          <cell r="P378" t="str">
            <v>D</v>
          </cell>
          <cell r="Q378">
            <v>2</v>
          </cell>
        </row>
        <row r="379">
          <cell r="B379">
            <v>513</v>
          </cell>
          <cell r="C379">
            <v>1</v>
          </cell>
          <cell r="D379">
            <v>2515593.1402661498</v>
          </cell>
          <cell r="E379">
            <v>6860107.2401213702</v>
          </cell>
          <cell r="F379">
            <v>197.43099999999899</v>
          </cell>
          <cell r="G379">
            <v>178.419992065429</v>
          </cell>
          <cell r="H379">
            <v>-99</v>
          </cell>
          <cell r="I379">
            <v>19.011007934570198</v>
          </cell>
          <cell r="J379">
            <v>185</v>
          </cell>
          <cell r="K379">
            <v>11</v>
          </cell>
          <cell r="L379">
            <v>-99</v>
          </cell>
          <cell r="M379">
            <v>-99</v>
          </cell>
          <cell r="N379">
            <v>2</v>
          </cell>
          <cell r="O379" t="str">
            <v>O1</v>
          </cell>
          <cell r="P379" t="str">
            <v>D</v>
          </cell>
          <cell r="Q379">
            <v>2</v>
          </cell>
        </row>
        <row r="380">
          <cell r="B380">
            <v>514</v>
          </cell>
          <cell r="C380">
            <v>1</v>
          </cell>
          <cell r="D380">
            <v>2515591.2102661501</v>
          </cell>
          <cell r="E380">
            <v>6860108.4001213703</v>
          </cell>
          <cell r="F380">
            <v>194.09399999999999</v>
          </cell>
          <cell r="G380">
            <v>178.46999511718701</v>
          </cell>
          <cell r="H380">
            <v>-99</v>
          </cell>
          <cell r="I380">
            <v>15.6240048828124</v>
          </cell>
          <cell r="J380">
            <v>197.5</v>
          </cell>
          <cell r="K380">
            <v>11</v>
          </cell>
          <cell r="L380">
            <v>-99</v>
          </cell>
          <cell r="M380">
            <v>-99</v>
          </cell>
          <cell r="N380">
            <v>2</v>
          </cell>
          <cell r="O380" t="str">
            <v>O1</v>
          </cell>
          <cell r="P380" t="str">
            <v>D</v>
          </cell>
          <cell r="Q380">
            <v>2</v>
          </cell>
        </row>
        <row r="381">
          <cell r="B381">
            <v>545</v>
          </cell>
          <cell r="C381">
            <v>1</v>
          </cell>
          <cell r="D381">
            <v>2515597.5702661499</v>
          </cell>
          <cell r="E381">
            <v>6860106.2201213697</v>
          </cell>
          <cell r="F381">
            <v>194.98599999999999</v>
          </cell>
          <cell r="G381">
            <v>177.96000061035099</v>
          </cell>
          <cell r="H381">
            <v>-99</v>
          </cell>
          <cell r="I381">
            <v>17.025999389648401</v>
          </cell>
          <cell r="J381">
            <v>227.5</v>
          </cell>
          <cell r="K381">
            <v>11</v>
          </cell>
          <cell r="L381">
            <v>-99</v>
          </cell>
          <cell r="M381">
            <v>-99</v>
          </cell>
          <cell r="N381">
            <v>2</v>
          </cell>
          <cell r="O381" t="str">
            <v>O1</v>
          </cell>
          <cell r="P381" t="str">
            <v>D</v>
          </cell>
          <cell r="Q381">
            <v>2</v>
          </cell>
        </row>
        <row r="382">
          <cell r="B382">
            <v>515</v>
          </cell>
          <cell r="C382">
            <v>1</v>
          </cell>
          <cell r="D382">
            <v>2515594.67026615</v>
          </cell>
          <cell r="E382">
            <v>6860108.50012137</v>
          </cell>
          <cell r="F382">
            <v>195.15499999999901</v>
          </cell>
          <cell r="G382">
            <v>178.249993896484</v>
          </cell>
          <cell r="H382">
            <v>-99</v>
          </cell>
          <cell r="I382">
            <v>16.9050061035155</v>
          </cell>
          <cell r="J382">
            <v>177</v>
          </cell>
          <cell r="K382">
            <v>11</v>
          </cell>
          <cell r="L382">
            <v>-99</v>
          </cell>
          <cell r="M382">
            <v>-99</v>
          </cell>
          <cell r="N382">
            <v>2</v>
          </cell>
          <cell r="O382" t="str">
            <v>O1</v>
          </cell>
          <cell r="P382" t="str">
            <v>D</v>
          </cell>
          <cell r="Q382">
            <v>2</v>
          </cell>
        </row>
        <row r="383">
          <cell r="B383">
            <v>791</v>
          </cell>
          <cell r="C383">
            <v>1</v>
          </cell>
          <cell r="D383">
            <v>2515591.5302661499</v>
          </cell>
          <cell r="E383">
            <v>6860110.5601213695</v>
          </cell>
          <cell r="F383">
            <v>188.524</v>
          </cell>
          <cell r="G383">
            <v>178.29999694824201</v>
          </cell>
          <cell r="H383">
            <v>-99</v>
          </cell>
          <cell r="I383">
            <v>-99</v>
          </cell>
          <cell r="J383">
            <v>105</v>
          </cell>
          <cell r="K383">
            <v>11</v>
          </cell>
          <cell r="L383">
            <v>-99</v>
          </cell>
          <cell r="M383">
            <v>-99</v>
          </cell>
          <cell r="N383">
            <v>3</v>
          </cell>
          <cell r="O383" t="str">
            <v>O4</v>
          </cell>
          <cell r="P383" t="str">
            <v>D</v>
          </cell>
          <cell r="Q383">
            <v>2</v>
          </cell>
        </row>
        <row r="384">
          <cell r="B384">
            <v>790</v>
          </cell>
          <cell r="C384">
            <v>1</v>
          </cell>
          <cell r="D384">
            <v>2515593.19026615</v>
          </cell>
          <cell r="E384">
            <v>6860110.4701213697</v>
          </cell>
          <cell r="F384">
            <v>189.700999999999</v>
          </cell>
          <cell r="G384">
            <v>178.12999877929599</v>
          </cell>
          <cell r="H384">
            <v>-99</v>
          </cell>
          <cell r="I384">
            <v>-99</v>
          </cell>
          <cell r="J384">
            <v>117.5</v>
          </cell>
          <cell r="K384">
            <v>12</v>
          </cell>
          <cell r="L384">
            <v>-99</v>
          </cell>
          <cell r="M384">
            <v>-99</v>
          </cell>
          <cell r="N384">
            <v>3</v>
          </cell>
          <cell r="O384" t="str">
            <v>O4</v>
          </cell>
          <cell r="P384" t="str">
            <v>D</v>
          </cell>
          <cell r="Q384">
            <v>2</v>
          </cell>
        </row>
        <row r="385">
          <cell r="B385">
            <v>548</v>
          </cell>
          <cell r="C385">
            <v>1</v>
          </cell>
          <cell r="D385">
            <v>2515596.2502661501</v>
          </cell>
          <cell r="E385">
            <v>6860110.0701213703</v>
          </cell>
          <cell r="F385">
            <v>196.73099999999999</v>
          </cell>
          <cell r="G385">
            <v>177.829995727539</v>
          </cell>
          <cell r="H385">
            <v>-99</v>
          </cell>
          <cell r="I385">
            <v>18.901004272460899</v>
          </cell>
          <cell r="J385">
            <v>215</v>
          </cell>
          <cell r="K385">
            <v>11</v>
          </cell>
          <cell r="L385">
            <v>-99</v>
          </cell>
          <cell r="M385">
            <v>-99</v>
          </cell>
          <cell r="N385">
            <v>2</v>
          </cell>
          <cell r="O385" t="str">
            <v>O1</v>
          </cell>
          <cell r="P385" t="str">
            <v>D</v>
          </cell>
          <cell r="Q385">
            <v>2</v>
          </cell>
        </row>
        <row r="386">
          <cell r="B386">
            <v>516</v>
          </cell>
          <cell r="C386">
            <v>1</v>
          </cell>
          <cell r="D386">
            <v>2515593.5102661499</v>
          </cell>
          <cell r="E386">
            <v>6860112.3201213703</v>
          </cell>
          <cell r="F386">
            <v>196.02600000000001</v>
          </cell>
          <cell r="G386">
            <v>178.01999816894499</v>
          </cell>
          <cell r="H386">
            <v>-99</v>
          </cell>
          <cell r="I386">
            <v>18.006001831054601</v>
          </cell>
          <cell r="J386">
            <v>201</v>
          </cell>
          <cell r="K386">
            <v>11</v>
          </cell>
          <cell r="L386">
            <v>-99</v>
          </cell>
          <cell r="M386">
            <v>-99</v>
          </cell>
          <cell r="N386">
            <v>2</v>
          </cell>
          <cell r="O386" t="str">
            <v>O1</v>
          </cell>
          <cell r="P386" t="str">
            <v>D</v>
          </cell>
          <cell r="Q386">
            <v>2</v>
          </cell>
        </row>
        <row r="387">
          <cell r="B387">
            <v>786</v>
          </cell>
          <cell r="C387">
            <v>2</v>
          </cell>
          <cell r="D387">
            <v>2515593.88026615</v>
          </cell>
          <cell r="E387">
            <v>6860113.3701213701</v>
          </cell>
          <cell r="F387">
            <v>182.904</v>
          </cell>
          <cell r="G387">
            <v>177.79000244140599</v>
          </cell>
          <cell r="H387">
            <v>-99</v>
          </cell>
          <cell r="I387">
            <v>-99</v>
          </cell>
          <cell r="J387">
            <v>60</v>
          </cell>
          <cell r="K387">
            <v>11</v>
          </cell>
          <cell r="L387">
            <v>-99</v>
          </cell>
          <cell r="M387">
            <v>-99</v>
          </cell>
          <cell r="N387">
            <v>3</v>
          </cell>
          <cell r="O387" t="str">
            <v>O0</v>
          </cell>
          <cell r="P387" t="str">
            <v>D</v>
          </cell>
          <cell r="Q387">
            <v>2</v>
          </cell>
        </row>
        <row r="388">
          <cell r="B388">
            <v>518</v>
          </cell>
          <cell r="C388">
            <v>1</v>
          </cell>
          <cell r="D388">
            <v>2515596.5802661502</v>
          </cell>
          <cell r="E388">
            <v>6860111.8501213696</v>
          </cell>
          <cell r="F388">
            <v>195.44299999999899</v>
          </cell>
          <cell r="G388">
            <v>177.61998901367099</v>
          </cell>
          <cell r="H388">
            <v>-99</v>
          </cell>
          <cell r="I388">
            <v>17.823010986328001</v>
          </cell>
          <cell r="J388">
            <v>192.5</v>
          </cell>
          <cell r="K388">
            <v>11</v>
          </cell>
          <cell r="L388">
            <v>-99</v>
          </cell>
          <cell r="M388">
            <v>-99</v>
          </cell>
          <cell r="N388">
            <v>2</v>
          </cell>
          <cell r="O388" t="str">
            <v>O1</v>
          </cell>
          <cell r="P388" t="str">
            <v>D</v>
          </cell>
          <cell r="Q388">
            <v>2</v>
          </cell>
        </row>
        <row r="389">
          <cell r="B389">
            <v>551</v>
          </cell>
          <cell r="C389">
            <v>1</v>
          </cell>
          <cell r="D389">
            <v>2515599.44026615</v>
          </cell>
          <cell r="E389">
            <v>6860110.6101213703</v>
          </cell>
          <cell r="F389">
            <v>194.82799999999901</v>
          </cell>
          <cell r="G389">
            <v>177.37999877929599</v>
          </cell>
          <cell r="H389">
            <v>-99</v>
          </cell>
          <cell r="I389">
            <v>17.448001220702999</v>
          </cell>
          <cell r="J389">
            <v>151.5</v>
          </cell>
          <cell r="K389">
            <v>11</v>
          </cell>
          <cell r="L389">
            <v>-99</v>
          </cell>
          <cell r="M389">
            <v>-99</v>
          </cell>
          <cell r="N389">
            <v>2</v>
          </cell>
          <cell r="O389" t="str">
            <v>O1</v>
          </cell>
          <cell r="P389" t="str">
            <v>D</v>
          </cell>
          <cell r="Q389">
            <v>2</v>
          </cell>
        </row>
        <row r="390">
          <cell r="B390">
            <v>519</v>
          </cell>
          <cell r="C390">
            <v>1</v>
          </cell>
          <cell r="D390">
            <v>2515594.1202661502</v>
          </cell>
          <cell r="E390">
            <v>6860113.9601213699</v>
          </cell>
          <cell r="F390">
            <v>196.428</v>
          </cell>
          <cell r="G390">
            <v>177.61998901367099</v>
          </cell>
          <cell r="H390">
            <v>-99</v>
          </cell>
          <cell r="I390">
            <v>18.8080109863281</v>
          </cell>
          <cell r="J390">
            <v>217</v>
          </cell>
          <cell r="K390">
            <v>11</v>
          </cell>
          <cell r="L390">
            <v>-99</v>
          </cell>
          <cell r="M390">
            <v>-99</v>
          </cell>
          <cell r="N390">
            <v>2</v>
          </cell>
          <cell r="O390" t="str">
            <v>O1</v>
          </cell>
          <cell r="P390" t="str">
            <v>D</v>
          </cell>
          <cell r="Q390">
            <v>2</v>
          </cell>
        </row>
        <row r="391">
          <cell r="B391">
            <v>521</v>
          </cell>
          <cell r="C391">
            <v>1</v>
          </cell>
          <cell r="D391">
            <v>2515594.0602661502</v>
          </cell>
          <cell r="E391">
            <v>6860115.8901213696</v>
          </cell>
          <cell r="F391">
            <v>195.219999999999</v>
          </cell>
          <cell r="G391">
            <v>177.35999450683499</v>
          </cell>
          <cell r="H391">
            <v>-99</v>
          </cell>
          <cell r="I391">
            <v>-99</v>
          </cell>
          <cell r="J391">
            <v>170</v>
          </cell>
          <cell r="K391">
            <v>11</v>
          </cell>
          <cell r="L391">
            <v>-99</v>
          </cell>
          <cell r="M391">
            <v>-99</v>
          </cell>
          <cell r="N391">
            <v>2</v>
          </cell>
          <cell r="O391" t="str">
            <v>O3</v>
          </cell>
          <cell r="P391" t="str">
            <v>D</v>
          </cell>
          <cell r="Q391">
            <v>2</v>
          </cell>
        </row>
        <row r="392">
          <cell r="B392">
            <v>552</v>
          </cell>
          <cell r="C392">
            <v>1</v>
          </cell>
          <cell r="D392">
            <v>2515598.0802661502</v>
          </cell>
          <cell r="E392">
            <v>6860113.6201213701</v>
          </cell>
          <cell r="F392">
            <v>192.873999999999</v>
          </cell>
          <cell r="G392">
            <v>177.25998840331999</v>
          </cell>
          <cell r="H392">
            <v>-99</v>
          </cell>
          <cell r="I392">
            <v>15.6140115966796</v>
          </cell>
          <cell r="J392">
            <v>105</v>
          </cell>
          <cell r="K392">
            <v>11</v>
          </cell>
          <cell r="L392">
            <v>-99</v>
          </cell>
          <cell r="M392">
            <v>-99</v>
          </cell>
          <cell r="N392">
            <v>2</v>
          </cell>
          <cell r="O392" t="str">
            <v>O1</v>
          </cell>
          <cell r="P392" t="str">
            <v>D</v>
          </cell>
          <cell r="Q392">
            <v>2</v>
          </cell>
        </row>
        <row r="393">
          <cell r="B393">
            <v>765</v>
          </cell>
          <cell r="C393">
            <v>2</v>
          </cell>
          <cell r="D393">
            <v>2515538.4502661498</v>
          </cell>
          <cell r="E393">
            <v>6859985.4101213701</v>
          </cell>
          <cell r="F393">
            <v>184.73500000000001</v>
          </cell>
          <cell r="G393">
            <v>173.94999084472599</v>
          </cell>
          <cell r="H393">
            <v>-99</v>
          </cell>
          <cell r="I393">
            <v>-99</v>
          </cell>
          <cell r="J393">
            <v>110</v>
          </cell>
          <cell r="K393">
            <v>11</v>
          </cell>
          <cell r="L393">
            <v>-99</v>
          </cell>
          <cell r="M393">
            <v>-99</v>
          </cell>
          <cell r="N393">
            <v>3</v>
          </cell>
          <cell r="O393" t="str">
            <v>O4</v>
          </cell>
          <cell r="P393" t="str">
            <v>A</v>
          </cell>
          <cell r="Q393">
            <v>3</v>
          </cell>
        </row>
        <row r="394">
          <cell r="B394">
            <v>90</v>
          </cell>
          <cell r="C394">
            <v>1</v>
          </cell>
          <cell r="D394">
            <v>2515536.2902661501</v>
          </cell>
          <cell r="E394">
            <v>6859990.2701213704</v>
          </cell>
          <cell r="F394">
            <v>193.04300000000001</v>
          </cell>
          <cell r="G394">
            <v>174.80999145507801</v>
          </cell>
          <cell r="H394">
            <v>-99</v>
          </cell>
          <cell r="I394">
            <v>18.233008544921798</v>
          </cell>
          <cell r="J394">
            <v>266</v>
          </cell>
          <cell r="K394">
            <v>11</v>
          </cell>
          <cell r="L394">
            <v>-99</v>
          </cell>
          <cell r="M394">
            <v>-99</v>
          </cell>
          <cell r="N394">
            <v>2</v>
          </cell>
          <cell r="O394" t="str">
            <v>O1</v>
          </cell>
          <cell r="P394" t="str">
            <v>A</v>
          </cell>
          <cell r="Q394">
            <v>3</v>
          </cell>
        </row>
        <row r="395">
          <cell r="B395">
            <v>122</v>
          </cell>
          <cell r="C395">
            <v>1</v>
          </cell>
          <cell r="D395">
            <v>2515541.4502661498</v>
          </cell>
          <cell r="E395">
            <v>6859987.6401213696</v>
          </cell>
          <cell r="F395">
            <v>192.23099999999999</v>
          </cell>
          <cell r="G395">
            <v>173.77999267578099</v>
          </cell>
          <cell r="H395">
            <v>-99</v>
          </cell>
          <cell r="I395">
            <v>18.4510073242187</v>
          </cell>
          <cell r="J395">
            <v>243</v>
          </cell>
          <cell r="K395">
            <v>11</v>
          </cell>
          <cell r="L395">
            <v>-99</v>
          </cell>
          <cell r="M395">
            <v>-99</v>
          </cell>
          <cell r="N395">
            <v>2</v>
          </cell>
          <cell r="O395" t="str">
            <v>O1</v>
          </cell>
          <cell r="P395" t="str">
            <v>A</v>
          </cell>
          <cell r="Q395">
            <v>3</v>
          </cell>
        </row>
        <row r="396">
          <cell r="B396">
            <v>764</v>
          </cell>
          <cell r="C396">
            <v>2</v>
          </cell>
          <cell r="D396">
            <v>2515538.8102661502</v>
          </cell>
          <cell r="E396">
            <v>6859989.5601213695</v>
          </cell>
          <cell r="F396">
            <v>181.05799999999999</v>
          </cell>
          <cell r="G396">
            <v>174.50998840331999</v>
          </cell>
          <cell r="H396">
            <v>-99</v>
          </cell>
          <cell r="I396">
            <v>-99</v>
          </cell>
          <cell r="J396">
            <v>71</v>
          </cell>
          <cell r="K396">
            <v>11</v>
          </cell>
          <cell r="L396">
            <v>-99</v>
          </cell>
          <cell r="M396">
            <v>-99</v>
          </cell>
          <cell r="N396">
            <v>3</v>
          </cell>
          <cell r="O396" t="str">
            <v>O0</v>
          </cell>
          <cell r="P396" t="str">
            <v>A</v>
          </cell>
          <cell r="Q396">
            <v>3</v>
          </cell>
        </row>
        <row r="397">
          <cell r="B397">
            <v>92</v>
          </cell>
          <cell r="C397">
            <v>1</v>
          </cell>
          <cell r="D397">
            <v>2515537.65026615</v>
          </cell>
          <cell r="E397">
            <v>6859992.2701213704</v>
          </cell>
          <cell r="F397">
            <v>190.33699999999999</v>
          </cell>
          <cell r="G397">
            <v>174.96000061035099</v>
          </cell>
          <cell r="H397">
            <v>-99</v>
          </cell>
          <cell r="I397">
            <v>15.3769993896484</v>
          </cell>
          <cell r="J397">
            <v>148</v>
          </cell>
          <cell r="K397">
            <v>11</v>
          </cell>
          <cell r="L397">
            <v>-99</v>
          </cell>
          <cell r="M397">
            <v>-99</v>
          </cell>
          <cell r="N397">
            <v>2</v>
          </cell>
          <cell r="O397" t="str">
            <v>O1</v>
          </cell>
          <cell r="P397" t="str">
            <v>A</v>
          </cell>
          <cell r="Q397">
            <v>3</v>
          </cell>
        </row>
        <row r="398">
          <cell r="B398">
            <v>125</v>
          </cell>
          <cell r="C398">
            <v>1</v>
          </cell>
          <cell r="D398">
            <v>2515543.0302661499</v>
          </cell>
          <cell r="E398">
            <v>6859990.9901213702</v>
          </cell>
          <cell r="F398">
            <v>192.33199999999999</v>
          </cell>
          <cell r="G398">
            <v>174.19999084472599</v>
          </cell>
          <cell r="H398">
            <v>-99</v>
          </cell>
          <cell r="I398">
            <v>18.132009155273401</v>
          </cell>
          <cell r="J398">
            <v>250</v>
          </cell>
          <cell r="K398">
            <v>11</v>
          </cell>
          <cell r="L398">
            <v>-99</v>
          </cell>
          <cell r="M398">
            <v>-99</v>
          </cell>
          <cell r="N398">
            <v>2</v>
          </cell>
          <cell r="O398" t="str">
            <v>O1</v>
          </cell>
          <cell r="P398" t="str">
            <v>A</v>
          </cell>
          <cell r="Q398">
            <v>3</v>
          </cell>
        </row>
        <row r="399">
          <cell r="B399">
            <v>127</v>
          </cell>
          <cell r="C399">
            <v>1</v>
          </cell>
          <cell r="D399">
            <v>2515540.7502661501</v>
          </cell>
          <cell r="E399">
            <v>6859994.2401213702</v>
          </cell>
          <cell r="F399">
            <v>192.3</v>
          </cell>
          <cell r="G399">
            <v>175.12999877929599</v>
          </cell>
          <cell r="H399">
            <v>-99</v>
          </cell>
          <cell r="I399">
            <v>17.170001220703099</v>
          </cell>
          <cell r="J399">
            <v>187</v>
          </cell>
          <cell r="K399">
            <v>11</v>
          </cell>
          <cell r="L399">
            <v>-99</v>
          </cell>
          <cell r="M399">
            <v>-99</v>
          </cell>
          <cell r="N399">
            <v>2</v>
          </cell>
          <cell r="O399" t="str">
            <v>O1</v>
          </cell>
          <cell r="P399" t="str">
            <v>A</v>
          </cell>
          <cell r="Q399">
            <v>3</v>
          </cell>
        </row>
        <row r="400">
          <cell r="B400">
            <v>96</v>
          </cell>
          <cell r="C400">
            <v>1</v>
          </cell>
          <cell r="D400">
            <v>2515538.0302661499</v>
          </cell>
          <cell r="E400">
            <v>6859995.9801213704</v>
          </cell>
          <cell r="F400">
            <v>193.48599999999999</v>
          </cell>
          <cell r="G400">
            <v>175.61998901367099</v>
          </cell>
          <cell r="H400">
            <v>-99</v>
          </cell>
          <cell r="I400">
            <v>17.866010986328</v>
          </cell>
          <cell r="J400">
            <v>212</v>
          </cell>
          <cell r="K400">
            <v>11</v>
          </cell>
          <cell r="L400">
            <v>-99</v>
          </cell>
          <cell r="M400">
            <v>-99</v>
          </cell>
          <cell r="N400">
            <v>2</v>
          </cell>
          <cell r="O400" t="str">
            <v>O1</v>
          </cell>
          <cell r="P400" t="str">
            <v>A</v>
          </cell>
          <cell r="Q400">
            <v>3</v>
          </cell>
        </row>
        <row r="401">
          <cell r="B401">
            <v>128</v>
          </cell>
          <cell r="C401">
            <v>1</v>
          </cell>
          <cell r="D401">
            <v>2515542.0002661501</v>
          </cell>
          <cell r="E401">
            <v>6859995.1301213698</v>
          </cell>
          <cell r="F401">
            <v>193.32799999999901</v>
          </cell>
          <cell r="G401">
            <v>175.21999511718701</v>
          </cell>
          <cell r="H401">
            <v>-99</v>
          </cell>
          <cell r="I401">
            <v>18.108004882812399</v>
          </cell>
          <cell r="J401">
            <v>248</v>
          </cell>
          <cell r="K401">
            <v>11</v>
          </cell>
          <cell r="L401">
            <v>-99</v>
          </cell>
          <cell r="M401">
            <v>-99</v>
          </cell>
          <cell r="N401">
            <v>2</v>
          </cell>
          <cell r="O401" t="str">
            <v>O1</v>
          </cell>
          <cell r="P401" t="str">
            <v>A</v>
          </cell>
          <cell r="Q401">
            <v>3</v>
          </cell>
        </row>
        <row r="402">
          <cell r="B402">
            <v>131</v>
          </cell>
          <cell r="C402">
            <v>1</v>
          </cell>
          <cell r="D402">
            <v>2515544.7502661501</v>
          </cell>
          <cell r="E402">
            <v>6859996.4001213703</v>
          </cell>
          <cell r="F402">
            <v>192.791</v>
          </cell>
          <cell r="G402">
            <v>175.579995727539</v>
          </cell>
          <cell r="H402">
            <v>-99</v>
          </cell>
          <cell r="I402">
            <v>17.211004272460901</v>
          </cell>
          <cell r="J402">
            <v>219</v>
          </cell>
          <cell r="K402">
            <v>11</v>
          </cell>
          <cell r="L402">
            <v>-99</v>
          </cell>
          <cell r="M402">
            <v>-99</v>
          </cell>
          <cell r="N402">
            <v>2</v>
          </cell>
          <cell r="O402" t="str">
            <v>O1</v>
          </cell>
          <cell r="P402" t="str">
            <v>A</v>
          </cell>
          <cell r="Q402">
            <v>3</v>
          </cell>
        </row>
        <row r="403">
          <cell r="B403">
            <v>99</v>
          </cell>
          <cell r="C403">
            <v>1</v>
          </cell>
          <cell r="D403">
            <v>2515540.2002661498</v>
          </cell>
          <cell r="E403">
            <v>6859999.3201213703</v>
          </cell>
          <cell r="F403">
            <v>193.495</v>
          </cell>
          <cell r="G403">
            <v>176.15000305175701</v>
          </cell>
          <cell r="H403">
            <v>-99</v>
          </cell>
          <cell r="I403">
            <v>17.344996948242098</v>
          </cell>
          <cell r="J403">
            <v>166</v>
          </cell>
          <cell r="K403">
            <v>11</v>
          </cell>
          <cell r="L403">
            <v>-99</v>
          </cell>
          <cell r="M403">
            <v>-99</v>
          </cell>
          <cell r="N403">
            <v>2</v>
          </cell>
          <cell r="O403" t="str">
            <v>O1</v>
          </cell>
          <cell r="P403" t="str">
            <v>A</v>
          </cell>
          <cell r="Q403">
            <v>3</v>
          </cell>
        </row>
        <row r="404">
          <cell r="B404">
            <v>101</v>
          </cell>
          <cell r="C404">
            <v>1</v>
          </cell>
          <cell r="D404">
            <v>2515541.9302661498</v>
          </cell>
          <cell r="E404">
            <v>6860000.25012137</v>
          </cell>
          <cell r="F404">
            <v>192.74099999999899</v>
          </cell>
          <cell r="G404">
            <v>176.04000244140599</v>
          </cell>
          <cell r="H404">
            <v>-99</v>
          </cell>
          <cell r="I404">
            <v>16.700997558593698</v>
          </cell>
          <cell r="J404">
            <v>189</v>
          </cell>
          <cell r="K404">
            <v>11</v>
          </cell>
          <cell r="L404">
            <v>-99</v>
          </cell>
          <cell r="M404">
            <v>-99</v>
          </cell>
          <cell r="N404">
            <v>2</v>
          </cell>
          <cell r="O404" t="str">
            <v>O1</v>
          </cell>
          <cell r="P404" t="str">
            <v>A</v>
          </cell>
          <cell r="Q404">
            <v>3</v>
          </cell>
        </row>
        <row r="405">
          <cell r="B405">
            <v>132</v>
          </cell>
          <cell r="C405">
            <v>1</v>
          </cell>
          <cell r="D405">
            <v>2515546.7302661501</v>
          </cell>
          <cell r="E405">
            <v>6859997.6601213701</v>
          </cell>
          <cell r="F405">
            <v>192.36099999999999</v>
          </cell>
          <cell r="G405">
            <v>174.94999084472599</v>
          </cell>
          <cell r="H405">
            <v>-99</v>
          </cell>
          <cell r="I405">
            <v>17.411009155273401</v>
          </cell>
          <cell r="J405">
            <v>214</v>
          </cell>
          <cell r="K405">
            <v>11</v>
          </cell>
          <cell r="L405">
            <v>-99</v>
          </cell>
          <cell r="M405">
            <v>-99</v>
          </cell>
          <cell r="N405">
            <v>2</v>
          </cell>
          <cell r="O405" t="str">
            <v>O1</v>
          </cell>
          <cell r="P405" t="str">
            <v>A</v>
          </cell>
          <cell r="Q405">
            <v>3</v>
          </cell>
        </row>
        <row r="406">
          <cell r="B406">
            <v>133</v>
          </cell>
          <cell r="C406">
            <v>1</v>
          </cell>
          <cell r="D406">
            <v>2515544.5702661499</v>
          </cell>
          <cell r="E406">
            <v>6860000.2701213704</v>
          </cell>
          <cell r="F406">
            <v>191.80799999999999</v>
          </cell>
          <cell r="G406">
            <v>175.87999877929599</v>
          </cell>
          <cell r="H406">
            <v>-99</v>
          </cell>
          <cell r="I406">
            <v>15.928001220703001</v>
          </cell>
          <cell r="J406">
            <v>183</v>
          </cell>
          <cell r="K406">
            <v>11</v>
          </cell>
          <cell r="L406">
            <v>-99</v>
          </cell>
          <cell r="M406">
            <v>-99</v>
          </cell>
          <cell r="N406">
            <v>2</v>
          </cell>
          <cell r="O406" t="str">
            <v>O1</v>
          </cell>
          <cell r="P406" t="str">
            <v>A</v>
          </cell>
          <cell r="Q406">
            <v>3</v>
          </cell>
        </row>
        <row r="407">
          <cell r="B407">
            <v>135</v>
          </cell>
          <cell r="C407">
            <v>1</v>
          </cell>
          <cell r="D407">
            <v>2515548.4702661498</v>
          </cell>
          <cell r="E407">
            <v>6859999.4901213702</v>
          </cell>
          <cell r="F407">
            <v>193.73099999999999</v>
          </cell>
          <cell r="G407">
            <v>174.71999511718701</v>
          </cell>
          <cell r="H407">
            <v>-99</v>
          </cell>
          <cell r="I407">
            <v>19.011004882812401</v>
          </cell>
          <cell r="J407">
            <v>236</v>
          </cell>
          <cell r="K407">
            <v>11</v>
          </cell>
          <cell r="L407">
            <v>-99</v>
          </cell>
          <cell r="M407">
            <v>-99</v>
          </cell>
          <cell r="N407">
            <v>2</v>
          </cell>
          <cell r="O407" t="str">
            <v>O1</v>
          </cell>
          <cell r="P407" t="str">
            <v>A</v>
          </cell>
          <cell r="Q407">
            <v>3</v>
          </cell>
        </row>
        <row r="408">
          <cell r="B408">
            <v>137</v>
          </cell>
          <cell r="C408">
            <v>1</v>
          </cell>
          <cell r="D408">
            <v>2515546.7002661498</v>
          </cell>
          <cell r="E408">
            <v>6860000.9001213703</v>
          </cell>
          <cell r="F408">
            <v>192.284999999999</v>
          </cell>
          <cell r="G408">
            <v>175.19999084472599</v>
          </cell>
          <cell r="H408">
            <v>-99</v>
          </cell>
          <cell r="I408">
            <v>17.085009155273301</v>
          </cell>
          <cell r="J408">
            <v>155</v>
          </cell>
          <cell r="K408">
            <v>11</v>
          </cell>
          <cell r="L408">
            <v>-99</v>
          </cell>
          <cell r="M408">
            <v>-99</v>
          </cell>
          <cell r="N408">
            <v>2</v>
          </cell>
          <cell r="O408" t="str">
            <v>O1</v>
          </cell>
          <cell r="P408" t="str">
            <v>A</v>
          </cell>
          <cell r="Q408">
            <v>3</v>
          </cell>
        </row>
        <row r="409">
          <cell r="B409">
            <v>103</v>
          </cell>
          <cell r="C409">
            <v>1</v>
          </cell>
          <cell r="D409">
            <v>2515542.88026615</v>
          </cell>
          <cell r="E409">
            <v>6860003.2001213701</v>
          </cell>
          <cell r="F409">
            <v>192.866999999999</v>
          </cell>
          <cell r="G409">
            <v>176.07000122070301</v>
          </cell>
          <cell r="H409">
            <v>-99</v>
          </cell>
          <cell r="I409">
            <v>16.7969987792968</v>
          </cell>
          <cell r="J409">
            <v>196</v>
          </cell>
          <cell r="K409">
            <v>11</v>
          </cell>
          <cell r="L409">
            <v>-99</v>
          </cell>
          <cell r="M409">
            <v>-99</v>
          </cell>
          <cell r="N409">
            <v>2</v>
          </cell>
          <cell r="O409" t="str">
            <v>O1</v>
          </cell>
          <cell r="P409" t="str">
            <v>A</v>
          </cell>
          <cell r="Q409">
            <v>3</v>
          </cell>
        </row>
        <row r="410">
          <cell r="B410">
            <v>104</v>
          </cell>
          <cell r="C410">
            <v>1</v>
          </cell>
          <cell r="D410">
            <v>2515545.0102661499</v>
          </cell>
          <cell r="E410">
            <v>6860003.2701213704</v>
          </cell>
          <cell r="F410">
            <v>192.33600000000001</v>
          </cell>
          <cell r="G410">
            <v>175.57000122070301</v>
          </cell>
          <cell r="H410">
            <v>-99</v>
          </cell>
          <cell r="I410">
            <v>16.765998779296801</v>
          </cell>
          <cell r="J410">
            <v>166</v>
          </cell>
          <cell r="K410">
            <v>11</v>
          </cell>
          <cell r="L410">
            <v>-99</v>
          </cell>
          <cell r="M410">
            <v>-99</v>
          </cell>
          <cell r="N410">
            <v>2</v>
          </cell>
          <cell r="O410" t="str">
            <v>O1</v>
          </cell>
          <cell r="P410" t="str">
            <v>A</v>
          </cell>
          <cell r="Q410">
            <v>3</v>
          </cell>
        </row>
        <row r="411">
          <cell r="B411">
            <v>139</v>
          </cell>
          <cell r="C411">
            <v>1</v>
          </cell>
          <cell r="D411">
            <v>2515546.63026615</v>
          </cell>
          <cell r="E411">
            <v>6860003.4301213697</v>
          </cell>
          <cell r="F411">
            <v>193.96799999999899</v>
          </cell>
          <cell r="G411">
            <v>175.40999755859301</v>
          </cell>
          <cell r="H411">
            <v>-99</v>
          </cell>
          <cell r="I411">
            <v>18.558002441406099</v>
          </cell>
          <cell r="J411">
            <v>225</v>
          </cell>
          <cell r="K411">
            <v>11</v>
          </cell>
          <cell r="L411">
            <v>-99</v>
          </cell>
          <cell r="M411">
            <v>-99</v>
          </cell>
          <cell r="N411">
            <v>2</v>
          </cell>
          <cell r="O411" t="str">
            <v>O1</v>
          </cell>
          <cell r="P411" t="str">
            <v>A</v>
          </cell>
          <cell r="Q411">
            <v>3</v>
          </cell>
        </row>
        <row r="412">
          <cell r="B412">
            <v>141</v>
          </cell>
          <cell r="C412">
            <v>1</v>
          </cell>
          <cell r="D412">
            <v>2515549.0102661499</v>
          </cell>
          <cell r="E412">
            <v>6860003.4501213701</v>
          </cell>
          <cell r="F412">
            <v>193.856999999999</v>
          </cell>
          <cell r="G412">
            <v>174.96000061035099</v>
          </cell>
          <cell r="H412">
            <v>-99</v>
          </cell>
          <cell r="I412">
            <v>18.8969993896483</v>
          </cell>
          <cell r="J412">
            <v>213</v>
          </cell>
          <cell r="K412">
            <v>11</v>
          </cell>
          <cell r="L412">
            <v>-99</v>
          </cell>
          <cell r="M412">
            <v>-99</v>
          </cell>
          <cell r="N412">
            <v>2</v>
          </cell>
          <cell r="O412" t="str">
            <v>O1</v>
          </cell>
          <cell r="P412" t="str">
            <v>A</v>
          </cell>
          <cell r="Q412">
            <v>3</v>
          </cell>
        </row>
        <row r="413">
          <cell r="B413">
            <v>108</v>
          </cell>
          <cell r="C413">
            <v>1</v>
          </cell>
          <cell r="D413">
            <v>2515544.0302661499</v>
          </cell>
          <cell r="E413">
            <v>6860007.8001213698</v>
          </cell>
          <cell r="F413">
            <v>191.38099999999901</v>
          </cell>
          <cell r="G413">
            <v>176.50998840331999</v>
          </cell>
          <cell r="H413">
            <v>-99</v>
          </cell>
          <cell r="I413">
            <v>14.871011596679599</v>
          </cell>
          <cell r="J413">
            <v>164</v>
          </cell>
          <cell r="K413">
            <v>11</v>
          </cell>
          <cell r="L413">
            <v>-99</v>
          </cell>
          <cell r="M413">
            <v>-99</v>
          </cell>
          <cell r="N413">
            <v>2</v>
          </cell>
          <cell r="O413" t="str">
            <v>O1</v>
          </cell>
          <cell r="P413" t="str">
            <v>A</v>
          </cell>
          <cell r="Q413">
            <v>3</v>
          </cell>
        </row>
        <row r="414">
          <cell r="B414">
            <v>142</v>
          </cell>
          <cell r="C414">
            <v>1</v>
          </cell>
          <cell r="D414">
            <v>2515551.5402661501</v>
          </cell>
          <cell r="E414">
            <v>6860003.83012137</v>
          </cell>
          <cell r="F414">
            <v>194.666</v>
          </cell>
          <cell r="G414">
            <v>174.79999694824201</v>
          </cell>
          <cell r="H414">
            <v>-99</v>
          </cell>
          <cell r="I414">
            <v>19.866003051757701</v>
          </cell>
          <cell r="J414">
            <v>221</v>
          </cell>
          <cell r="K414">
            <v>11</v>
          </cell>
          <cell r="L414">
            <v>-99</v>
          </cell>
          <cell r="M414">
            <v>-99</v>
          </cell>
          <cell r="N414">
            <v>2</v>
          </cell>
          <cell r="O414" t="str">
            <v>O1</v>
          </cell>
          <cell r="P414" t="str">
            <v>A</v>
          </cell>
          <cell r="Q414">
            <v>3</v>
          </cell>
        </row>
        <row r="415">
          <cell r="B415">
            <v>760</v>
          </cell>
          <cell r="C415">
            <v>2</v>
          </cell>
          <cell r="D415">
            <v>2515545.2402661499</v>
          </cell>
          <cell r="E415">
            <v>6860009.8101213695</v>
          </cell>
          <cell r="F415">
            <v>185.856999999999</v>
          </cell>
          <cell r="G415">
            <v>176.47998962402301</v>
          </cell>
          <cell r="H415">
            <v>-99</v>
          </cell>
          <cell r="I415">
            <v>9.3770103759765107</v>
          </cell>
          <cell r="J415">
            <v>146</v>
          </cell>
          <cell r="K415">
            <v>11</v>
          </cell>
          <cell r="L415">
            <v>-99</v>
          </cell>
          <cell r="M415">
            <v>-99</v>
          </cell>
          <cell r="N415">
            <v>3</v>
          </cell>
          <cell r="O415" t="str">
            <v>O1</v>
          </cell>
          <cell r="P415" t="str">
            <v>A</v>
          </cell>
          <cell r="Q415">
            <v>3</v>
          </cell>
        </row>
        <row r="416">
          <cell r="B416">
            <v>145</v>
          </cell>
          <cell r="C416">
            <v>1</v>
          </cell>
          <cell r="D416">
            <v>2515551.61026615</v>
          </cell>
          <cell r="E416">
            <v>6860007.29012137</v>
          </cell>
          <cell r="F416">
            <v>189.57999999999899</v>
          </cell>
          <cell r="G416">
            <v>174.88999328613201</v>
          </cell>
          <cell r="H416">
            <v>-99</v>
          </cell>
          <cell r="I416">
            <v>-99</v>
          </cell>
          <cell r="J416">
            <v>137</v>
          </cell>
          <cell r="K416">
            <v>11</v>
          </cell>
          <cell r="L416">
            <v>-99</v>
          </cell>
          <cell r="M416">
            <v>-99</v>
          </cell>
          <cell r="N416">
            <v>2</v>
          </cell>
          <cell r="O416" t="str">
            <v>O3</v>
          </cell>
          <cell r="P416" t="str">
            <v>A</v>
          </cell>
          <cell r="Q416">
            <v>3</v>
          </cell>
        </row>
        <row r="417">
          <cell r="B417">
            <v>146</v>
          </cell>
          <cell r="C417">
            <v>1</v>
          </cell>
          <cell r="D417">
            <v>2515549.11026615</v>
          </cell>
          <cell r="E417">
            <v>6860008.8201213703</v>
          </cell>
          <cell r="F417">
            <v>192.784999999999</v>
          </cell>
          <cell r="G417">
            <v>175.35</v>
          </cell>
          <cell r="H417">
            <v>-99</v>
          </cell>
          <cell r="I417">
            <v>17.434999999999899</v>
          </cell>
          <cell r="J417">
            <v>230</v>
          </cell>
          <cell r="K417">
            <v>11</v>
          </cell>
          <cell r="L417">
            <v>-99</v>
          </cell>
          <cell r="M417">
            <v>-99</v>
          </cell>
          <cell r="N417">
            <v>2</v>
          </cell>
          <cell r="O417" t="str">
            <v>O1</v>
          </cell>
          <cell r="P417" t="str">
            <v>A</v>
          </cell>
          <cell r="Q417">
            <v>3</v>
          </cell>
        </row>
        <row r="418">
          <cell r="B418">
            <v>111</v>
          </cell>
          <cell r="C418">
            <v>1</v>
          </cell>
          <cell r="D418">
            <v>2515550.0502661499</v>
          </cell>
          <cell r="E418">
            <v>6860012.6901213704</v>
          </cell>
          <cell r="F418">
            <v>191.22300000000001</v>
          </cell>
          <cell r="G418">
            <v>175.85999450683499</v>
          </cell>
          <cell r="H418">
            <v>-99</v>
          </cell>
          <cell r="I418">
            <v>15.363005493164</v>
          </cell>
          <cell r="J418">
            <v>199</v>
          </cell>
          <cell r="K418">
            <v>11</v>
          </cell>
          <cell r="L418">
            <v>-99</v>
          </cell>
          <cell r="M418">
            <v>-99</v>
          </cell>
          <cell r="N418">
            <v>2</v>
          </cell>
          <cell r="O418" t="str">
            <v>O1</v>
          </cell>
          <cell r="P418" t="str">
            <v>A</v>
          </cell>
          <cell r="Q418">
            <v>3</v>
          </cell>
        </row>
        <row r="419">
          <cell r="B419">
            <v>761</v>
          </cell>
          <cell r="C419">
            <v>3</v>
          </cell>
          <cell r="D419">
            <v>2515549.9102661498</v>
          </cell>
          <cell r="E419">
            <v>6860013.4101213701</v>
          </cell>
          <cell r="F419">
            <v>184.28100000000001</v>
          </cell>
          <cell r="G419">
            <v>175.76999816894499</v>
          </cell>
          <cell r="H419">
            <v>-99</v>
          </cell>
          <cell r="I419">
            <v>-99</v>
          </cell>
          <cell r="J419">
            <v>66</v>
          </cell>
          <cell r="K419">
            <v>11</v>
          </cell>
          <cell r="L419">
            <v>-99</v>
          </cell>
          <cell r="M419">
            <v>-99</v>
          </cell>
          <cell r="N419">
            <v>3</v>
          </cell>
          <cell r="O419" t="str">
            <v>O0</v>
          </cell>
          <cell r="P419" t="str">
            <v>A</v>
          </cell>
          <cell r="Q419">
            <v>3</v>
          </cell>
        </row>
        <row r="420">
          <cell r="B420">
            <v>148</v>
          </cell>
          <cell r="C420">
            <v>1</v>
          </cell>
          <cell r="D420">
            <v>2515555.2002661498</v>
          </cell>
          <cell r="E420">
            <v>6860010.8101213695</v>
          </cell>
          <cell r="F420">
            <v>192.921999999999</v>
          </cell>
          <cell r="G420">
            <v>174.90000305175701</v>
          </cell>
          <cell r="H420">
            <v>-99</v>
          </cell>
          <cell r="I420">
            <v>18.021996948242101</v>
          </cell>
          <cell r="J420">
            <v>201</v>
          </cell>
          <cell r="K420">
            <v>11</v>
          </cell>
          <cell r="L420">
            <v>-99</v>
          </cell>
          <cell r="M420">
            <v>-99</v>
          </cell>
          <cell r="N420">
            <v>2</v>
          </cell>
          <cell r="O420" t="str">
            <v>O1</v>
          </cell>
          <cell r="P420" t="str">
            <v>A</v>
          </cell>
          <cell r="Q420">
            <v>3</v>
          </cell>
        </row>
        <row r="421">
          <cell r="B421">
            <v>113</v>
          </cell>
          <cell r="C421">
            <v>1</v>
          </cell>
          <cell r="D421">
            <v>2515550.4802661501</v>
          </cell>
          <cell r="E421">
            <v>6860015.3401213698</v>
          </cell>
          <cell r="F421">
            <v>191.224999999999</v>
          </cell>
          <cell r="G421">
            <v>175.329995727539</v>
          </cell>
          <cell r="H421">
            <v>-99</v>
          </cell>
          <cell r="I421">
            <v>15.895004272460801</v>
          </cell>
          <cell r="J421">
            <v>218</v>
          </cell>
          <cell r="K421">
            <v>11</v>
          </cell>
          <cell r="L421">
            <v>-99</v>
          </cell>
          <cell r="M421">
            <v>-99</v>
          </cell>
          <cell r="N421">
            <v>2</v>
          </cell>
          <cell r="O421" t="str">
            <v>O1</v>
          </cell>
          <cell r="P421" t="str">
            <v>A</v>
          </cell>
          <cell r="Q421">
            <v>3</v>
          </cell>
        </row>
        <row r="422">
          <cell r="B422">
            <v>763</v>
          </cell>
          <cell r="C422">
            <v>1</v>
          </cell>
          <cell r="D422">
            <v>2515556.8502661502</v>
          </cell>
          <cell r="E422">
            <v>6860012.1301213698</v>
          </cell>
          <cell r="F422">
            <v>190.63499999999999</v>
          </cell>
          <cell r="G422">
            <v>174.88999328613201</v>
          </cell>
          <cell r="H422">
            <v>-99</v>
          </cell>
          <cell r="I422">
            <v>15.745006713867101</v>
          </cell>
          <cell r="J422">
            <v>139</v>
          </cell>
          <cell r="K422">
            <v>11</v>
          </cell>
          <cell r="L422">
            <v>-99</v>
          </cell>
          <cell r="M422">
            <v>-99</v>
          </cell>
          <cell r="N422">
            <v>3</v>
          </cell>
          <cell r="O422" t="str">
            <v>O1</v>
          </cell>
          <cell r="P422" t="str">
            <v>A</v>
          </cell>
          <cell r="Q422">
            <v>3</v>
          </cell>
        </row>
        <row r="423">
          <cell r="B423">
            <v>150</v>
          </cell>
          <cell r="C423">
            <v>1</v>
          </cell>
          <cell r="D423">
            <v>2515553.6002661502</v>
          </cell>
          <cell r="E423">
            <v>6860015.7701213704</v>
          </cell>
          <cell r="F423">
            <v>191.37200000000001</v>
          </cell>
          <cell r="G423">
            <v>175.00998840331999</v>
          </cell>
          <cell r="H423">
            <v>-99</v>
          </cell>
          <cell r="I423">
            <v>16.362011596679601</v>
          </cell>
          <cell r="J423">
            <v>207</v>
          </cell>
          <cell r="K423">
            <v>11</v>
          </cell>
          <cell r="L423">
            <v>-99</v>
          </cell>
          <cell r="M423">
            <v>-99</v>
          </cell>
          <cell r="N423">
            <v>2</v>
          </cell>
          <cell r="O423" t="str">
            <v>O1</v>
          </cell>
          <cell r="P423" t="str">
            <v>A</v>
          </cell>
          <cell r="Q423">
            <v>3</v>
          </cell>
        </row>
        <row r="424">
          <cell r="B424">
            <v>115</v>
          </cell>
          <cell r="C424">
            <v>1</v>
          </cell>
          <cell r="D424">
            <v>2515552.3302661502</v>
          </cell>
          <cell r="E424">
            <v>6860017.79012137</v>
          </cell>
          <cell r="F424">
            <v>191.760999999999</v>
          </cell>
          <cell r="G424">
            <v>174.85</v>
          </cell>
          <cell r="H424">
            <v>-99</v>
          </cell>
          <cell r="I424">
            <v>16.910999999999898</v>
          </cell>
          <cell r="J424">
            <v>204</v>
          </cell>
          <cell r="K424">
            <v>11</v>
          </cell>
          <cell r="L424">
            <v>-99</v>
          </cell>
          <cell r="M424">
            <v>-99</v>
          </cell>
          <cell r="N424">
            <v>2</v>
          </cell>
          <cell r="O424" t="str">
            <v>O1</v>
          </cell>
          <cell r="P424" t="str">
            <v>A</v>
          </cell>
          <cell r="Q424">
            <v>3</v>
          </cell>
        </row>
        <row r="425">
          <cell r="B425">
            <v>275</v>
          </cell>
          <cell r="C425">
            <v>1</v>
          </cell>
          <cell r="D425">
            <v>2515555.0602661502</v>
          </cell>
          <cell r="E425">
            <v>6860017.8601213703</v>
          </cell>
          <cell r="F425">
            <v>191.38799999999901</v>
          </cell>
          <cell r="G425">
            <v>174.82000122070301</v>
          </cell>
          <cell r="H425">
            <v>-99</v>
          </cell>
          <cell r="I425">
            <v>16.567998779296801</v>
          </cell>
          <cell r="J425">
            <v>185</v>
          </cell>
          <cell r="K425">
            <v>11</v>
          </cell>
          <cell r="L425">
            <v>-99</v>
          </cell>
          <cell r="M425">
            <v>-99</v>
          </cell>
          <cell r="N425">
            <v>2</v>
          </cell>
          <cell r="O425" t="str">
            <v>O1</v>
          </cell>
          <cell r="P425" t="str">
            <v>B</v>
          </cell>
          <cell r="Q425">
            <v>3</v>
          </cell>
        </row>
        <row r="426">
          <cell r="B426">
            <v>718</v>
          </cell>
          <cell r="C426">
            <v>2</v>
          </cell>
          <cell r="D426">
            <v>2515558.0102661499</v>
          </cell>
          <cell r="E426">
            <v>6860016.25012137</v>
          </cell>
          <cell r="F426">
            <v>182.63299999999899</v>
          </cell>
          <cell r="G426">
            <v>174.22998962402301</v>
          </cell>
          <cell r="H426">
            <v>-99</v>
          </cell>
          <cell r="I426">
            <v>-99</v>
          </cell>
          <cell r="J426">
            <v>90</v>
          </cell>
          <cell r="K426">
            <v>11</v>
          </cell>
          <cell r="L426">
            <v>-99</v>
          </cell>
          <cell r="M426">
            <v>-99</v>
          </cell>
          <cell r="N426">
            <v>3</v>
          </cell>
          <cell r="O426" t="str">
            <v>O0</v>
          </cell>
          <cell r="P426" t="str">
            <v>B</v>
          </cell>
          <cell r="Q426">
            <v>3</v>
          </cell>
        </row>
        <row r="427">
          <cell r="B427">
            <v>719</v>
          </cell>
          <cell r="C427">
            <v>4</v>
          </cell>
          <cell r="D427">
            <v>2515556.94026615</v>
          </cell>
          <cell r="E427">
            <v>6860018.25012137</v>
          </cell>
          <cell r="F427">
            <v>182.671999999999</v>
          </cell>
          <cell r="G427">
            <v>174.35</v>
          </cell>
          <cell r="H427">
            <v>-99</v>
          </cell>
          <cell r="I427">
            <v>-99</v>
          </cell>
          <cell r="J427">
            <v>69</v>
          </cell>
          <cell r="K427">
            <v>11</v>
          </cell>
          <cell r="L427">
            <v>-99</v>
          </cell>
          <cell r="M427">
            <v>-99</v>
          </cell>
          <cell r="N427">
            <v>3</v>
          </cell>
          <cell r="O427" t="str">
            <v>O0</v>
          </cell>
          <cell r="P427" t="str">
            <v>B</v>
          </cell>
          <cell r="Q427">
            <v>3</v>
          </cell>
        </row>
        <row r="428">
          <cell r="B428">
            <v>721</v>
          </cell>
          <cell r="C428">
            <v>1</v>
          </cell>
          <cell r="D428">
            <v>2515554.2902661501</v>
          </cell>
          <cell r="E428">
            <v>6860020.08012137</v>
          </cell>
          <cell r="F428">
            <v>179.98099999999999</v>
          </cell>
          <cell r="G428">
            <v>174.37999877929599</v>
          </cell>
          <cell r="H428">
            <v>-99</v>
          </cell>
          <cell r="I428">
            <v>-99</v>
          </cell>
          <cell r="J428">
            <v>63</v>
          </cell>
          <cell r="K428">
            <v>21</v>
          </cell>
          <cell r="L428">
            <v>-99</v>
          </cell>
          <cell r="M428">
            <v>-99</v>
          </cell>
          <cell r="N428">
            <v>3</v>
          </cell>
          <cell r="O428" t="str">
            <v>O0</v>
          </cell>
          <cell r="P428" t="str">
            <v>B</v>
          </cell>
          <cell r="Q428">
            <v>3</v>
          </cell>
        </row>
        <row r="429">
          <cell r="B429">
            <v>278</v>
          </cell>
          <cell r="C429">
            <v>1</v>
          </cell>
          <cell r="D429">
            <v>2515558.2002661498</v>
          </cell>
          <cell r="E429">
            <v>6860021.4001213703</v>
          </cell>
          <cell r="F429">
            <v>189.47199999999901</v>
          </cell>
          <cell r="G429">
            <v>173.68999633788999</v>
          </cell>
          <cell r="H429">
            <v>-99</v>
          </cell>
          <cell r="I429">
            <v>15.7820036621093</v>
          </cell>
          <cell r="J429">
            <v>152</v>
          </cell>
          <cell r="K429">
            <v>11</v>
          </cell>
          <cell r="L429">
            <v>-99</v>
          </cell>
          <cell r="M429">
            <v>-99</v>
          </cell>
          <cell r="N429">
            <v>2</v>
          </cell>
          <cell r="O429" t="str">
            <v>O1</v>
          </cell>
          <cell r="P429" t="str">
            <v>B</v>
          </cell>
          <cell r="Q429">
            <v>3</v>
          </cell>
        </row>
        <row r="430">
          <cell r="B430">
            <v>251</v>
          </cell>
          <cell r="C430">
            <v>1</v>
          </cell>
          <cell r="D430">
            <v>2515556.5002661501</v>
          </cell>
          <cell r="E430">
            <v>6860023.9401213704</v>
          </cell>
          <cell r="F430">
            <v>190.952</v>
          </cell>
          <cell r="G430">
            <v>173.46000061035099</v>
          </cell>
          <cell r="H430">
            <v>-99</v>
          </cell>
          <cell r="I430">
            <v>17.491999389648399</v>
          </cell>
          <cell r="J430">
            <v>185</v>
          </cell>
          <cell r="K430">
            <v>11</v>
          </cell>
          <cell r="L430">
            <v>-99</v>
          </cell>
          <cell r="M430">
            <v>-99</v>
          </cell>
          <cell r="N430">
            <v>2</v>
          </cell>
          <cell r="O430" t="str">
            <v>O1</v>
          </cell>
          <cell r="P430" t="str">
            <v>B</v>
          </cell>
          <cell r="Q430">
            <v>3</v>
          </cell>
        </row>
        <row r="431">
          <cell r="B431">
            <v>280</v>
          </cell>
          <cell r="C431">
            <v>1</v>
          </cell>
          <cell r="D431">
            <v>2515560.9502661498</v>
          </cell>
          <cell r="E431">
            <v>6860023.79012137</v>
          </cell>
          <cell r="F431">
            <v>191.825999999999</v>
          </cell>
          <cell r="G431">
            <v>173.38999328613201</v>
          </cell>
          <cell r="H431">
            <v>-99</v>
          </cell>
          <cell r="I431">
            <v>18.436006713867101</v>
          </cell>
          <cell r="J431">
            <v>230</v>
          </cell>
          <cell r="K431">
            <v>11</v>
          </cell>
          <cell r="L431">
            <v>-99</v>
          </cell>
          <cell r="M431">
            <v>-99</v>
          </cell>
          <cell r="N431">
            <v>2</v>
          </cell>
          <cell r="O431" t="str">
            <v>O1</v>
          </cell>
          <cell r="P431" t="str">
            <v>B</v>
          </cell>
          <cell r="Q431">
            <v>3</v>
          </cell>
        </row>
        <row r="432">
          <cell r="B432">
            <v>253</v>
          </cell>
          <cell r="C432">
            <v>1</v>
          </cell>
          <cell r="D432">
            <v>2515555.2702661501</v>
          </cell>
          <cell r="E432">
            <v>6860027.0701213703</v>
          </cell>
          <cell r="F432">
            <v>190.46799999999899</v>
          </cell>
          <cell r="G432">
            <v>173.58999023437499</v>
          </cell>
          <cell r="H432">
            <v>-99</v>
          </cell>
          <cell r="I432">
            <v>16.878009765624899</v>
          </cell>
          <cell r="J432">
            <v>207</v>
          </cell>
          <cell r="K432">
            <v>11</v>
          </cell>
          <cell r="L432">
            <v>-99</v>
          </cell>
          <cell r="M432">
            <v>-99</v>
          </cell>
          <cell r="N432">
            <v>2</v>
          </cell>
          <cell r="O432" t="str">
            <v>O1</v>
          </cell>
          <cell r="P432" t="str">
            <v>B</v>
          </cell>
          <cell r="Q432">
            <v>3</v>
          </cell>
        </row>
        <row r="433">
          <cell r="B433">
            <v>281</v>
          </cell>
          <cell r="C433">
            <v>3</v>
          </cell>
          <cell r="D433">
            <v>2515559.2102661501</v>
          </cell>
          <cell r="E433">
            <v>6860026.0301213702</v>
          </cell>
          <cell r="F433">
            <v>187.104999999999</v>
          </cell>
          <cell r="G433">
            <v>173.29999694824201</v>
          </cell>
          <cell r="H433">
            <v>-99</v>
          </cell>
          <cell r="I433">
            <v>13.8050030517577</v>
          </cell>
          <cell r="J433">
            <v>86</v>
          </cell>
          <cell r="K433">
            <v>11</v>
          </cell>
          <cell r="L433">
            <v>-99</v>
          </cell>
          <cell r="M433">
            <v>-99</v>
          </cell>
          <cell r="N433">
            <v>2</v>
          </cell>
          <cell r="O433" t="str">
            <v>O1</v>
          </cell>
          <cell r="P433" t="str">
            <v>B</v>
          </cell>
          <cell r="Q433">
            <v>3</v>
          </cell>
        </row>
        <row r="434">
          <cell r="B434">
            <v>747</v>
          </cell>
          <cell r="C434">
            <v>1</v>
          </cell>
          <cell r="D434">
            <v>2515557.0702661499</v>
          </cell>
          <cell r="E434">
            <v>6860027.4101213701</v>
          </cell>
          <cell r="F434">
            <v>186.902999999999</v>
          </cell>
          <cell r="G434">
            <v>173.419992065429</v>
          </cell>
          <cell r="H434">
            <v>-99</v>
          </cell>
          <cell r="I434">
            <v>-99</v>
          </cell>
          <cell r="J434">
            <v>141</v>
          </cell>
          <cell r="K434">
            <v>11</v>
          </cell>
          <cell r="L434">
            <v>-99</v>
          </cell>
          <cell r="M434">
            <v>-99</v>
          </cell>
          <cell r="N434">
            <v>3</v>
          </cell>
          <cell r="O434" t="str">
            <v>O4</v>
          </cell>
          <cell r="P434" t="str">
            <v>B</v>
          </cell>
          <cell r="Q434">
            <v>3</v>
          </cell>
        </row>
        <row r="435">
          <cell r="B435">
            <v>715</v>
          </cell>
          <cell r="C435">
            <v>1</v>
          </cell>
          <cell r="D435">
            <v>2515562.5602661502</v>
          </cell>
          <cell r="E435">
            <v>6860025.00012137</v>
          </cell>
          <cell r="F435">
            <v>181.08499999999901</v>
          </cell>
          <cell r="G435">
            <v>173.32000122070301</v>
          </cell>
          <cell r="H435">
            <v>-99</v>
          </cell>
          <cell r="I435">
            <v>-99</v>
          </cell>
          <cell r="J435">
            <v>83</v>
          </cell>
          <cell r="K435">
            <v>22</v>
          </cell>
          <cell r="L435">
            <v>-99</v>
          </cell>
          <cell r="M435">
            <v>-99</v>
          </cell>
          <cell r="N435">
            <v>3</v>
          </cell>
          <cell r="O435" t="str">
            <v>O0</v>
          </cell>
          <cell r="P435" t="str">
            <v>B</v>
          </cell>
          <cell r="Q435">
            <v>3</v>
          </cell>
        </row>
        <row r="436">
          <cell r="B436">
            <v>255</v>
          </cell>
          <cell r="C436">
            <v>1</v>
          </cell>
          <cell r="D436">
            <v>2515555.63026615</v>
          </cell>
          <cell r="E436">
            <v>6860029.0701213703</v>
          </cell>
          <cell r="F436">
            <v>190.2</v>
          </cell>
          <cell r="G436">
            <v>173.35</v>
          </cell>
          <cell r="H436">
            <v>-99</v>
          </cell>
          <cell r="I436">
            <v>16.849999999999898</v>
          </cell>
          <cell r="J436">
            <v>200</v>
          </cell>
          <cell r="K436">
            <v>11</v>
          </cell>
          <cell r="L436">
            <v>-99</v>
          </cell>
          <cell r="M436">
            <v>-99</v>
          </cell>
          <cell r="N436">
            <v>2</v>
          </cell>
          <cell r="O436" t="str">
            <v>O1</v>
          </cell>
          <cell r="P436" t="str">
            <v>B</v>
          </cell>
          <cell r="Q436">
            <v>3</v>
          </cell>
        </row>
        <row r="437">
          <cell r="B437">
            <v>283</v>
          </cell>
          <cell r="C437">
            <v>1</v>
          </cell>
          <cell r="D437">
            <v>2515561.1402661498</v>
          </cell>
          <cell r="E437">
            <v>6860026.5901213698</v>
          </cell>
          <cell r="F437">
            <v>186.82499999999999</v>
          </cell>
          <cell r="G437">
            <v>173.30999145507801</v>
          </cell>
          <cell r="H437">
            <v>-99</v>
          </cell>
          <cell r="I437">
            <v>13.5150085449218</v>
          </cell>
          <cell r="J437">
            <v>98</v>
          </cell>
          <cell r="K437">
            <v>11</v>
          </cell>
          <cell r="L437">
            <v>-99</v>
          </cell>
          <cell r="M437">
            <v>-99</v>
          </cell>
          <cell r="N437">
            <v>2</v>
          </cell>
          <cell r="O437" t="str">
            <v>O1</v>
          </cell>
          <cell r="P437" t="str">
            <v>B</v>
          </cell>
          <cell r="Q437">
            <v>3</v>
          </cell>
        </row>
        <row r="438">
          <cell r="B438">
            <v>256</v>
          </cell>
          <cell r="C438">
            <v>1</v>
          </cell>
          <cell r="D438">
            <v>2515559.9702661498</v>
          </cell>
          <cell r="E438">
            <v>6860028.1801213697</v>
          </cell>
          <cell r="F438">
            <v>188.81899999999899</v>
          </cell>
          <cell r="G438">
            <v>173.18999633788999</v>
          </cell>
          <cell r="H438">
            <v>-99</v>
          </cell>
          <cell r="I438">
            <v>15.6290036621093</v>
          </cell>
          <cell r="J438">
            <v>151</v>
          </cell>
          <cell r="K438">
            <v>11</v>
          </cell>
          <cell r="L438">
            <v>-99</v>
          </cell>
          <cell r="M438">
            <v>-99</v>
          </cell>
          <cell r="N438">
            <v>2</v>
          </cell>
          <cell r="O438" t="str">
            <v>O1</v>
          </cell>
          <cell r="P438" t="str">
            <v>B</v>
          </cell>
          <cell r="Q438">
            <v>3</v>
          </cell>
        </row>
        <row r="439">
          <cell r="B439">
            <v>257</v>
          </cell>
          <cell r="C439">
            <v>1</v>
          </cell>
          <cell r="D439">
            <v>2515558.1402661498</v>
          </cell>
          <cell r="E439">
            <v>6860029.4701213697</v>
          </cell>
          <cell r="F439">
            <v>190.65799999999899</v>
          </cell>
          <cell r="G439">
            <v>173.32000122070301</v>
          </cell>
          <cell r="H439">
            <v>-99</v>
          </cell>
          <cell r="I439">
            <v>17.3379987792968</v>
          </cell>
          <cell r="J439">
            <v>159</v>
          </cell>
          <cell r="K439">
            <v>11</v>
          </cell>
          <cell r="L439">
            <v>-99</v>
          </cell>
          <cell r="M439">
            <v>-99</v>
          </cell>
          <cell r="N439">
            <v>2</v>
          </cell>
          <cell r="O439" t="str">
            <v>O1</v>
          </cell>
          <cell r="P439" t="str">
            <v>B</v>
          </cell>
          <cell r="Q439">
            <v>3</v>
          </cell>
        </row>
        <row r="440">
          <cell r="B440">
            <v>284</v>
          </cell>
          <cell r="C440">
            <v>1</v>
          </cell>
          <cell r="D440">
            <v>2515562.7502661501</v>
          </cell>
          <cell r="E440">
            <v>6860027.04012137</v>
          </cell>
          <cell r="F440">
            <v>182.005</v>
          </cell>
          <cell r="G440">
            <v>173.180001831054</v>
          </cell>
          <cell r="H440">
            <v>-99</v>
          </cell>
          <cell r="I440">
            <v>8.8249981689452799</v>
          </cell>
          <cell r="J440">
            <v>128</v>
          </cell>
          <cell r="K440">
            <v>11</v>
          </cell>
          <cell r="L440">
            <v>-99</v>
          </cell>
          <cell r="M440">
            <v>-99</v>
          </cell>
          <cell r="N440">
            <v>2</v>
          </cell>
          <cell r="O440" t="str">
            <v>O6</v>
          </cell>
          <cell r="P440" t="str">
            <v>B</v>
          </cell>
          <cell r="Q440">
            <v>3</v>
          </cell>
        </row>
        <row r="441">
          <cell r="B441">
            <v>720</v>
          </cell>
          <cell r="C441">
            <v>1</v>
          </cell>
          <cell r="D441">
            <v>2515565.6602661498</v>
          </cell>
          <cell r="E441">
            <v>6860027.4901213702</v>
          </cell>
          <cell r="F441">
            <v>189.90499999999901</v>
          </cell>
          <cell r="G441">
            <v>173.18999633788999</v>
          </cell>
          <cell r="H441">
            <v>-99</v>
          </cell>
          <cell r="I441">
            <v>16.7150036621093</v>
          </cell>
          <cell r="J441">
            <v>185</v>
          </cell>
          <cell r="K441">
            <v>11</v>
          </cell>
          <cell r="L441">
            <v>-99</v>
          </cell>
          <cell r="M441">
            <v>-99</v>
          </cell>
          <cell r="N441">
            <v>3</v>
          </cell>
          <cell r="O441" t="str">
            <v>O1</v>
          </cell>
          <cell r="P441" t="str">
            <v>B</v>
          </cell>
          <cell r="Q441">
            <v>3</v>
          </cell>
        </row>
        <row r="442">
          <cell r="B442">
            <v>259</v>
          </cell>
          <cell r="C442">
            <v>1</v>
          </cell>
          <cell r="D442">
            <v>2515560.4802661501</v>
          </cell>
          <cell r="E442">
            <v>6860030.5101213697</v>
          </cell>
          <cell r="F442">
            <v>189.51999999999899</v>
          </cell>
          <cell r="G442">
            <v>173.07000122070301</v>
          </cell>
          <cell r="H442">
            <v>-99</v>
          </cell>
          <cell r="I442">
            <v>-99</v>
          </cell>
          <cell r="J442">
            <v>167</v>
          </cell>
          <cell r="K442">
            <v>11</v>
          </cell>
          <cell r="L442">
            <v>-99</v>
          </cell>
          <cell r="M442">
            <v>-99</v>
          </cell>
          <cell r="N442">
            <v>2</v>
          </cell>
          <cell r="O442" t="str">
            <v>O3</v>
          </cell>
          <cell r="P442" t="str">
            <v>B</v>
          </cell>
          <cell r="Q442">
            <v>3</v>
          </cell>
        </row>
        <row r="443">
          <cell r="B443">
            <v>286</v>
          </cell>
          <cell r="C443">
            <v>1</v>
          </cell>
          <cell r="D443">
            <v>2515563.0502661499</v>
          </cell>
          <cell r="E443">
            <v>6860030.7401213702</v>
          </cell>
          <cell r="F443">
            <v>191.28699999999901</v>
          </cell>
          <cell r="G443">
            <v>173.13999328613201</v>
          </cell>
          <cell r="H443">
            <v>-99</v>
          </cell>
          <cell r="I443">
            <v>18.1470067138671</v>
          </cell>
          <cell r="J443">
            <v>182</v>
          </cell>
          <cell r="K443">
            <v>11</v>
          </cell>
          <cell r="L443">
            <v>-99</v>
          </cell>
          <cell r="M443">
            <v>-99</v>
          </cell>
          <cell r="N443">
            <v>2</v>
          </cell>
          <cell r="O443" t="str">
            <v>O1</v>
          </cell>
          <cell r="P443" t="str">
            <v>B</v>
          </cell>
          <cell r="Q443">
            <v>3</v>
          </cell>
        </row>
        <row r="444">
          <cell r="B444">
            <v>712</v>
          </cell>
          <cell r="C444">
            <v>2</v>
          </cell>
          <cell r="D444">
            <v>2515560.3002661499</v>
          </cell>
          <cell r="E444">
            <v>6860033.8401213698</v>
          </cell>
          <cell r="F444">
            <v>183.565</v>
          </cell>
          <cell r="G444">
            <v>173.079995727539</v>
          </cell>
          <cell r="H444">
            <v>-99</v>
          </cell>
          <cell r="I444">
            <v>10.4850042724609</v>
          </cell>
          <cell r="J444">
            <v>100</v>
          </cell>
          <cell r="K444">
            <v>11</v>
          </cell>
          <cell r="L444">
            <v>-99</v>
          </cell>
          <cell r="M444">
            <v>-99</v>
          </cell>
          <cell r="N444">
            <v>3</v>
          </cell>
          <cell r="O444" t="str">
            <v>O1</v>
          </cell>
          <cell r="P444" t="str">
            <v>B</v>
          </cell>
          <cell r="Q444">
            <v>3</v>
          </cell>
        </row>
        <row r="445">
          <cell r="B445">
            <v>289</v>
          </cell>
          <cell r="C445">
            <v>1</v>
          </cell>
          <cell r="D445">
            <v>2515564.59026615</v>
          </cell>
          <cell r="E445">
            <v>6860032.2001213701</v>
          </cell>
          <cell r="F445">
            <v>187.10399999999899</v>
          </cell>
          <cell r="G445">
            <v>173.04000244140599</v>
          </cell>
          <cell r="H445">
            <v>-99</v>
          </cell>
          <cell r="I445">
            <v>14.0639975585937</v>
          </cell>
          <cell r="J445">
            <v>141</v>
          </cell>
          <cell r="K445">
            <v>11</v>
          </cell>
          <cell r="L445">
            <v>-99</v>
          </cell>
          <cell r="M445">
            <v>-99</v>
          </cell>
          <cell r="N445">
            <v>2</v>
          </cell>
          <cell r="O445" t="str">
            <v>O1</v>
          </cell>
          <cell r="P445" t="str">
            <v>B</v>
          </cell>
          <cell r="Q445">
            <v>3</v>
          </cell>
        </row>
        <row r="446">
          <cell r="B446">
            <v>262</v>
          </cell>
          <cell r="C446">
            <v>1</v>
          </cell>
          <cell r="D446">
            <v>2515561.4802661501</v>
          </cell>
          <cell r="E446">
            <v>6860036.08012137</v>
          </cell>
          <cell r="F446">
            <v>187.99</v>
          </cell>
          <cell r="G446">
            <v>173.01999816894499</v>
          </cell>
          <cell r="H446">
            <v>-99</v>
          </cell>
          <cell r="I446">
            <v>14.970001831054599</v>
          </cell>
          <cell r="J446">
            <v>205</v>
          </cell>
          <cell r="K446">
            <v>11</v>
          </cell>
          <cell r="L446">
            <v>-99</v>
          </cell>
          <cell r="M446">
            <v>-99</v>
          </cell>
          <cell r="N446">
            <v>2</v>
          </cell>
          <cell r="O446" t="str">
            <v>O1</v>
          </cell>
          <cell r="P446" t="str">
            <v>B</v>
          </cell>
          <cell r="Q446">
            <v>3</v>
          </cell>
        </row>
        <row r="447">
          <cell r="B447">
            <v>290</v>
          </cell>
          <cell r="C447">
            <v>1</v>
          </cell>
          <cell r="D447">
            <v>2515567.5702661499</v>
          </cell>
          <cell r="E447">
            <v>6860033.9301213697</v>
          </cell>
          <cell r="F447">
            <v>188.659999999999</v>
          </cell>
          <cell r="G447">
            <v>173.05999145507801</v>
          </cell>
          <cell r="H447">
            <v>-99</v>
          </cell>
          <cell r="I447">
            <v>-99</v>
          </cell>
          <cell r="J447">
            <v>180</v>
          </cell>
          <cell r="K447">
            <v>11</v>
          </cell>
          <cell r="L447">
            <v>-99</v>
          </cell>
          <cell r="M447">
            <v>-99</v>
          </cell>
          <cell r="N447">
            <v>2</v>
          </cell>
          <cell r="O447" t="str">
            <v>O3</v>
          </cell>
          <cell r="P447" t="str">
            <v>B</v>
          </cell>
          <cell r="Q447">
            <v>3</v>
          </cell>
        </row>
        <row r="448">
          <cell r="B448">
            <v>711</v>
          </cell>
          <cell r="C448">
            <v>2</v>
          </cell>
          <cell r="D448">
            <v>2515562.3102661502</v>
          </cell>
          <cell r="E448">
            <v>6860038.25012137</v>
          </cell>
          <cell r="F448">
            <v>180.070999999999</v>
          </cell>
          <cell r="G448">
            <v>172.97998962402301</v>
          </cell>
          <cell r="H448">
            <v>-99</v>
          </cell>
          <cell r="I448">
            <v>-99</v>
          </cell>
          <cell r="J448">
            <v>76</v>
          </cell>
          <cell r="K448">
            <v>11</v>
          </cell>
          <cell r="L448">
            <v>-99</v>
          </cell>
          <cell r="M448">
            <v>-99</v>
          </cell>
          <cell r="N448">
            <v>3</v>
          </cell>
          <cell r="O448" t="str">
            <v>O0</v>
          </cell>
          <cell r="P448" t="str">
            <v>B</v>
          </cell>
          <cell r="Q448">
            <v>3</v>
          </cell>
        </row>
        <row r="449">
          <cell r="B449">
            <v>710</v>
          </cell>
          <cell r="C449">
            <v>2</v>
          </cell>
          <cell r="D449">
            <v>2515564.40026615</v>
          </cell>
          <cell r="E449">
            <v>6860039.1101213703</v>
          </cell>
          <cell r="F449">
            <v>181.303</v>
          </cell>
          <cell r="G449">
            <v>172.94999084472599</v>
          </cell>
          <cell r="H449">
            <v>-99</v>
          </cell>
          <cell r="I449">
            <v>-99</v>
          </cell>
          <cell r="J449">
            <v>88</v>
          </cell>
          <cell r="K449">
            <v>11</v>
          </cell>
          <cell r="L449">
            <v>-99</v>
          </cell>
          <cell r="M449">
            <v>-99</v>
          </cell>
          <cell r="N449">
            <v>3</v>
          </cell>
          <cell r="O449" t="str">
            <v>O0</v>
          </cell>
          <cell r="P449" t="str">
            <v>B</v>
          </cell>
          <cell r="Q449">
            <v>3</v>
          </cell>
        </row>
        <row r="450">
          <cell r="B450">
            <v>293</v>
          </cell>
          <cell r="C450">
            <v>1</v>
          </cell>
          <cell r="D450">
            <v>2515569.9502661498</v>
          </cell>
          <cell r="E450">
            <v>6860036.2101213699</v>
          </cell>
          <cell r="F450">
            <v>193.03100000000001</v>
          </cell>
          <cell r="G450">
            <v>173.07000122070301</v>
          </cell>
          <cell r="H450">
            <v>-99</v>
          </cell>
          <cell r="I450">
            <v>19.960998779296801</v>
          </cell>
          <cell r="J450">
            <v>222</v>
          </cell>
          <cell r="K450">
            <v>11</v>
          </cell>
          <cell r="L450">
            <v>-99</v>
          </cell>
          <cell r="M450">
            <v>-99</v>
          </cell>
          <cell r="N450">
            <v>2</v>
          </cell>
          <cell r="O450" t="str">
            <v>O1</v>
          </cell>
          <cell r="P450" t="str">
            <v>B</v>
          </cell>
          <cell r="Q450">
            <v>3</v>
          </cell>
        </row>
        <row r="451">
          <cell r="B451">
            <v>294</v>
          </cell>
          <cell r="C451">
            <v>1</v>
          </cell>
          <cell r="D451">
            <v>2515569.92026615</v>
          </cell>
          <cell r="E451">
            <v>6860039.6701213699</v>
          </cell>
          <cell r="F451">
            <v>191.099999999999</v>
          </cell>
          <cell r="G451">
            <v>173.02999267578099</v>
          </cell>
          <cell r="H451">
            <v>-99</v>
          </cell>
          <cell r="I451">
            <v>18.070007324218601</v>
          </cell>
          <cell r="J451">
            <v>182</v>
          </cell>
          <cell r="K451">
            <v>11</v>
          </cell>
          <cell r="L451">
            <v>-99</v>
          </cell>
          <cell r="M451">
            <v>-99</v>
          </cell>
          <cell r="N451">
            <v>2</v>
          </cell>
          <cell r="O451" t="str">
            <v>O1</v>
          </cell>
          <cell r="P451" t="str">
            <v>B</v>
          </cell>
          <cell r="Q451">
            <v>3</v>
          </cell>
        </row>
        <row r="452">
          <cell r="B452">
            <v>295</v>
          </cell>
          <cell r="C452">
            <v>1</v>
          </cell>
          <cell r="D452">
            <v>2515568.15026615</v>
          </cell>
          <cell r="E452">
            <v>6860041.8401213698</v>
          </cell>
          <cell r="F452">
            <v>192.12200000000001</v>
          </cell>
          <cell r="G452">
            <v>173.00998840331999</v>
          </cell>
          <cell r="H452">
            <v>-99</v>
          </cell>
          <cell r="I452">
            <v>19.112011596679601</v>
          </cell>
          <cell r="J452">
            <v>215</v>
          </cell>
          <cell r="K452">
            <v>11</v>
          </cell>
          <cell r="L452">
            <v>-99</v>
          </cell>
          <cell r="M452">
            <v>-99</v>
          </cell>
          <cell r="N452">
            <v>2</v>
          </cell>
          <cell r="O452" t="str">
            <v>O1</v>
          </cell>
          <cell r="P452" t="str">
            <v>B</v>
          </cell>
          <cell r="Q452">
            <v>3</v>
          </cell>
        </row>
        <row r="453">
          <cell r="B453">
            <v>268</v>
          </cell>
          <cell r="C453">
            <v>1</v>
          </cell>
          <cell r="D453">
            <v>2515566.0602661502</v>
          </cell>
          <cell r="E453">
            <v>6860044.7601213697</v>
          </cell>
          <cell r="F453">
            <v>192.15100000000001</v>
          </cell>
          <cell r="G453">
            <v>173.04999694824201</v>
          </cell>
          <cell r="H453">
            <v>-99</v>
          </cell>
          <cell r="I453">
            <v>19.1010030517578</v>
          </cell>
          <cell r="J453">
            <v>236</v>
          </cell>
          <cell r="K453">
            <v>11</v>
          </cell>
          <cell r="L453">
            <v>-99</v>
          </cell>
          <cell r="M453">
            <v>-99</v>
          </cell>
          <cell r="N453">
            <v>2</v>
          </cell>
          <cell r="O453" t="str">
            <v>O1</v>
          </cell>
          <cell r="P453" t="str">
            <v>B</v>
          </cell>
          <cell r="Q453">
            <v>3</v>
          </cell>
        </row>
        <row r="454">
          <cell r="B454">
            <v>270</v>
          </cell>
          <cell r="C454">
            <v>1</v>
          </cell>
          <cell r="D454">
            <v>2515567.6402661498</v>
          </cell>
          <cell r="E454">
            <v>6860045.5501213698</v>
          </cell>
          <cell r="F454">
            <v>190.68700000000001</v>
          </cell>
          <cell r="G454">
            <v>172.97998962402301</v>
          </cell>
          <cell r="H454">
            <v>-99</v>
          </cell>
          <cell r="I454">
            <v>17.707010375976498</v>
          </cell>
          <cell r="J454">
            <v>171</v>
          </cell>
          <cell r="K454">
            <v>11</v>
          </cell>
          <cell r="L454">
            <v>-99</v>
          </cell>
          <cell r="M454">
            <v>-99</v>
          </cell>
          <cell r="N454">
            <v>2</v>
          </cell>
          <cell r="O454" t="str">
            <v>O1</v>
          </cell>
          <cell r="P454" t="str">
            <v>B</v>
          </cell>
          <cell r="Q454">
            <v>3</v>
          </cell>
        </row>
        <row r="455">
          <cell r="B455">
            <v>298</v>
          </cell>
          <cell r="C455">
            <v>1</v>
          </cell>
          <cell r="D455">
            <v>2515573.17026615</v>
          </cell>
          <cell r="E455">
            <v>6860043.3101213695</v>
          </cell>
          <cell r="F455">
            <v>191.19499999999999</v>
          </cell>
          <cell r="G455">
            <v>173.15000305175701</v>
          </cell>
          <cell r="H455">
            <v>-99</v>
          </cell>
          <cell r="I455">
            <v>18.044996948242101</v>
          </cell>
          <cell r="J455">
            <v>286</v>
          </cell>
          <cell r="K455">
            <v>11</v>
          </cell>
          <cell r="L455">
            <v>-99</v>
          </cell>
          <cell r="M455">
            <v>-99</v>
          </cell>
          <cell r="N455">
            <v>2</v>
          </cell>
          <cell r="O455" t="str">
            <v>O1</v>
          </cell>
          <cell r="P455" t="str">
            <v>B</v>
          </cell>
          <cell r="Q455">
            <v>3</v>
          </cell>
        </row>
        <row r="456">
          <cell r="B456">
            <v>272</v>
          </cell>
          <cell r="C456">
            <v>1</v>
          </cell>
          <cell r="D456">
            <v>2515567.7902661501</v>
          </cell>
          <cell r="E456">
            <v>6860047.9701213697</v>
          </cell>
          <cell r="F456">
            <v>190.55099999999999</v>
          </cell>
          <cell r="G456">
            <v>173.22998962402301</v>
          </cell>
          <cell r="H456">
            <v>-99</v>
          </cell>
          <cell r="I456">
            <v>17.321010375976499</v>
          </cell>
          <cell r="J456">
            <v>198</v>
          </cell>
          <cell r="K456">
            <v>11</v>
          </cell>
          <cell r="L456">
            <v>-99</v>
          </cell>
          <cell r="M456">
            <v>-99</v>
          </cell>
          <cell r="N456">
            <v>2</v>
          </cell>
          <cell r="O456" t="str">
            <v>O1</v>
          </cell>
          <cell r="P456" t="str">
            <v>B</v>
          </cell>
          <cell r="Q456">
            <v>3</v>
          </cell>
        </row>
        <row r="457">
          <cell r="B457">
            <v>299</v>
          </cell>
          <cell r="C457">
            <v>1</v>
          </cell>
          <cell r="D457">
            <v>2515575.0502661499</v>
          </cell>
          <cell r="E457">
            <v>6860044.2801213702</v>
          </cell>
          <cell r="F457">
            <v>194.409999999999</v>
          </cell>
          <cell r="G457">
            <v>173.40000305175701</v>
          </cell>
          <cell r="H457">
            <v>-99</v>
          </cell>
          <cell r="I457">
            <v>21.009996948242101</v>
          </cell>
          <cell r="J457">
            <v>211</v>
          </cell>
          <cell r="K457">
            <v>11</v>
          </cell>
          <cell r="L457">
            <v>-99</v>
          </cell>
          <cell r="M457">
            <v>-99</v>
          </cell>
          <cell r="N457">
            <v>2</v>
          </cell>
          <cell r="O457" t="str">
            <v>O1</v>
          </cell>
          <cell r="P457" t="str">
            <v>B</v>
          </cell>
          <cell r="Q457">
            <v>3</v>
          </cell>
        </row>
        <row r="458">
          <cell r="B458">
            <v>300</v>
          </cell>
          <cell r="C458">
            <v>1</v>
          </cell>
          <cell r="D458">
            <v>2515573.3902661498</v>
          </cell>
          <cell r="E458">
            <v>6860047.0701213703</v>
          </cell>
          <cell r="F458">
            <v>191.390999999999</v>
          </cell>
          <cell r="G458">
            <v>173.26999816894499</v>
          </cell>
          <cell r="H458">
            <v>-99</v>
          </cell>
          <cell r="I458">
            <v>18.121001831054599</v>
          </cell>
          <cell r="J458">
            <v>210</v>
          </cell>
          <cell r="K458">
            <v>11</v>
          </cell>
          <cell r="L458">
            <v>-99</v>
          </cell>
          <cell r="M458">
            <v>-99</v>
          </cell>
          <cell r="N458">
            <v>2</v>
          </cell>
          <cell r="O458" t="str">
            <v>O1</v>
          </cell>
          <cell r="P458" t="str">
            <v>B</v>
          </cell>
          <cell r="Q458">
            <v>3</v>
          </cell>
        </row>
        <row r="459">
          <cell r="B459">
            <v>300</v>
          </cell>
          <cell r="C459">
            <v>1</v>
          </cell>
          <cell r="D459">
            <v>2515573.3902661498</v>
          </cell>
          <cell r="E459">
            <v>6860047.0701213703</v>
          </cell>
          <cell r="F459">
            <v>191.37599999999901</v>
          </cell>
          <cell r="G459">
            <v>173.26999816894499</v>
          </cell>
          <cell r="H459">
            <v>-99</v>
          </cell>
          <cell r="I459">
            <v>18.106001831054598</v>
          </cell>
          <cell r="J459">
            <v>210</v>
          </cell>
          <cell r="K459">
            <v>11</v>
          </cell>
          <cell r="L459">
            <v>-99</v>
          </cell>
          <cell r="M459">
            <v>-99</v>
          </cell>
          <cell r="N459">
            <v>2</v>
          </cell>
          <cell r="O459" t="str">
            <v>O1</v>
          </cell>
          <cell r="P459" t="str">
            <v>C</v>
          </cell>
          <cell r="Q459">
            <v>3</v>
          </cell>
        </row>
        <row r="460">
          <cell r="B460">
            <v>729</v>
          </cell>
          <cell r="C460">
            <v>3</v>
          </cell>
          <cell r="D460">
            <v>2515573.67026615</v>
          </cell>
          <cell r="E460">
            <v>6860048.3201213703</v>
          </cell>
          <cell r="F460">
            <v>178.125</v>
          </cell>
          <cell r="G460">
            <v>173.29000244140599</v>
          </cell>
          <cell r="H460">
            <v>-99</v>
          </cell>
          <cell r="I460">
            <v>-99</v>
          </cell>
          <cell r="J460">
            <v>40</v>
          </cell>
          <cell r="K460">
            <v>11</v>
          </cell>
          <cell r="L460">
            <v>-99</v>
          </cell>
          <cell r="M460">
            <v>-99</v>
          </cell>
          <cell r="N460">
            <v>3</v>
          </cell>
          <cell r="O460" t="str">
            <v>O0</v>
          </cell>
          <cell r="P460" t="str">
            <v>C</v>
          </cell>
          <cell r="Q460">
            <v>3</v>
          </cell>
        </row>
        <row r="461">
          <cell r="B461">
            <v>753</v>
          </cell>
          <cell r="C461">
            <v>1</v>
          </cell>
          <cell r="D461">
            <v>2515576.59026615</v>
          </cell>
          <cell r="E461">
            <v>6860046.8701213701</v>
          </cell>
          <cell r="F461">
            <v>189.457999999999</v>
          </cell>
          <cell r="G461">
            <v>173.76999816894499</v>
          </cell>
          <cell r="H461">
            <v>-99</v>
          </cell>
          <cell r="I461">
            <v>15.688001831054599</v>
          </cell>
          <cell r="J461">
            <v>108</v>
          </cell>
          <cell r="K461">
            <v>11</v>
          </cell>
          <cell r="L461">
            <v>-99</v>
          </cell>
          <cell r="M461">
            <v>-99</v>
          </cell>
          <cell r="N461">
            <v>3</v>
          </cell>
          <cell r="O461" t="str">
            <v>O1</v>
          </cell>
          <cell r="P461" t="str">
            <v>C</v>
          </cell>
          <cell r="Q461">
            <v>3</v>
          </cell>
        </row>
        <row r="462">
          <cell r="B462">
            <v>755</v>
          </cell>
          <cell r="C462">
            <v>21</v>
          </cell>
          <cell r="D462">
            <v>2515572.44026615</v>
          </cell>
          <cell r="E462">
            <v>6860049.4701213697</v>
          </cell>
          <cell r="F462">
            <v>181.10599999999999</v>
          </cell>
          <cell r="G462">
            <v>173.1</v>
          </cell>
          <cell r="H462">
            <v>-99</v>
          </cell>
          <cell r="I462">
            <v>-99</v>
          </cell>
          <cell r="J462">
            <v>62</v>
          </cell>
          <cell r="K462">
            <v>11</v>
          </cell>
          <cell r="L462">
            <v>-99</v>
          </cell>
          <cell r="M462">
            <v>-99</v>
          </cell>
          <cell r="N462">
            <v>3</v>
          </cell>
          <cell r="O462" t="str">
            <v>O0</v>
          </cell>
          <cell r="P462" t="str">
            <v>C</v>
          </cell>
          <cell r="Q462">
            <v>3</v>
          </cell>
        </row>
        <row r="463">
          <cell r="B463">
            <v>385</v>
          </cell>
          <cell r="C463">
            <v>1</v>
          </cell>
          <cell r="D463">
            <v>2515570.2702661501</v>
          </cell>
          <cell r="E463">
            <v>6860052.1701213699</v>
          </cell>
          <cell r="F463">
            <v>186.16800000000001</v>
          </cell>
          <cell r="G463">
            <v>173.07000122070301</v>
          </cell>
          <cell r="H463">
            <v>-99</v>
          </cell>
          <cell r="I463">
            <v>13.0979987792968</v>
          </cell>
          <cell r="J463">
            <v>108</v>
          </cell>
          <cell r="K463">
            <v>13</v>
          </cell>
          <cell r="L463">
            <v>-99</v>
          </cell>
          <cell r="M463">
            <v>-99</v>
          </cell>
          <cell r="N463">
            <v>2</v>
          </cell>
          <cell r="O463" t="str">
            <v>O1</v>
          </cell>
          <cell r="P463" t="str">
            <v>C</v>
          </cell>
          <cell r="Q463">
            <v>3</v>
          </cell>
        </row>
        <row r="464">
          <cell r="B464">
            <v>728</v>
          </cell>
          <cell r="C464">
            <v>2</v>
          </cell>
          <cell r="D464">
            <v>2515577.6602661498</v>
          </cell>
          <cell r="E464">
            <v>6860047.9201213699</v>
          </cell>
          <cell r="F464">
            <v>178.969999999999</v>
          </cell>
          <cell r="G464">
            <v>174.02999267578099</v>
          </cell>
          <cell r="H464">
            <v>-99</v>
          </cell>
          <cell r="I464">
            <v>-99</v>
          </cell>
          <cell r="J464">
            <v>58</v>
          </cell>
          <cell r="K464">
            <v>11</v>
          </cell>
          <cell r="L464">
            <v>-99</v>
          </cell>
          <cell r="M464">
            <v>-99</v>
          </cell>
          <cell r="N464">
            <v>3</v>
          </cell>
          <cell r="O464" t="str">
            <v>O0</v>
          </cell>
          <cell r="P464" t="str">
            <v>C</v>
          </cell>
          <cell r="Q464">
            <v>3</v>
          </cell>
        </row>
        <row r="465">
          <cell r="B465">
            <v>408</v>
          </cell>
          <cell r="C465">
            <v>1</v>
          </cell>
          <cell r="D465">
            <v>2515573.7102661501</v>
          </cell>
          <cell r="E465">
            <v>6860050.33012137</v>
          </cell>
          <cell r="F465">
            <v>191.55500000000001</v>
          </cell>
          <cell r="G465">
            <v>173.46000061035099</v>
          </cell>
          <cell r="H465">
            <v>-99</v>
          </cell>
          <cell r="I465">
            <v>18.0949993896484</v>
          </cell>
          <cell r="J465">
            <v>219</v>
          </cell>
          <cell r="K465">
            <v>11</v>
          </cell>
          <cell r="L465">
            <v>-99</v>
          </cell>
          <cell r="M465">
            <v>-99</v>
          </cell>
          <cell r="N465">
            <v>2</v>
          </cell>
          <cell r="O465" t="str">
            <v>O1</v>
          </cell>
          <cell r="P465" t="str">
            <v>C</v>
          </cell>
          <cell r="Q465">
            <v>3</v>
          </cell>
        </row>
        <row r="466">
          <cell r="B466">
            <v>409</v>
          </cell>
          <cell r="C466">
            <v>1</v>
          </cell>
          <cell r="D466">
            <v>2515576.19026615</v>
          </cell>
          <cell r="E466">
            <v>6860048.9701213697</v>
          </cell>
          <cell r="F466">
            <v>190.69200000000001</v>
          </cell>
          <cell r="G466">
            <v>173.93999633788999</v>
          </cell>
          <cell r="H466">
            <v>-99</v>
          </cell>
          <cell r="I466">
            <v>16.752003662109299</v>
          </cell>
          <cell r="J466">
            <v>134</v>
          </cell>
          <cell r="K466">
            <v>11</v>
          </cell>
          <cell r="L466">
            <v>-99</v>
          </cell>
          <cell r="M466">
            <v>-99</v>
          </cell>
          <cell r="N466">
            <v>2</v>
          </cell>
          <cell r="O466" t="str">
            <v>O1</v>
          </cell>
          <cell r="P466" t="str">
            <v>C</v>
          </cell>
          <cell r="Q466">
            <v>3</v>
          </cell>
        </row>
        <row r="467">
          <cell r="B467">
            <v>411</v>
          </cell>
          <cell r="C467">
            <v>1</v>
          </cell>
          <cell r="D467">
            <v>2515574.67026615</v>
          </cell>
          <cell r="E467">
            <v>6860052.6501213703</v>
          </cell>
          <cell r="F467">
            <v>195.373999999999</v>
          </cell>
          <cell r="G467">
            <v>173.58999023437499</v>
          </cell>
          <cell r="H467">
            <v>-99</v>
          </cell>
          <cell r="I467">
            <v>21.784009765624901</v>
          </cell>
          <cell r="J467">
            <v>245</v>
          </cell>
          <cell r="K467">
            <v>11</v>
          </cell>
          <cell r="L467">
            <v>-99</v>
          </cell>
          <cell r="M467">
            <v>-99</v>
          </cell>
          <cell r="N467">
            <v>2</v>
          </cell>
          <cell r="O467" t="str">
            <v>O1</v>
          </cell>
          <cell r="P467" t="str">
            <v>C</v>
          </cell>
          <cell r="Q467">
            <v>3</v>
          </cell>
        </row>
        <row r="468">
          <cell r="B468">
            <v>388</v>
          </cell>
          <cell r="C468">
            <v>1</v>
          </cell>
          <cell r="D468">
            <v>2515571.90026615</v>
          </cell>
          <cell r="E468">
            <v>6860055.4601213699</v>
          </cell>
          <cell r="F468">
            <v>192.03299999999899</v>
          </cell>
          <cell r="G468">
            <v>173.669992065429</v>
          </cell>
          <cell r="H468">
            <v>-99</v>
          </cell>
          <cell r="I468">
            <v>18.363007934570199</v>
          </cell>
          <cell r="J468">
            <v>183</v>
          </cell>
          <cell r="K468">
            <v>11</v>
          </cell>
          <cell r="L468">
            <v>-99</v>
          </cell>
          <cell r="M468">
            <v>-99</v>
          </cell>
          <cell r="N468">
            <v>2</v>
          </cell>
          <cell r="O468" t="str">
            <v>O1</v>
          </cell>
          <cell r="P468" t="str">
            <v>C</v>
          </cell>
          <cell r="Q468">
            <v>3</v>
          </cell>
        </row>
        <row r="469">
          <cell r="B469">
            <v>731</v>
          </cell>
          <cell r="C469">
            <v>4</v>
          </cell>
          <cell r="D469">
            <v>2515575.6002661502</v>
          </cell>
          <cell r="E469">
            <v>6860053.8701213701</v>
          </cell>
          <cell r="F469">
            <v>177.827</v>
          </cell>
          <cell r="G469">
            <v>173.71000061035099</v>
          </cell>
          <cell r="H469">
            <v>-99</v>
          </cell>
          <cell r="I469">
            <v>-99</v>
          </cell>
          <cell r="J469">
            <v>37</v>
          </cell>
          <cell r="K469">
            <v>11</v>
          </cell>
          <cell r="L469">
            <v>-99</v>
          </cell>
          <cell r="M469">
            <v>-99</v>
          </cell>
          <cell r="N469">
            <v>3</v>
          </cell>
          <cell r="O469" t="str">
            <v>O0</v>
          </cell>
          <cell r="P469" t="str">
            <v>C</v>
          </cell>
          <cell r="Q469">
            <v>3</v>
          </cell>
        </row>
        <row r="470">
          <cell r="B470">
            <v>734</v>
          </cell>
          <cell r="C470">
            <v>3</v>
          </cell>
          <cell r="D470">
            <v>2515574.1002661502</v>
          </cell>
          <cell r="E470">
            <v>6860055.29012137</v>
          </cell>
          <cell r="F470">
            <v>179.253999999999</v>
          </cell>
          <cell r="G470">
            <v>173.65000305175701</v>
          </cell>
          <cell r="H470">
            <v>-99</v>
          </cell>
          <cell r="I470">
            <v>-99</v>
          </cell>
          <cell r="J470">
            <v>46</v>
          </cell>
          <cell r="K470">
            <v>11</v>
          </cell>
          <cell r="L470">
            <v>-99</v>
          </cell>
          <cell r="M470">
            <v>-99</v>
          </cell>
          <cell r="N470">
            <v>3</v>
          </cell>
          <cell r="O470" t="str">
            <v>O0</v>
          </cell>
          <cell r="P470" t="str">
            <v>C</v>
          </cell>
          <cell r="Q470">
            <v>3</v>
          </cell>
        </row>
        <row r="471">
          <cell r="B471">
            <v>412</v>
          </cell>
          <cell r="C471">
            <v>2</v>
          </cell>
          <cell r="D471">
            <v>2515579.34026615</v>
          </cell>
          <cell r="E471">
            <v>6860052.2701213704</v>
          </cell>
          <cell r="F471">
            <v>179.72899999999899</v>
          </cell>
          <cell r="G471">
            <v>174.419992065429</v>
          </cell>
          <cell r="H471">
            <v>-99</v>
          </cell>
          <cell r="I471">
            <v>5.3090079345702703</v>
          </cell>
          <cell r="J471">
            <v>55</v>
          </cell>
          <cell r="K471">
            <v>11</v>
          </cell>
          <cell r="L471">
            <v>-99</v>
          </cell>
          <cell r="M471">
            <v>-99</v>
          </cell>
          <cell r="N471">
            <v>2</v>
          </cell>
          <cell r="O471" t="str">
            <v>O1</v>
          </cell>
          <cell r="P471" t="str">
            <v>C</v>
          </cell>
          <cell r="Q471">
            <v>3</v>
          </cell>
        </row>
        <row r="472">
          <cell r="B472">
            <v>732</v>
          </cell>
          <cell r="C472">
            <v>21</v>
          </cell>
          <cell r="D472">
            <v>2515577.0002661501</v>
          </cell>
          <cell r="E472">
            <v>6860053.9401213704</v>
          </cell>
          <cell r="F472">
            <v>179.522999999999</v>
          </cell>
          <cell r="G472">
            <v>173.98999938964801</v>
          </cell>
          <cell r="H472">
            <v>-99</v>
          </cell>
          <cell r="I472">
            <v>-99</v>
          </cell>
          <cell r="J472">
            <v>44</v>
          </cell>
          <cell r="K472">
            <v>12</v>
          </cell>
          <cell r="L472">
            <v>-99</v>
          </cell>
          <cell r="M472">
            <v>-99</v>
          </cell>
          <cell r="N472">
            <v>3</v>
          </cell>
          <cell r="O472" t="str">
            <v>O0</v>
          </cell>
          <cell r="P472" t="str">
            <v>C</v>
          </cell>
          <cell r="Q472">
            <v>3</v>
          </cell>
        </row>
        <row r="473">
          <cell r="B473">
            <v>735</v>
          </cell>
          <cell r="C473">
            <v>1</v>
          </cell>
          <cell r="D473">
            <v>2515572.3702661502</v>
          </cell>
          <cell r="E473">
            <v>6860058.2001213701</v>
          </cell>
          <cell r="F473">
            <v>191.197</v>
          </cell>
          <cell r="G473">
            <v>173.71000061035099</v>
          </cell>
          <cell r="H473">
            <v>-99</v>
          </cell>
          <cell r="I473">
            <v>17.4869993896484</v>
          </cell>
          <cell r="J473">
            <v>201</v>
          </cell>
          <cell r="K473">
            <v>11</v>
          </cell>
          <cell r="L473">
            <v>-99</v>
          </cell>
          <cell r="M473">
            <v>-99</v>
          </cell>
          <cell r="N473">
            <v>3</v>
          </cell>
          <cell r="O473" t="str">
            <v>O1</v>
          </cell>
          <cell r="P473" t="str">
            <v>C</v>
          </cell>
          <cell r="Q473">
            <v>3</v>
          </cell>
        </row>
        <row r="474">
          <cell r="B474">
            <v>733</v>
          </cell>
          <cell r="C474">
            <v>21</v>
          </cell>
          <cell r="D474">
            <v>2515577.0202661501</v>
          </cell>
          <cell r="E474">
            <v>6860055.75012137</v>
          </cell>
          <cell r="F474">
            <v>191.058999999999</v>
          </cell>
          <cell r="G474">
            <v>173.82000122070301</v>
          </cell>
          <cell r="H474">
            <v>-99</v>
          </cell>
          <cell r="I474">
            <v>-99</v>
          </cell>
          <cell r="J474">
            <v>153</v>
          </cell>
          <cell r="K474">
            <v>21</v>
          </cell>
          <cell r="L474">
            <v>-99</v>
          </cell>
          <cell r="M474">
            <v>-99</v>
          </cell>
          <cell r="N474">
            <v>3</v>
          </cell>
          <cell r="O474" t="str">
            <v>O4</v>
          </cell>
          <cell r="P474" t="str">
            <v>C</v>
          </cell>
          <cell r="Q474">
            <v>3</v>
          </cell>
        </row>
        <row r="475">
          <cell r="B475">
            <v>390</v>
          </cell>
          <cell r="C475">
            <v>1</v>
          </cell>
          <cell r="D475">
            <v>2515575.0202661501</v>
          </cell>
          <cell r="E475">
            <v>6860057.2101213699</v>
          </cell>
          <cell r="F475">
            <v>192.77099999999899</v>
          </cell>
          <cell r="G475">
            <v>173.71999511718701</v>
          </cell>
          <cell r="H475">
            <v>-99</v>
          </cell>
          <cell r="I475">
            <v>19.0510048828124</v>
          </cell>
          <cell r="J475">
            <v>245</v>
          </cell>
          <cell r="K475">
            <v>11</v>
          </cell>
          <cell r="L475">
            <v>-99</v>
          </cell>
          <cell r="M475">
            <v>-99</v>
          </cell>
          <cell r="N475">
            <v>2</v>
          </cell>
          <cell r="O475" t="str">
            <v>O1</v>
          </cell>
          <cell r="P475" t="str">
            <v>C</v>
          </cell>
          <cell r="Q475">
            <v>3</v>
          </cell>
        </row>
        <row r="476">
          <cell r="B476">
            <v>415</v>
          </cell>
          <cell r="C476">
            <v>1</v>
          </cell>
          <cell r="D476">
            <v>2515579.63026615</v>
          </cell>
          <cell r="E476">
            <v>6860057.9201213699</v>
          </cell>
          <cell r="F476">
            <v>193.452</v>
          </cell>
          <cell r="G476">
            <v>174.23999938964801</v>
          </cell>
          <cell r="H476">
            <v>-99</v>
          </cell>
          <cell r="I476">
            <v>19.212000610351499</v>
          </cell>
          <cell r="J476">
            <v>212</v>
          </cell>
          <cell r="K476">
            <v>11</v>
          </cell>
          <cell r="L476">
            <v>-99</v>
          </cell>
          <cell r="M476">
            <v>-99</v>
          </cell>
          <cell r="N476">
            <v>2</v>
          </cell>
          <cell r="O476" t="str">
            <v>O1</v>
          </cell>
          <cell r="P476" t="str">
            <v>C</v>
          </cell>
          <cell r="Q476">
            <v>3</v>
          </cell>
        </row>
        <row r="477">
          <cell r="B477">
            <v>393</v>
          </cell>
          <cell r="C477">
            <v>1</v>
          </cell>
          <cell r="D477">
            <v>2515577.6202661502</v>
          </cell>
          <cell r="E477">
            <v>6860059.7201213697</v>
          </cell>
          <cell r="F477">
            <v>181.36099999999999</v>
          </cell>
          <cell r="G477">
            <v>174.19999084472599</v>
          </cell>
          <cell r="H477">
            <v>-99</v>
          </cell>
          <cell r="I477">
            <v>7.1610091552734003</v>
          </cell>
          <cell r="J477">
            <v>127</v>
          </cell>
          <cell r="K477">
            <v>11</v>
          </cell>
          <cell r="L477">
            <v>-99</v>
          </cell>
          <cell r="M477">
            <v>-99</v>
          </cell>
          <cell r="N477">
            <v>2</v>
          </cell>
          <cell r="O477" t="str">
            <v>O6</v>
          </cell>
          <cell r="P477" t="str">
            <v>C</v>
          </cell>
          <cell r="Q477">
            <v>3</v>
          </cell>
        </row>
        <row r="478">
          <cell r="B478">
            <v>752</v>
          </cell>
          <cell r="C478">
            <v>1</v>
          </cell>
          <cell r="D478">
            <v>2515578.2702661501</v>
          </cell>
          <cell r="E478">
            <v>6860062.0201213704</v>
          </cell>
          <cell r="F478">
            <v>183.49099999999899</v>
          </cell>
          <cell r="G478">
            <v>174.26999816894499</v>
          </cell>
          <cell r="H478">
            <v>-99</v>
          </cell>
          <cell r="I478">
            <v>-99</v>
          </cell>
          <cell r="J478">
            <v>96</v>
          </cell>
          <cell r="K478">
            <v>22</v>
          </cell>
          <cell r="L478">
            <v>-99</v>
          </cell>
          <cell r="M478">
            <v>-99</v>
          </cell>
          <cell r="N478">
            <v>3</v>
          </cell>
          <cell r="O478" t="str">
            <v>O0</v>
          </cell>
          <cell r="P478" t="str">
            <v>C</v>
          </cell>
          <cell r="Q478">
            <v>3</v>
          </cell>
        </row>
        <row r="479">
          <cell r="B479">
            <v>395</v>
          </cell>
          <cell r="C479">
            <v>1</v>
          </cell>
          <cell r="D479">
            <v>2515576.61026615</v>
          </cell>
          <cell r="E479">
            <v>6860063.0601213695</v>
          </cell>
          <cell r="F479">
            <v>191.04599999999999</v>
          </cell>
          <cell r="G479">
            <v>174.27999267578099</v>
          </cell>
          <cell r="H479">
            <v>-99</v>
          </cell>
          <cell r="I479">
            <v>16.766007324218702</v>
          </cell>
          <cell r="J479">
            <v>148</v>
          </cell>
          <cell r="K479">
            <v>11</v>
          </cell>
          <cell r="L479">
            <v>-99</v>
          </cell>
          <cell r="M479">
            <v>-99</v>
          </cell>
          <cell r="N479">
            <v>2</v>
          </cell>
          <cell r="O479" t="str">
            <v>O1</v>
          </cell>
          <cell r="P479" t="str">
            <v>C</v>
          </cell>
          <cell r="Q479">
            <v>3</v>
          </cell>
        </row>
        <row r="480">
          <cell r="B480">
            <v>419</v>
          </cell>
          <cell r="C480">
            <v>1</v>
          </cell>
          <cell r="D480">
            <v>2515584.17026615</v>
          </cell>
          <cell r="E480">
            <v>6860059.2101213699</v>
          </cell>
          <cell r="F480">
            <v>194.702</v>
          </cell>
          <cell r="G480">
            <v>174.40999755859301</v>
          </cell>
          <cell r="H480">
            <v>-99</v>
          </cell>
          <cell r="I480">
            <v>20.292002441406201</v>
          </cell>
          <cell r="J480">
            <v>219</v>
          </cell>
          <cell r="K480">
            <v>11</v>
          </cell>
          <cell r="L480">
            <v>-99</v>
          </cell>
          <cell r="M480">
            <v>-99</v>
          </cell>
          <cell r="N480">
            <v>2</v>
          </cell>
          <cell r="O480" t="str">
            <v>O1</v>
          </cell>
          <cell r="P480" t="str">
            <v>C</v>
          </cell>
          <cell r="Q480">
            <v>3</v>
          </cell>
        </row>
        <row r="481">
          <cell r="B481">
            <v>420</v>
          </cell>
          <cell r="C481">
            <v>1</v>
          </cell>
          <cell r="D481">
            <v>2515580.7302661501</v>
          </cell>
          <cell r="E481">
            <v>6860061.6601213701</v>
          </cell>
          <cell r="F481">
            <v>194.212999999999</v>
          </cell>
          <cell r="G481">
            <v>174.35999450683499</v>
          </cell>
          <cell r="H481">
            <v>-99</v>
          </cell>
          <cell r="I481">
            <v>19.853005493164002</v>
          </cell>
          <cell r="J481">
            <v>208</v>
          </cell>
          <cell r="K481">
            <v>11</v>
          </cell>
          <cell r="L481">
            <v>-99</v>
          </cell>
          <cell r="M481">
            <v>-99</v>
          </cell>
          <cell r="N481">
            <v>2</v>
          </cell>
          <cell r="O481" t="str">
            <v>O1</v>
          </cell>
          <cell r="P481" t="str">
            <v>C</v>
          </cell>
          <cell r="Q481">
            <v>3</v>
          </cell>
        </row>
        <row r="482">
          <cell r="B482">
            <v>396</v>
          </cell>
          <cell r="C482">
            <v>1</v>
          </cell>
          <cell r="D482">
            <v>2515577.5102661499</v>
          </cell>
          <cell r="E482">
            <v>6860065.5201213704</v>
          </cell>
          <cell r="F482">
            <v>192.42500000000001</v>
          </cell>
          <cell r="G482">
            <v>174.32000122070301</v>
          </cell>
          <cell r="H482">
            <v>-99</v>
          </cell>
          <cell r="I482">
            <v>18.1049987792968</v>
          </cell>
          <cell r="J482">
            <v>178</v>
          </cell>
          <cell r="K482">
            <v>11</v>
          </cell>
          <cell r="L482">
            <v>-99</v>
          </cell>
          <cell r="M482">
            <v>-99</v>
          </cell>
          <cell r="N482">
            <v>2</v>
          </cell>
          <cell r="O482" t="str">
            <v>O1</v>
          </cell>
          <cell r="P482" t="str">
            <v>C</v>
          </cell>
          <cell r="Q482">
            <v>3</v>
          </cell>
        </row>
        <row r="483">
          <cell r="B483">
            <v>423</v>
          </cell>
          <cell r="C483">
            <v>1</v>
          </cell>
          <cell r="D483">
            <v>2515585.17026615</v>
          </cell>
          <cell r="E483">
            <v>6860062.0901213698</v>
          </cell>
          <cell r="F483">
            <v>183.45599999999899</v>
          </cell>
          <cell r="G483">
            <v>174.68999633788999</v>
          </cell>
          <cell r="H483">
            <v>-99</v>
          </cell>
          <cell r="I483">
            <v>8.7660036621093091</v>
          </cell>
          <cell r="J483">
            <v>198</v>
          </cell>
          <cell r="K483">
            <v>11</v>
          </cell>
          <cell r="L483">
            <v>-99</v>
          </cell>
          <cell r="M483">
            <v>-99</v>
          </cell>
          <cell r="N483">
            <v>2</v>
          </cell>
          <cell r="O483" t="str">
            <v>O6</v>
          </cell>
          <cell r="P483" t="str">
            <v>C</v>
          </cell>
          <cell r="Q483">
            <v>3</v>
          </cell>
        </row>
        <row r="484">
          <cell r="B484">
            <v>397</v>
          </cell>
          <cell r="C484">
            <v>1</v>
          </cell>
          <cell r="D484">
            <v>2515580.9102661498</v>
          </cell>
          <cell r="E484">
            <v>6860064.5901213698</v>
          </cell>
          <cell r="F484">
            <v>195.16399999999999</v>
          </cell>
          <cell r="G484">
            <v>174.37999877929599</v>
          </cell>
          <cell r="H484">
            <v>-99</v>
          </cell>
          <cell r="I484">
            <v>20.784001220703001</v>
          </cell>
          <cell r="J484">
            <v>231</v>
          </cell>
          <cell r="K484">
            <v>11</v>
          </cell>
          <cell r="L484">
            <v>-99</v>
          </cell>
          <cell r="M484">
            <v>-99</v>
          </cell>
          <cell r="N484">
            <v>2</v>
          </cell>
          <cell r="O484" t="str">
            <v>O1</v>
          </cell>
          <cell r="P484" t="str">
            <v>C</v>
          </cell>
          <cell r="Q484">
            <v>3</v>
          </cell>
        </row>
        <row r="485">
          <cell r="B485">
            <v>399</v>
          </cell>
          <cell r="C485">
            <v>1</v>
          </cell>
          <cell r="D485">
            <v>2515579.0302661499</v>
          </cell>
          <cell r="E485">
            <v>6860068.0701213703</v>
          </cell>
          <cell r="F485">
            <v>195.09800000000001</v>
          </cell>
          <cell r="G485">
            <v>174.71999511718701</v>
          </cell>
          <cell r="H485">
            <v>-99</v>
          </cell>
          <cell r="I485">
            <v>20.378004882812402</v>
          </cell>
          <cell r="J485">
            <v>215</v>
          </cell>
          <cell r="K485">
            <v>11</v>
          </cell>
          <cell r="L485">
            <v>-99</v>
          </cell>
          <cell r="M485">
            <v>-99</v>
          </cell>
          <cell r="N485">
            <v>2</v>
          </cell>
          <cell r="O485" t="str">
            <v>O1</v>
          </cell>
          <cell r="P485" t="str">
            <v>C</v>
          </cell>
          <cell r="Q485">
            <v>3</v>
          </cell>
        </row>
        <row r="486">
          <cell r="B486">
            <v>424</v>
          </cell>
          <cell r="C486">
            <v>1</v>
          </cell>
          <cell r="D486">
            <v>2515583.40026615</v>
          </cell>
          <cell r="E486">
            <v>6860065.8001213698</v>
          </cell>
          <cell r="F486">
            <v>188.21899999999999</v>
          </cell>
          <cell r="G486">
            <v>174.94999084472599</v>
          </cell>
          <cell r="H486">
            <v>-99</v>
          </cell>
          <cell r="I486">
            <v>13.2690091552734</v>
          </cell>
          <cell r="J486">
            <v>97</v>
          </cell>
          <cell r="K486">
            <v>11</v>
          </cell>
          <cell r="L486">
            <v>-99</v>
          </cell>
          <cell r="M486">
            <v>-99</v>
          </cell>
          <cell r="N486">
            <v>2</v>
          </cell>
          <cell r="O486" t="str">
            <v>O1</v>
          </cell>
          <cell r="P486" t="str">
            <v>C</v>
          </cell>
          <cell r="Q486">
            <v>3</v>
          </cell>
        </row>
        <row r="487">
          <cell r="B487">
            <v>717</v>
          </cell>
          <cell r="C487">
            <v>3</v>
          </cell>
          <cell r="D487">
            <v>2515580.4802661501</v>
          </cell>
          <cell r="E487">
            <v>6860067.4901213702</v>
          </cell>
          <cell r="F487">
            <v>179.63799999999901</v>
          </cell>
          <cell r="G487">
            <v>174.73999938964801</v>
          </cell>
          <cell r="H487">
            <v>-99</v>
          </cell>
          <cell r="I487">
            <v>-99</v>
          </cell>
          <cell r="J487">
            <v>41</v>
          </cell>
          <cell r="K487">
            <v>11</v>
          </cell>
          <cell r="L487">
            <v>-99</v>
          </cell>
          <cell r="M487">
            <v>-99</v>
          </cell>
          <cell r="N487">
            <v>3</v>
          </cell>
          <cell r="O487" t="str">
            <v>O0</v>
          </cell>
          <cell r="P487" t="str">
            <v>C</v>
          </cell>
          <cell r="Q487">
            <v>3</v>
          </cell>
        </row>
        <row r="488">
          <cell r="B488">
            <v>426</v>
          </cell>
          <cell r="C488">
            <v>1</v>
          </cell>
          <cell r="D488">
            <v>2515585.6802661498</v>
          </cell>
          <cell r="E488">
            <v>6860065.2601213697</v>
          </cell>
          <cell r="F488">
            <v>192.332999999999</v>
          </cell>
          <cell r="G488">
            <v>174.90000305175701</v>
          </cell>
          <cell r="H488">
            <v>-99</v>
          </cell>
          <cell r="I488">
            <v>17.432996948242099</v>
          </cell>
          <cell r="J488">
            <v>166</v>
          </cell>
          <cell r="K488">
            <v>11</v>
          </cell>
          <cell r="L488">
            <v>-99</v>
          </cell>
          <cell r="M488">
            <v>-99</v>
          </cell>
          <cell r="N488">
            <v>2</v>
          </cell>
          <cell r="O488" t="str">
            <v>O1</v>
          </cell>
          <cell r="P488" t="str">
            <v>C</v>
          </cell>
          <cell r="Q488">
            <v>3</v>
          </cell>
        </row>
        <row r="489">
          <cell r="B489">
            <v>402</v>
          </cell>
          <cell r="C489">
            <v>1</v>
          </cell>
          <cell r="D489">
            <v>2515581.7402661499</v>
          </cell>
          <cell r="E489">
            <v>6860068.8501213696</v>
          </cell>
          <cell r="F489">
            <v>191.96799999999899</v>
          </cell>
          <cell r="G489">
            <v>174.930001831054</v>
          </cell>
          <cell r="H489">
            <v>-99</v>
          </cell>
          <cell r="I489">
            <v>17.037998168945201</v>
          </cell>
          <cell r="J489">
            <v>154</v>
          </cell>
          <cell r="K489">
            <v>11</v>
          </cell>
          <cell r="L489">
            <v>-99</v>
          </cell>
          <cell r="M489">
            <v>-99</v>
          </cell>
          <cell r="N489">
            <v>2</v>
          </cell>
          <cell r="O489" t="str">
            <v>O1</v>
          </cell>
          <cell r="P489" t="str">
            <v>C</v>
          </cell>
          <cell r="Q489">
            <v>3</v>
          </cell>
        </row>
        <row r="490">
          <cell r="B490">
            <v>754</v>
          </cell>
          <cell r="C490">
            <v>1</v>
          </cell>
          <cell r="D490">
            <v>2515585.1802661498</v>
          </cell>
          <cell r="E490">
            <v>6860068.5101213697</v>
          </cell>
          <cell r="F490">
            <v>191.52999999999901</v>
          </cell>
          <cell r="G490">
            <v>175.29999694824201</v>
          </cell>
          <cell r="H490">
            <v>-99</v>
          </cell>
          <cell r="I490">
            <v>16.230003051757699</v>
          </cell>
          <cell r="J490">
            <v>150</v>
          </cell>
          <cell r="K490">
            <v>11</v>
          </cell>
          <cell r="L490">
            <v>-99</v>
          </cell>
          <cell r="M490">
            <v>-99</v>
          </cell>
          <cell r="N490">
            <v>3</v>
          </cell>
          <cell r="O490" t="str">
            <v>O1</v>
          </cell>
          <cell r="P490" t="str">
            <v>C</v>
          </cell>
          <cell r="Q490">
            <v>3</v>
          </cell>
        </row>
        <row r="491">
          <cell r="B491">
            <v>404</v>
          </cell>
          <cell r="C491">
            <v>1</v>
          </cell>
          <cell r="D491">
            <v>2515584.2802661499</v>
          </cell>
          <cell r="E491">
            <v>6860070.9001213703</v>
          </cell>
          <cell r="F491">
            <v>196.26400000000001</v>
          </cell>
          <cell r="G491">
            <v>175.51999816894499</v>
          </cell>
          <cell r="H491">
            <v>-99</v>
          </cell>
          <cell r="I491">
            <v>20.7440018310546</v>
          </cell>
          <cell r="J491">
            <v>254</v>
          </cell>
          <cell r="K491">
            <v>11</v>
          </cell>
          <cell r="L491">
            <v>-99</v>
          </cell>
          <cell r="M491">
            <v>-99</v>
          </cell>
          <cell r="N491">
            <v>2</v>
          </cell>
          <cell r="O491" t="str">
            <v>O1</v>
          </cell>
          <cell r="P491" t="str">
            <v>C</v>
          </cell>
          <cell r="Q491">
            <v>3</v>
          </cell>
        </row>
        <row r="492">
          <cell r="B492">
            <v>706</v>
          </cell>
          <cell r="C492">
            <v>5</v>
          </cell>
          <cell r="D492">
            <v>2515581.38026615</v>
          </cell>
          <cell r="E492">
            <v>6860073.0201213704</v>
          </cell>
          <cell r="F492">
            <v>180.61799999999999</v>
          </cell>
          <cell r="G492">
            <v>175.46000061035099</v>
          </cell>
          <cell r="H492">
            <v>-99</v>
          </cell>
          <cell r="I492">
            <v>-99</v>
          </cell>
          <cell r="J492">
            <v>43</v>
          </cell>
          <cell r="K492">
            <v>12</v>
          </cell>
          <cell r="L492">
            <v>-99</v>
          </cell>
          <cell r="M492">
            <v>-99</v>
          </cell>
          <cell r="N492">
            <v>3</v>
          </cell>
          <cell r="O492" t="str">
            <v>O0</v>
          </cell>
          <cell r="P492" t="str">
            <v>C</v>
          </cell>
          <cell r="Q492">
            <v>3</v>
          </cell>
        </row>
        <row r="493">
          <cell r="B493">
            <v>704</v>
          </cell>
          <cell r="C493">
            <v>5</v>
          </cell>
          <cell r="D493">
            <v>2515582.9302661498</v>
          </cell>
          <cell r="E493">
            <v>6860072.5101213697</v>
          </cell>
          <cell r="F493">
            <v>184.476</v>
          </cell>
          <cell r="G493">
            <v>175.79999694824201</v>
          </cell>
          <cell r="H493">
            <v>-99</v>
          </cell>
          <cell r="I493">
            <v>-99</v>
          </cell>
          <cell r="J493">
            <v>68</v>
          </cell>
          <cell r="K493">
            <v>11</v>
          </cell>
          <cell r="L493">
            <v>-99</v>
          </cell>
          <cell r="M493">
            <v>-99</v>
          </cell>
          <cell r="N493">
            <v>3</v>
          </cell>
          <cell r="O493" t="str">
            <v>O0</v>
          </cell>
          <cell r="P493" t="str">
            <v>C</v>
          </cell>
          <cell r="Q493">
            <v>3</v>
          </cell>
        </row>
        <row r="494">
          <cell r="B494">
            <v>429</v>
          </cell>
          <cell r="C494">
            <v>1</v>
          </cell>
          <cell r="D494">
            <v>2515589.42026615</v>
          </cell>
          <cell r="E494">
            <v>6860069.3101213695</v>
          </cell>
          <cell r="F494">
            <v>191.748999999999</v>
          </cell>
          <cell r="G494">
            <v>175.83999023437499</v>
          </cell>
          <cell r="H494">
            <v>-99</v>
          </cell>
          <cell r="I494">
            <v>15.9090097656249</v>
          </cell>
          <cell r="J494">
            <v>180</v>
          </cell>
          <cell r="K494">
            <v>11</v>
          </cell>
          <cell r="L494">
            <v>-99</v>
          </cell>
          <cell r="M494">
            <v>-99</v>
          </cell>
          <cell r="N494">
            <v>2</v>
          </cell>
          <cell r="O494" t="str">
            <v>O1</v>
          </cell>
          <cell r="P494" t="str">
            <v>C</v>
          </cell>
          <cell r="Q494">
            <v>3</v>
          </cell>
        </row>
        <row r="495">
          <cell r="B495">
            <v>705</v>
          </cell>
          <cell r="C495">
            <v>3</v>
          </cell>
          <cell r="D495">
            <v>2515583.8702661502</v>
          </cell>
          <cell r="E495">
            <v>6860072.5301213702</v>
          </cell>
          <cell r="F495">
            <v>185.11</v>
          </cell>
          <cell r="G495">
            <v>176.04000244140599</v>
          </cell>
          <cell r="H495">
            <v>-99</v>
          </cell>
          <cell r="I495">
            <v>-99</v>
          </cell>
          <cell r="J495">
            <v>71</v>
          </cell>
          <cell r="K495">
            <v>11</v>
          </cell>
          <cell r="L495">
            <v>-99</v>
          </cell>
          <cell r="M495">
            <v>-99</v>
          </cell>
          <cell r="N495">
            <v>3</v>
          </cell>
          <cell r="O495" t="str">
            <v>O0</v>
          </cell>
          <cell r="P495" t="str">
            <v>C</v>
          </cell>
          <cell r="Q495">
            <v>3</v>
          </cell>
        </row>
        <row r="496">
          <cell r="B496">
            <v>431</v>
          </cell>
          <cell r="C496">
            <v>4</v>
          </cell>
          <cell r="D496">
            <v>2515587.4702661498</v>
          </cell>
          <cell r="E496">
            <v>6860071.3001213698</v>
          </cell>
          <cell r="F496">
            <v>189.44299999999899</v>
          </cell>
          <cell r="G496">
            <v>176.54999694824201</v>
          </cell>
          <cell r="H496">
            <v>-99</v>
          </cell>
          <cell r="I496">
            <v>12.893003051757701</v>
          </cell>
          <cell r="J496">
            <v>97</v>
          </cell>
          <cell r="K496">
            <v>14</v>
          </cell>
          <cell r="L496">
            <v>-99</v>
          </cell>
          <cell r="M496">
            <v>-99</v>
          </cell>
          <cell r="N496">
            <v>2</v>
          </cell>
          <cell r="O496" t="str">
            <v>O1</v>
          </cell>
          <cell r="P496" t="str">
            <v>C</v>
          </cell>
          <cell r="Q496">
            <v>3</v>
          </cell>
        </row>
        <row r="497">
          <cell r="B497">
            <v>405</v>
          </cell>
          <cell r="C497">
            <v>1</v>
          </cell>
          <cell r="D497">
            <v>2515582.1202661502</v>
          </cell>
          <cell r="E497">
            <v>6860075.2601213697</v>
          </cell>
          <cell r="F497">
            <v>195.32400000000001</v>
          </cell>
          <cell r="G497">
            <v>176.27999267578099</v>
          </cell>
          <cell r="H497">
            <v>-99</v>
          </cell>
          <cell r="I497">
            <v>19.0440073242187</v>
          </cell>
          <cell r="J497">
            <v>218</v>
          </cell>
          <cell r="K497">
            <v>11</v>
          </cell>
          <cell r="L497">
            <v>-99</v>
          </cell>
          <cell r="M497">
            <v>-99</v>
          </cell>
          <cell r="N497">
            <v>2</v>
          </cell>
          <cell r="O497" t="str">
            <v>O1</v>
          </cell>
          <cell r="P497" t="str">
            <v>C</v>
          </cell>
          <cell r="Q497">
            <v>3</v>
          </cell>
        </row>
        <row r="498">
          <cell r="B498">
            <v>708</v>
          </cell>
          <cell r="C498">
            <v>3</v>
          </cell>
          <cell r="D498">
            <v>2515583.34026615</v>
          </cell>
          <cell r="E498">
            <v>6860075.0901213698</v>
          </cell>
          <cell r="F498">
            <v>180.65100000000001</v>
          </cell>
          <cell r="G498">
            <v>176.35999450683499</v>
          </cell>
          <cell r="H498">
            <v>-99</v>
          </cell>
          <cell r="I498">
            <v>-99</v>
          </cell>
          <cell r="J498">
            <v>38</v>
          </cell>
          <cell r="K498">
            <v>11</v>
          </cell>
          <cell r="L498">
            <v>-99</v>
          </cell>
          <cell r="M498">
            <v>-99</v>
          </cell>
          <cell r="N498">
            <v>3</v>
          </cell>
          <cell r="O498" t="str">
            <v>O0</v>
          </cell>
          <cell r="P498" t="str">
            <v>C</v>
          </cell>
          <cell r="Q498">
            <v>3</v>
          </cell>
        </row>
        <row r="499">
          <cell r="B499">
            <v>432</v>
          </cell>
          <cell r="C499">
            <v>1</v>
          </cell>
          <cell r="D499">
            <v>2515591.11026615</v>
          </cell>
          <cell r="E499">
            <v>6860071.5501213698</v>
          </cell>
          <cell r="F499">
            <v>194.988</v>
          </cell>
          <cell r="G499">
            <v>176.36998901367099</v>
          </cell>
          <cell r="H499">
            <v>-99</v>
          </cell>
          <cell r="I499">
            <v>18.618010986328098</v>
          </cell>
          <cell r="J499">
            <v>206</v>
          </cell>
          <cell r="K499">
            <v>11</v>
          </cell>
          <cell r="L499">
            <v>-99</v>
          </cell>
          <cell r="M499">
            <v>-99</v>
          </cell>
          <cell r="N499">
            <v>2</v>
          </cell>
          <cell r="O499" t="str">
            <v>O1</v>
          </cell>
          <cell r="P499" t="str">
            <v>C</v>
          </cell>
          <cell r="Q499">
            <v>3</v>
          </cell>
        </row>
        <row r="500">
          <cell r="B500">
            <v>709</v>
          </cell>
          <cell r="C500">
            <v>2</v>
          </cell>
          <cell r="D500">
            <v>2515587.19026615</v>
          </cell>
          <cell r="E500">
            <v>6860075.9401213704</v>
          </cell>
          <cell r="F500">
            <v>180.70400000000001</v>
          </cell>
          <cell r="G500">
            <v>176.93999633788999</v>
          </cell>
          <cell r="H500">
            <v>-99</v>
          </cell>
          <cell r="I500">
            <v>-99</v>
          </cell>
          <cell r="J500">
            <v>48</v>
          </cell>
          <cell r="K500">
            <v>11</v>
          </cell>
          <cell r="L500">
            <v>-99</v>
          </cell>
          <cell r="M500">
            <v>-99</v>
          </cell>
          <cell r="N500">
            <v>3</v>
          </cell>
          <cell r="O500" t="str">
            <v>O0</v>
          </cell>
          <cell r="P500" t="str">
            <v>C</v>
          </cell>
          <cell r="Q500">
            <v>3</v>
          </cell>
        </row>
        <row r="501">
          <cell r="B501">
            <v>707</v>
          </cell>
          <cell r="C501">
            <v>1</v>
          </cell>
          <cell r="D501">
            <v>2515586.2302661501</v>
          </cell>
          <cell r="E501">
            <v>6860076.5601213695</v>
          </cell>
          <cell r="F501">
            <v>193.50599999999901</v>
          </cell>
          <cell r="G501">
            <v>176.98999938964801</v>
          </cell>
          <cell r="H501">
            <v>-99</v>
          </cell>
          <cell r="I501">
            <v>16.516000610351501</v>
          </cell>
          <cell r="J501">
            <v>206</v>
          </cell>
          <cell r="K501">
            <v>11</v>
          </cell>
          <cell r="L501">
            <v>-99</v>
          </cell>
          <cell r="M501">
            <v>-99</v>
          </cell>
          <cell r="N501">
            <v>3</v>
          </cell>
          <cell r="O501" t="str">
            <v>O1</v>
          </cell>
          <cell r="P501" t="str">
            <v>C</v>
          </cell>
          <cell r="Q501">
            <v>3</v>
          </cell>
        </row>
        <row r="502">
          <cell r="B502">
            <v>712</v>
          </cell>
          <cell r="C502">
            <v>2</v>
          </cell>
          <cell r="D502">
            <v>2515587.59026615</v>
          </cell>
          <cell r="E502">
            <v>6860076.08012137</v>
          </cell>
          <cell r="F502">
            <v>180.231999999999</v>
          </cell>
          <cell r="G502">
            <v>176.94999084472599</v>
          </cell>
          <cell r="H502">
            <v>-99</v>
          </cell>
          <cell r="I502">
            <v>-99</v>
          </cell>
          <cell r="J502">
            <v>44</v>
          </cell>
          <cell r="K502">
            <v>11</v>
          </cell>
          <cell r="L502">
            <v>-99</v>
          </cell>
          <cell r="M502">
            <v>-99</v>
          </cell>
          <cell r="N502">
            <v>3</v>
          </cell>
          <cell r="O502" t="str">
            <v>O0</v>
          </cell>
          <cell r="P502" t="str">
            <v>C</v>
          </cell>
          <cell r="Q502">
            <v>3</v>
          </cell>
        </row>
        <row r="503">
          <cell r="B503">
            <v>710</v>
          </cell>
          <cell r="C503">
            <v>2</v>
          </cell>
          <cell r="D503">
            <v>2515586.1602661498</v>
          </cell>
          <cell r="E503">
            <v>6860077.25012137</v>
          </cell>
          <cell r="F503">
            <v>181.55099999999999</v>
          </cell>
          <cell r="G503">
            <v>177.04000244140599</v>
          </cell>
          <cell r="H503">
            <v>-99</v>
          </cell>
          <cell r="I503">
            <v>-99</v>
          </cell>
          <cell r="J503">
            <v>55</v>
          </cell>
          <cell r="K503">
            <v>11</v>
          </cell>
          <cell r="L503">
            <v>-99</v>
          </cell>
          <cell r="M503">
            <v>-99</v>
          </cell>
          <cell r="N503">
            <v>3</v>
          </cell>
          <cell r="O503" t="str">
            <v>O0</v>
          </cell>
          <cell r="P503" t="str">
            <v>C</v>
          </cell>
          <cell r="Q503">
            <v>3</v>
          </cell>
        </row>
        <row r="504">
          <cell r="B504">
            <v>436</v>
          </cell>
          <cell r="C504">
            <v>1</v>
          </cell>
          <cell r="D504">
            <v>2515589.5802661502</v>
          </cell>
          <cell r="E504">
            <v>6860076.2201213697</v>
          </cell>
          <cell r="F504">
            <v>195.69</v>
          </cell>
          <cell r="G504">
            <v>176.96999511718701</v>
          </cell>
          <cell r="H504">
            <v>-99</v>
          </cell>
          <cell r="I504">
            <v>18.7200048828124</v>
          </cell>
          <cell r="J504">
            <v>211</v>
          </cell>
          <cell r="K504">
            <v>11</v>
          </cell>
          <cell r="L504">
            <v>-99</v>
          </cell>
          <cell r="M504">
            <v>-99</v>
          </cell>
          <cell r="N504">
            <v>2</v>
          </cell>
          <cell r="O504" t="str">
            <v>O1</v>
          </cell>
          <cell r="P504" t="str">
            <v>C</v>
          </cell>
          <cell r="Q504">
            <v>3</v>
          </cell>
        </row>
        <row r="505">
          <cell r="B505">
            <v>711</v>
          </cell>
          <cell r="C505">
            <v>1</v>
          </cell>
          <cell r="D505">
            <v>2515592.13026615</v>
          </cell>
          <cell r="E505">
            <v>6860075.2101213699</v>
          </cell>
          <cell r="F505">
            <v>184.8</v>
          </cell>
          <cell r="G505">
            <v>176.73999938964801</v>
          </cell>
          <cell r="H505">
            <v>-99</v>
          </cell>
          <cell r="I505">
            <v>-99</v>
          </cell>
          <cell r="J505">
            <v>84</v>
          </cell>
          <cell r="K505">
            <v>11</v>
          </cell>
          <cell r="L505">
            <v>-99</v>
          </cell>
          <cell r="M505">
            <v>-99</v>
          </cell>
          <cell r="N505">
            <v>3</v>
          </cell>
          <cell r="O505" t="str">
            <v>O0</v>
          </cell>
          <cell r="P505" t="str">
            <v>C</v>
          </cell>
          <cell r="Q505">
            <v>3</v>
          </cell>
        </row>
        <row r="506">
          <cell r="B506">
            <v>755</v>
          </cell>
          <cell r="C506">
            <v>5</v>
          </cell>
          <cell r="D506">
            <v>2515592.5402661501</v>
          </cell>
          <cell r="E506">
            <v>6860077.1501213703</v>
          </cell>
          <cell r="F506">
            <v>181.33499999999901</v>
          </cell>
          <cell r="G506">
            <v>176.93999633788999</v>
          </cell>
          <cell r="H506">
            <v>-99</v>
          </cell>
          <cell r="I506">
            <v>-99</v>
          </cell>
          <cell r="J506">
            <v>38</v>
          </cell>
          <cell r="K506">
            <v>11</v>
          </cell>
          <cell r="L506">
            <v>-99</v>
          </cell>
          <cell r="M506">
            <v>-99</v>
          </cell>
          <cell r="N506">
            <v>3</v>
          </cell>
          <cell r="O506" t="str">
            <v>O0</v>
          </cell>
          <cell r="P506" t="str">
            <v>D</v>
          </cell>
          <cell r="Q506">
            <v>3</v>
          </cell>
        </row>
        <row r="507">
          <cell r="B507">
            <v>821</v>
          </cell>
          <cell r="C507">
            <v>1</v>
          </cell>
          <cell r="D507">
            <v>2515589.38026615</v>
          </cell>
          <cell r="E507">
            <v>6860078.9901213702</v>
          </cell>
          <cell r="F507">
            <v>192.17399999999901</v>
          </cell>
          <cell r="G507">
            <v>176.97998962402301</v>
          </cell>
          <cell r="H507">
            <v>-99</v>
          </cell>
          <cell r="I507">
            <v>15.1940103759765</v>
          </cell>
          <cell r="J507">
            <v>185</v>
          </cell>
          <cell r="K507">
            <v>11</v>
          </cell>
          <cell r="L507">
            <v>-99</v>
          </cell>
          <cell r="M507">
            <v>-99</v>
          </cell>
          <cell r="N507">
            <v>3</v>
          </cell>
          <cell r="O507" t="str">
            <v>O1</v>
          </cell>
          <cell r="P507" t="str">
            <v>D</v>
          </cell>
          <cell r="Q507">
            <v>3</v>
          </cell>
        </row>
        <row r="508">
          <cell r="B508">
            <v>527</v>
          </cell>
          <cell r="C508">
            <v>1</v>
          </cell>
          <cell r="D508">
            <v>2515590.19026615</v>
          </cell>
          <cell r="E508">
            <v>6860080.8001213698</v>
          </cell>
          <cell r="F508">
            <v>193.01299999999901</v>
          </cell>
          <cell r="G508">
            <v>177.12999877929599</v>
          </cell>
          <cell r="H508">
            <v>-99</v>
          </cell>
          <cell r="I508">
            <v>15.883001220702999</v>
          </cell>
          <cell r="J508">
            <v>216</v>
          </cell>
          <cell r="K508">
            <v>11</v>
          </cell>
          <cell r="L508">
            <v>-99</v>
          </cell>
          <cell r="M508">
            <v>-99</v>
          </cell>
          <cell r="N508">
            <v>2</v>
          </cell>
          <cell r="O508" t="str">
            <v>O1</v>
          </cell>
          <cell r="P508" t="str">
            <v>D</v>
          </cell>
          <cell r="Q508">
            <v>3</v>
          </cell>
        </row>
        <row r="509">
          <cell r="B509">
            <v>761</v>
          </cell>
          <cell r="C509">
            <v>2</v>
          </cell>
          <cell r="D509">
            <v>2515588.3902661498</v>
          </cell>
          <cell r="E509">
            <v>6860082.2601213697</v>
          </cell>
          <cell r="F509">
            <v>179.52999999999901</v>
          </cell>
          <cell r="G509">
            <v>177.1</v>
          </cell>
          <cell r="H509">
            <v>-99</v>
          </cell>
          <cell r="I509">
            <v>-99</v>
          </cell>
          <cell r="J509">
            <v>36</v>
          </cell>
          <cell r="K509">
            <v>11</v>
          </cell>
          <cell r="L509">
            <v>-99</v>
          </cell>
          <cell r="M509">
            <v>-99</v>
          </cell>
          <cell r="N509">
            <v>3</v>
          </cell>
          <cell r="O509" t="str">
            <v>O0</v>
          </cell>
          <cell r="P509" t="str">
            <v>D</v>
          </cell>
          <cell r="Q509">
            <v>3</v>
          </cell>
        </row>
        <row r="510">
          <cell r="B510">
            <v>758</v>
          </cell>
          <cell r="C510">
            <v>5</v>
          </cell>
          <cell r="D510">
            <v>2515589.6602661498</v>
          </cell>
          <cell r="E510">
            <v>6860081.8201213703</v>
          </cell>
          <cell r="F510">
            <v>181.30399999999901</v>
          </cell>
          <cell r="G510">
            <v>177.07000122070301</v>
          </cell>
          <cell r="H510">
            <v>-99</v>
          </cell>
          <cell r="I510">
            <v>-99</v>
          </cell>
          <cell r="J510">
            <v>37</v>
          </cell>
          <cell r="K510">
            <v>11</v>
          </cell>
          <cell r="L510">
            <v>-99</v>
          </cell>
          <cell r="M510">
            <v>-99</v>
          </cell>
          <cell r="N510">
            <v>3</v>
          </cell>
          <cell r="O510" t="str">
            <v>O0</v>
          </cell>
          <cell r="P510" t="str">
            <v>D</v>
          </cell>
          <cell r="Q510">
            <v>3</v>
          </cell>
        </row>
        <row r="511">
          <cell r="B511">
            <v>762</v>
          </cell>
          <cell r="C511">
            <v>1</v>
          </cell>
          <cell r="D511">
            <v>2515586.8902661498</v>
          </cell>
          <cell r="E511">
            <v>6860083.4201213699</v>
          </cell>
          <cell r="F511">
            <v>182.753999999999</v>
          </cell>
          <cell r="G511">
            <v>177.169992065429</v>
          </cell>
          <cell r="H511">
            <v>-99</v>
          </cell>
          <cell r="I511">
            <v>-99</v>
          </cell>
          <cell r="J511">
            <v>63</v>
          </cell>
          <cell r="K511">
            <v>13</v>
          </cell>
          <cell r="L511">
            <v>-99</v>
          </cell>
          <cell r="M511">
            <v>-99</v>
          </cell>
          <cell r="N511">
            <v>3</v>
          </cell>
          <cell r="O511" t="str">
            <v>O0</v>
          </cell>
          <cell r="P511" t="str">
            <v>D</v>
          </cell>
          <cell r="Q511">
            <v>3</v>
          </cell>
        </row>
        <row r="512">
          <cell r="B512">
            <v>763</v>
          </cell>
          <cell r="C512">
            <v>2</v>
          </cell>
          <cell r="D512">
            <v>2515587.13026615</v>
          </cell>
          <cell r="E512">
            <v>6860083.6801213697</v>
          </cell>
          <cell r="F512">
            <v>181.15499999999901</v>
          </cell>
          <cell r="G512">
            <v>177.169992065429</v>
          </cell>
          <cell r="H512">
            <v>-99</v>
          </cell>
          <cell r="I512">
            <v>-99</v>
          </cell>
          <cell r="J512">
            <v>50</v>
          </cell>
          <cell r="K512">
            <v>11</v>
          </cell>
          <cell r="L512">
            <v>-99</v>
          </cell>
          <cell r="M512">
            <v>-99</v>
          </cell>
          <cell r="N512">
            <v>3</v>
          </cell>
          <cell r="O512" t="str">
            <v>O0</v>
          </cell>
          <cell r="P512" t="str">
            <v>D</v>
          </cell>
          <cell r="Q512">
            <v>3</v>
          </cell>
        </row>
        <row r="513">
          <cell r="B513">
            <v>759</v>
          </cell>
          <cell r="C513">
            <v>5</v>
          </cell>
          <cell r="D513">
            <v>2515590.0302661499</v>
          </cell>
          <cell r="E513">
            <v>6860082.0701213703</v>
          </cell>
          <cell r="F513">
            <v>181.25899999999899</v>
          </cell>
          <cell r="G513">
            <v>177.07000122070301</v>
          </cell>
          <cell r="H513">
            <v>-99</v>
          </cell>
          <cell r="I513">
            <v>-99</v>
          </cell>
          <cell r="J513">
            <v>36</v>
          </cell>
          <cell r="K513">
            <v>11</v>
          </cell>
          <cell r="L513">
            <v>-99</v>
          </cell>
          <cell r="M513">
            <v>-99</v>
          </cell>
          <cell r="N513">
            <v>3</v>
          </cell>
          <cell r="O513" t="str">
            <v>O0</v>
          </cell>
          <cell r="P513" t="str">
            <v>D</v>
          </cell>
          <cell r="Q513">
            <v>3</v>
          </cell>
        </row>
        <row r="514">
          <cell r="B514">
            <v>530</v>
          </cell>
          <cell r="C514">
            <v>1</v>
          </cell>
          <cell r="D514">
            <v>2515588.8002661499</v>
          </cell>
          <cell r="E514">
            <v>6860083.8901213696</v>
          </cell>
          <cell r="F514">
            <v>191.991999999999</v>
          </cell>
          <cell r="G514">
            <v>177.15000305175701</v>
          </cell>
          <cell r="H514">
            <v>-99</v>
          </cell>
          <cell r="I514">
            <v>14.8419969482421</v>
          </cell>
          <cell r="J514">
            <v>198</v>
          </cell>
          <cell r="K514">
            <v>11</v>
          </cell>
          <cell r="L514">
            <v>-99</v>
          </cell>
          <cell r="M514">
            <v>-99</v>
          </cell>
          <cell r="N514">
            <v>2</v>
          </cell>
          <cell r="O514" t="str">
            <v>O1</v>
          </cell>
          <cell r="P514" t="str">
            <v>D</v>
          </cell>
          <cell r="Q514">
            <v>3</v>
          </cell>
        </row>
        <row r="515">
          <cell r="B515">
            <v>752</v>
          </cell>
          <cell r="C515">
            <v>16</v>
          </cell>
          <cell r="D515">
            <v>2515595.7902661501</v>
          </cell>
          <cell r="E515">
            <v>6860079.9701213697</v>
          </cell>
          <cell r="F515">
            <v>182.024</v>
          </cell>
          <cell r="G515">
            <v>177.29999694824201</v>
          </cell>
          <cell r="H515">
            <v>-99</v>
          </cell>
          <cell r="I515">
            <v>-99</v>
          </cell>
          <cell r="J515">
            <v>40.5</v>
          </cell>
          <cell r="K515">
            <v>11</v>
          </cell>
          <cell r="L515">
            <v>-99</v>
          </cell>
          <cell r="M515">
            <v>-99</v>
          </cell>
          <cell r="N515">
            <v>3</v>
          </cell>
          <cell r="O515" t="str">
            <v>O0</v>
          </cell>
          <cell r="P515" t="str">
            <v>D</v>
          </cell>
          <cell r="Q515">
            <v>3</v>
          </cell>
        </row>
        <row r="516">
          <cell r="B516">
            <v>764</v>
          </cell>
          <cell r="C516">
            <v>2</v>
          </cell>
          <cell r="D516">
            <v>2515589.38026615</v>
          </cell>
          <cell r="E516">
            <v>6860083.7801213702</v>
          </cell>
          <cell r="F516">
            <v>181.52999999999901</v>
          </cell>
          <cell r="G516">
            <v>177.18999633788999</v>
          </cell>
          <cell r="H516">
            <v>-99</v>
          </cell>
          <cell r="I516">
            <v>-99</v>
          </cell>
          <cell r="J516">
            <v>53</v>
          </cell>
          <cell r="K516">
            <v>11</v>
          </cell>
          <cell r="L516">
            <v>-99</v>
          </cell>
          <cell r="M516">
            <v>-99</v>
          </cell>
          <cell r="N516">
            <v>3</v>
          </cell>
          <cell r="O516" t="str">
            <v>O0</v>
          </cell>
          <cell r="P516" t="str">
            <v>D</v>
          </cell>
          <cell r="Q516">
            <v>3</v>
          </cell>
        </row>
        <row r="517">
          <cell r="B517">
            <v>562</v>
          </cell>
          <cell r="C517">
            <v>1</v>
          </cell>
          <cell r="D517">
            <v>2515594.9802661501</v>
          </cell>
          <cell r="E517">
            <v>6860080.5501213698</v>
          </cell>
          <cell r="F517">
            <v>184.17599999999999</v>
          </cell>
          <cell r="G517">
            <v>177.26999816894499</v>
          </cell>
          <cell r="H517">
            <v>-99</v>
          </cell>
          <cell r="I517">
            <v>6.9060018310546498</v>
          </cell>
          <cell r="J517">
            <v>180</v>
          </cell>
          <cell r="K517">
            <v>11</v>
          </cell>
          <cell r="L517">
            <v>-99</v>
          </cell>
          <cell r="M517">
            <v>-99</v>
          </cell>
          <cell r="N517">
            <v>2</v>
          </cell>
          <cell r="O517" t="str">
            <v>O6</v>
          </cell>
          <cell r="P517" t="str">
            <v>D</v>
          </cell>
          <cell r="Q517">
            <v>3</v>
          </cell>
        </row>
        <row r="518">
          <cell r="B518">
            <v>765</v>
          </cell>
          <cell r="C518">
            <v>3</v>
          </cell>
          <cell r="D518">
            <v>2515588.4902661499</v>
          </cell>
          <cell r="E518">
            <v>6860085.5201213704</v>
          </cell>
          <cell r="F518">
            <v>181.44299999999899</v>
          </cell>
          <cell r="G518">
            <v>177.21000061035099</v>
          </cell>
          <cell r="H518">
            <v>-99</v>
          </cell>
          <cell r="I518">
            <v>-99</v>
          </cell>
          <cell r="J518">
            <v>37</v>
          </cell>
          <cell r="K518">
            <v>11</v>
          </cell>
          <cell r="L518">
            <v>-99</v>
          </cell>
          <cell r="M518">
            <v>-99</v>
          </cell>
          <cell r="N518">
            <v>3</v>
          </cell>
          <cell r="O518" t="str">
            <v>O0</v>
          </cell>
          <cell r="P518" t="str">
            <v>D</v>
          </cell>
          <cell r="Q518">
            <v>3</v>
          </cell>
        </row>
        <row r="519">
          <cell r="B519">
            <v>751</v>
          </cell>
          <cell r="C519">
            <v>2</v>
          </cell>
          <cell r="D519">
            <v>2515595.8502661502</v>
          </cell>
          <cell r="E519">
            <v>6860081.8501213696</v>
          </cell>
          <cell r="F519">
            <v>180.28399999999999</v>
          </cell>
          <cell r="G519">
            <v>177.43999633788999</v>
          </cell>
          <cell r="H519">
            <v>-99</v>
          </cell>
          <cell r="I519">
            <v>-99</v>
          </cell>
          <cell r="J519">
            <v>40</v>
          </cell>
          <cell r="K519">
            <v>11</v>
          </cell>
          <cell r="L519">
            <v>-99</v>
          </cell>
          <cell r="M519">
            <v>-99</v>
          </cell>
          <cell r="N519">
            <v>3</v>
          </cell>
          <cell r="O519" t="str">
            <v>O0</v>
          </cell>
          <cell r="P519" t="str">
            <v>D</v>
          </cell>
          <cell r="Q519">
            <v>3</v>
          </cell>
        </row>
        <row r="520">
          <cell r="B520">
            <v>748</v>
          </cell>
          <cell r="C520">
            <v>1</v>
          </cell>
          <cell r="D520">
            <v>2515596.7202661498</v>
          </cell>
          <cell r="E520">
            <v>6860081.8401213698</v>
          </cell>
          <cell r="F520">
            <v>183.72800000000001</v>
          </cell>
          <cell r="G520">
            <v>177.50998840331999</v>
          </cell>
          <cell r="H520">
            <v>-99</v>
          </cell>
          <cell r="I520">
            <v>-99</v>
          </cell>
          <cell r="J520">
            <v>69</v>
          </cell>
          <cell r="K520">
            <v>22</v>
          </cell>
          <cell r="L520">
            <v>-99</v>
          </cell>
          <cell r="M520">
            <v>-99</v>
          </cell>
          <cell r="N520">
            <v>3</v>
          </cell>
          <cell r="O520" t="str">
            <v>O0</v>
          </cell>
          <cell r="P520" t="str">
            <v>D</v>
          </cell>
          <cell r="Q520">
            <v>3</v>
          </cell>
        </row>
        <row r="521">
          <cell r="B521">
            <v>757</v>
          </cell>
          <cell r="C521">
            <v>1</v>
          </cell>
          <cell r="D521">
            <v>2515593.17026615</v>
          </cell>
          <cell r="E521">
            <v>6860083.9601213699</v>
          </cell>
          <cell r="F521">
            <v>181.548</v>
          </cell>
          <cell r="G521">
            <v>177.54000244140599</v>
          </cell>
          <cell r="H521">
            <v>-99</v>
          </cell>
          <cell r="I521">
            <v>-99</v>
          </cell>
          <cell r="J521">
            <v>48</v>
          </cell>
          <cell r="K521">
            <v>14</v>
          </cell>
          <cell r="L521">
            <v>-99</v>
          </cell>
          <cell r="M521">
            <v>-99</v>
          </cell>
          <cell r="N521">
            <v>3</v>
          </cell>
          <cell r="O521" t="str">
            <v>O0</v>
          </cell>
          <cell r="P521" t="str">
            <v>D</v>
          </cell>
          <cell r="Q521">
            <v>3</v>
          </cell>
        </row>
        <row r="522">
          <cell r="B522">
            <v>564</v>
          </cell>
          <cell r="C522">
            <v>1</v>
          </cell>
          <cell r="D522">
            <v>2515594.8902661498</v>
          </cell>
          <cell r="E522">
            <v>6860084.0301213702</v>
          </cell>
          <cell r="F522">
            <v>195.474999999999</v>
          </cell>
          <cell r="G522">
            <v>177.60999450683499</v>
          </cell>
          <cell r="H522">
            <v>-99</v>
          </cell>
          <cell r="I522">
            <v>17.865005493163999</v>
          </cell>
          <cell r="J522">
            <v>210</v>
          </cell>
          <cell r="K522">
            <v>11</v>
          </cell>
          <cell r="L522">
            <v>-99</v>
          </cell>
          <cell r="M522">
            <v>-99</v>
          </cell>
          <cell r="N522">
            <v>2</v>
          </cell>
          <cell r="O522" t="str">
            <v>O1</v>
          </cell>
          <cell r="P522" t="str">
            <v>D</v>
          </cell>
          <cell r="Q522">
            <v>3</v>
          </cell>
        </row>
        <row r="523">
          <cell r="B523">
            <v>760</v>
          </cell>
          <cell r="C523">
            <v>2</v>
          </cell>
          <cell r="D523">
            <v>2515591.6002661502</v>
          </cell>
          <cell r="E523">
            <v>6860086.5701213703</v>
          </cell>
          <cell r="F523">
            <v>180.832999999999</v>
          </cell>
          <cell r="G523">
            <v>177.63999328613201</v>
          </cell>
          <cell r="H523">
            <v>-99</v>
          </cell>
          <cell r="I523">
            <v>-99</v>
          </cell>
          <cell r="J523">
            <v>43</v>
          </cell>
          <cell r="K523">
            <v>11</v>
          </cell>
          <cell r="L523">
            <v>-99</v>
          </cell>
          <cell r="M523">
            <v>-99</v>
          </cell>
          <cell r="N523">
            <v>3</v>
          </cell>
          <cell r="O523" t="str">
            <v>O0</v>
          </cell>
          <cell r="P523" t="str">
            <v>D</v>
          </cell>
          <cell r="Q523">
            <v>3</v>
          </cell>
        </row>
        <row r="524">
          <cell r="B524">
            <v>749</v>
          </cell>
          <cell r="C524">
            <v>2</v>
          </cell>
          <cell r="D524">
            <v>2515597.15026615</v>
          </cell>
          <cell r="E524">
            <v>6860083.79012137</v>
          </cell>
          <cell r="F524">
            <v>183.78899999999999</v>
          </cell>
          <cell r="G524">
            <v>177.65000305175701</v>
          </cell>
          <cell r="H524">
            <v>-99</v>
          </cell>
          <cell r="I524">
            <v>-99</v>
          </cell>
          <cell r="J524">
            <v>69</v>
          </cell>
          <cell r="K524">
            <v>11</v>
          </cell>
          <cell r="L524">
            <v>-99</v>
          </cell>
          <cell r="M524">
            <v>-99</v>
          </cell>
          <cell r="N524">
            <v>3</v>
          </cell>
          <cell r="O524" t="str">
            <v>O0</v>
          </cell>
          <cell r="P524" t="str">
            <v>D</v>
          </cell>
          <cell r="Q524">
            <v>3</v>
          </cell>
        </row>
        <row r="525">
          <cell r="B525">
            <v>566</v>
          </cell>
          <cell r="C525">
            <v>1</v>
          </cell>
          <cell r="D525">
            <v>2515597.90026615</v>
          </cell>
          <cell r="E525">
            <v>6860084.54012137</v>
          </cell>
          <cell r="F525">
            <v>194.57499999999999</v>
          </cell>
          <cell r="G525">
            <v>177.65000305175701</v>
          </cell>
          <cell r="H525">
            <v>-99</v>
          </cell>
          <cell r="I525">
            <v>16.9249969482421</v>
          </cell>
          <cell r="J525">
            <v>222.5</v>
          </cell>
          <cell r="K525">
            <v>11</v>
          </cell>
          <cell r="L525">
            <v>-99</v>
          </cell>
          <cell r="M525">
            <v>-99</v>
          </cell>
          <cell r="N525">
            <v>2</v>
          </cell>
          <cell r="O525" t="str">
            <v>O1</v>
          </cell>
          <cell r="P525" t="str">
            <v>D</v>
          </cell>
          <cell r="Q525">
            <v>3</v>
          </cell>
        </row>
        <row r="526">
          <cell r="B526">
            <v>534</v>
          </cell>
          <cell r="C526">
            <v>1</v>
          </cell>
          <cell r="D526">
            <v>2515592.0702661499</v>
          </cell>
          <cell r="E526">
            <v>6860088.5601213695</v>
          </cell>
          <cell r="F526">
            <v>195.29300000000001</v>
          </cell>
          <cell r="G526">
            <v>177.82000122070301</v>
          </cell>
          <cell r="H526">
            <v>-99</v>
          </cell>
          <cell r="I526">
            <v>17.472998779296798</v>
          </cell>
          <cell r="J526">
            <v>245</v>
          </cell>
          <cell r="K526">
            <v>11</v>
          </cell>
          <cell r="L526">
            <v>-99</v>
          </cell>
          <cell r="M526">
            <v>-99</v>
          </cell>
          <cell r="N526">
            <v>2</v>
          </cell>
          <cell r="O526" t="str">
            <v>O1</v>
          </cell>
          <cell r="P526" t="str">
            <v>D</v>
          </cell>
          <cell r="Q526">
            <v>3</v>
          </cell>
        </row>
        <row r="527">
          <cell r="B527">
            <v>568</v>
          </cell>
          <cell r="C527">
            <v>1</v>
          </cell>
          <cell r="D527">
            <v>2515595.67026615</v>
          </cell>
          <cell r="E527">
            <v>6860087.1101213703</v>
          </cell>
          <cell r="F527">
            <v>189.38</v>
          </cell>
          <cell r="G527">
            <v>177.749993896484</v>
          </cell>
          <cell r="H527">
            <v>-99</v>
          </cell>
          <cell r="I527">
            <v>-99</v>
          </cell>
          <cell r="J527">
            <v>114</v>
          </cell>
          <cell r="K527">
            <v>11</v>
          </cell>
          <cell r="L527">
            <v>-99</v>
          </cell>
          <cell r="M527">
            <v>-99</v>
          </cell>
          <cell r="N527">
            <v>2</v>
          </cell>
          <cell r="O527" t="str">
            <v>O3</v>
          </cell>
          <cell r="P527" t="str">
            <v>D</v>
          </cell>
          <cell r="Q527">
            <v>3</v>
          </cell>
        </row>
        <row r="528">
          <cell r="B528">
            <v>569</v>
          </cell>
          <cell r="C528">
            <v>1</v>
          </cell>
          <cell r="D528">
            <v>2515595.6802661498</v>
          </cell>
          <cell r="E528">
            <v>6860089.3701213701</v>
          </cell>
          <cell r="F528">
            <v>189.964</v>
          </cell>
          <cell r="G528">
            <v>177.90000305175701</v>
          </cell>
          <cell r="H528">
            <v>-99</v>
          </cell>
          <cell r="I528">
            <v>12.063996948242099</v>
          </cell>
          <cell r="J528">
            <v>114</v>
          </cell>
          <cell r="K528">
            <v>11</v>
          </cell>
          <cell r="L528">
            <v>-99</v>
          </cell>
          <cell r="M528">
            <v>-99</v>
          </cell>
          <cell r="N528">
            <v>2</v>
          </cell>
          <cell r="O528" t="str">
            <v>O1</v>
          </cell>
          <cell r="P528" t="str">
            <v>D</v>
          </cell>
          <cell r="Q528">
            <v>3</v>
          </cell>
        </row>
        <row r="529">
          <cell r="B529">
            <v>750</v>
          </cell>
          <cell r="C529">
            <v>2</v>
          </cell>
          <cell r="D529">
            <v>2515600.15026615</v>
          </cell>
          <cell r="E529">
            <v>6860087.2701213704</v>
          </cell>
          <cell r="F529">
            <v>180.89599999999899</v>
          </cell>
          <cell r="G529">
            <v>177.62999877929599</v>
          </cell>
          <cell r="H529">
            <v>-99</v>
          </cell>
          <cell r="I529">
            <v>-99</v>
          </cell>
          <cell r="J529">
            <v>43</v>
          </cell>
          <cell r="K529">
            <v>11</v>
          </cell>
          <cell r="L529">
            <v>-99</v>
          </cell>
          <cell r="M529">
            <v>-99</v>
          </cell>
          <cell r="N529">
            <v>3</v>
          </cell>
          <cell r="O529" t="str">
            <v>O0</v>
          </cell>
          <cell r="P529" t="str">
            <v>D</v>
          </cell>
          <cell r="Q529">
            <v>3</v>
          </cell>
        </row>
        <row r="530">
          <cell r="B530">
            <v>536</v>
          </cell>
          <cell r="C530">
            <v>1</v>
          </cell>
          <cell r="D530">
            <v>2515593.6402661498</v>
          </cell>
          <cell r="E530">
            <v>6860091.0701213703</v>
          </cell>
          <cell r="F530">
            <v>191.32999999999899</v>
          </cell>
          <cell r="G530">
            <v>177.93999633788999</v>
          </cell>
          <cell r="H530">
            <v>-99</v>
          </cell>
          <cell r="I530">
            <v>-99</v>
          </cell>
          <cell r="J530">
            <v>131</v>
          </cell>
          <cell r="K530">
            <v>11</v>
          </cell>
          <cell r="L530">
            <v>-99</v>
          </cell>
          <cell r="M530">
            <v>-99</v>
          </cell>
          <cell r="N530">
            <v>2</v>
          </cell>
          <cell r="O530" t="str">
            <v>O3</v>
          </cell>
          <cell r="P530" t="str">
            <v>D</v>
          </cell>
          <cell r="Q530">
            <v>3</v>
          </cell>
        </row>
        <row r="531">
          <cell r="B531">
            <v>572</v>
          </cell>
          <cell r="C531">
            <v>1</v>
          </cell>
          <cell r="D531">
            <v>2515598.4902661499</v>
          </cell>
          <cell r="E531">
            <v>6860090.7101213699</v>
          </cell>
          <cell r="F531">
            <v>187.219999999999</v>
          </cell>
          <cell r="G531">
            <v>177.86998901367099</v>
          </cell>
          <cell r="H531">
            <v>-99</v>
          </cell>
          <cell r="I531">
            <v>-99</v>
          </cell>
          <cell r="J531">
            <v>120</v>
          </cell>
          <cell r="K531">
            <v>11</v>
          </cell>
          <cell r="L531">
            <v>-99</v>
          </cell>
          <cell r="M531">
            <v>-99</v>
          </cell>
          <cell r="N531">
            <v>2</v>
          </cell>
          <cell r="O531" t="str">
            <v>O3</v>
          </cell>
          <cell r="P531" t="str">
            <v>D</v>
          </cell>
          <cell r="Q531">
            <v>3</v>
          </cell>
        </row>
        <row r="532">
          <cell r="B532">
            <v>733</v>
          </cell>
          <cell r="C532">
            <v>3</v>
          </cell>
          <cell r="D532">
            <v>2515601.1202661502</v>
          </cell>
          <cell r="E532">
            <v>6860090.1501213703</v>
          </cell>
          <cell r="F532">
            <v>183.12799999999999</v>
          </cell>
          <cell r="G532">
            <v>177.35999450683499</v>
          </cell>
          <cell r="H532">
            <v>-99</v>
          </cell>
          <cell r="I532">
            <v>-99</v>
          </cell>
          <cell r="J532">
            <v>46.5</v>
          </cell>
          <cell r="K532">
            <v>14</v>
          </cell>
          <cell r="L532">
            <v>-99</v>
          </cell>
          <cell r="M532">
            <v>-99</v>
          </cell>
          <cell r="N532">
            <v>3</v>
          </cell>
          <cell r="O532" t="str">
            <v>O0</v>
          </cell>
          <cell r="P532" t="str">
            <v>D</v>
          </cell>
          <cell r="Q532">
            <v>3</v>
          </cell>
        </row>
        <row r="533">
          <cell r="B533">
            <v>573</v>
          </cell>
          <cell r="C533">
            <v>1</v>
          </cell>
          <cell r="D533">
            <v>2515601.5502661499</v>
          </cell>
          <cell r="E533">
            <v>6860090.1601213701</v>
          </cell>
          <cell r="F533">
            <v>195.46799999999899</v>
          </cell>
          <cell r="G533">
            <v>177.35999450683499</v>
          </cell>
          <cell r="H533">
            <v>-99</v>
          </cell>
          <cell r="I533">
            <v>18.108005493164001</v>
          </cell>
          <cell r="J533">
            <v>192</v>
          </cell>
          <cell r="K533">
            <v>11</v>
          </cell>
          <cell r="L533">
            <v>-99</v>
          </cell>
          <cell r="M533">
            <v>-99</v>
          </cell>
          <cell r="N533">
            <v>2</v>
          </cell>
          <cell r="O533" t="str">
            <v>O1</v>
          </cell>
          <cell r="P533" t="str">
            <v>D</v>
          </cell>
          <cell r="Q533">
            <v>3</v>
          </cell>
        </row>
        <row r="534">
          <cell r="B534">
            <v>539</v>
          </cell>
          <cell r="C534">
            <v>1</v>
          </cell>
          <cell r="D534">
            <v>2515597.3302661502</v>
          </cell>
          <cell r="E534">
            <v>6860093.9801213704</v>
          </cell>
          <cell r="F534">
            <v>191.54899999999901</v>
          </cell>
          <cell r="G534">
            <v>178.40000305175701</v>
          </cell>
          <cell r="H534">
            <v>-99</v>
          </cell>
          <cell r="I534">
            <v>13.1489969482421</v>
          </cell>
          <cell r="J534">
            <v>165</v>
          </cell>
          <cell r="K534">
            <v>11</v>
          </cell>
          <cell r="L534">
            <v>-99</v>
          </cell>
          <cell r="M534">
            <v>-99</v>
          </cell>
          <cell r="N534">
            <v>2</v>
          </cell>
          <cell r="O534" t="str">
            <v>O1</v>
          </cell>
          <cell r="P534" t="str">
            <v>D</v>
          </cell>
          <cell r="Q534">
            <v>3</v>
          </cell>
        </row>
        <row r="535">
          <cell r="B535">
            <v>772</v>
          </cell>
          <cell r="C535">
            <v>1</v>
          </cell>
          <cell r="D535">
            <v>2515599.59026615</v>
          </cell>
          <cell r="E535">
            <v>6860092.9201213699</v>
          </cell>
          <cell r="F535">
            <v>184.18199999999899</v>
          </cell>
          <cell r="G535">
            <v>177.669992065429</v>
          </cell>
          <cell r="H535">
            <v>-99</v>
          </cell>
          <cell r="I535">
            <v>-99</v>
          </cell>
          <cell r="J535">
            <v>72</v>
          </cell>
          <cell r="K535">
            <v>22</v>
          </cell>
          <cell r="L535">
            <v>-99</v>
          </cell>
          <cell r="M535">
            <v>-99</v>
          </cell>
          <cell r="N535">
            <v>3</v>
          </cell>
          <cell r="O535" t="str">
            <v>O0</v>
          </cell>
          <cell r="P535" t="str">
            <v>D</v>
          </cell>
          <cell r="Q535">
            <v>3</v>
          </cell>
        </row>
        <row r="536">
          <cell r="B536">
            <v>773</v>
          </cell>
          <cell r="C536">
            <v>1</v>
          </cell>
          <cell r="D536">
            <v>2515601.67026615</v>
          </cell>
          <cell r="E536">
            <v>6860093.7101213699</v>
          </cell>
          <cell r="F536">
            <v>194.356999999999</v>
          </cell>
          <cell r="G536">
            <v>177.35</v>
          </cell>
          <cell r="H536">
            <v>-99</v>
          </cell>
          <cell r="I536">
            <v>17.006999999999898</v>
          </cell>
          <cell r="J536">
            <v>183</v>
          </cell>
          <cell r="K536">
            <v>11</v>
          </cell>
          <cell r="L536">
            <v>-99</v>
          </cell>
          <cell r="M536">
            <v>-99</v>
          </cell>
          <cell r="N536">
            <v>3</v>
          </cell>
          <cell r="O536" t="str">
            <v>O1</v>
          </cell>
          <cell r="P536" t="str">
            <v>D</v>
          </cell>
          <cell r="Q536">
            <v>3</v>
          </cell>
        </row>
        <row r="537">
          <cell r="B537">
            <v>576</v>
          </cell>
          <cell r="C537">
            <v>1</v>
          </cell>
          <cell r="D537">
            <v>2515601.7202661498</v>
          </cell>
          <cell r="E537">
            <v>6860095.6701213699</v>
          </cell>
          <cell r="F537">
            <v>194.26400000000001</v>
          </cell>
          <cell r="G537">
            <v>177.29000244140599</v>
          </cell>
          <cell r="H537">
            <v>-99</v>
          </cell>
          <cell r="I537">
            <v>16.973997558593702</v>
          </cell>
          <cell r="J537">
            <v>221</v>
          </cell>
          <cell r="K537">
            <v>11</v>
          </cell>
          <cell r="L537">
            <v>-99</v>
          </cell>
          <cell r="M537">
            <v>-99</v>
          </cell>
          <cell r="N537">
            <v>2</v>
          </cell>
          <cell r="O537" t="str">
            <v>O1</v>
          </cell>
          <cell r="P537" t="str">
            <v>D</v>
          </cell>
          <cell r="Q537">
            <v>3</v>
          </cell>
        </row>
        <row r="538">
          <cell r="B538">
            <v>774</v>
          </cell>
          <cell r="C538">
            <v>1</v>
          </cell>
          <cell r="D538">
            <v>2515597.9902661499</v>
          </cell>
          <cell r="E538">
            <v>6860098.33012137</v>
          </cell>
          <cell r="F538">
            <v>190.76</v>
          </cell>
          <cell r="G538">
            <v>178.33999023437499</v>
          </cell>
          <cell r="H538">
            <v>-99</v>
          </cell>
          <cell r="I538">
            <v>-99</v>
          </cell>
          <cell r="J538">
            <v>130</v>
          </cell>
          <cell r="K538">
            <v>12</v>
          </cell>
          <cell r="L538">
            <v>-99</v>
          </cell>
          <cell r="M538">
            <v>-99</v>
          </cell>
          <cell r="N538">
            <v>3</v>
          </cell>
          <cell r="O538" t="str">
            <v>O4</v>
          </cell>
          <cell r="P538" t="str">
            <v>D</v>
          </cell>
          <cell r="Q538">
            <v>3</v>
          </cell>
        </row>
        <row r="539">
          <cell r="B539">
            <v>540</v>
          </cell>
          <cell r="C539">
            <v>1</v>
          </cell>
          <cell r="D539">
            <v>2515598.86026615</v>
          </cell>
          <cell r="E539">
            <v>6860098.3501213696</v>
          </cell>
          <cell r="F539">
            <v>195.606999999999</v>
          </cell>
          <cell r="G539">
            <v>178.12999877929599</v>
          </cell>
          <cell r="H539">
            <v>-99</v>
          </cell>
          <cell r="I539">
            <v>17.477001220702999</v>
          </cell>
          <cell r="J539">
            <v>202.5</v>
          </cell>
          <cell r="K539">
            <v>11</v>
          </cell>
          <cell r="L539">
            <v>-99</v>
          </cell>
          <cell r="M539">
            <v>-99</v>
          </cell>
          <cell r="N539">
            <v>2</v>
          </cell>
          <cell r="O539" t="str">
            <v>O1</v>
          </cell>
          <cell r="P539" t="str">
            <v>D</v>
          </cell>
          <cell r="Q539">
            <v>3</v>
          </cell>
        </row>
        <row r="540">
          <cell r="B540">
            <v>775</v>
          </cell>
          <cell r="C540">
            <v>16</v>
          </cell>
          <cell r="D540">
            <v>2515599.5702661499</v>
          </cell>
          <cell r="E540">
            <v>6860098.33012137</v>
          </cell>
          <cell r="F540">
            <v>182.19</v>
          </cell>
          <cell r="G540">
            <v>177.90999755859301</v>
          </cell>
          <cell r="H540">
            <v>-99</v>
          </cell>
          <cell r="I540">
            <v>-99</v>
          </cell>
          <cell r="J540">
            <v>36</v>
          </cell>
          <cell r="K540">
            <v>14</v>
          </cell>
          <cell r="L540">
            <v>-99</v>
          </cell>
          <cell r="M540">
            <v>-99</v>
          </cell>
          <cell r="N540">
            <v>3</v>
          </cell>
          <cell r="O540" t="str">
            <v>O0</v>
          </cell>
          <cell r="P540" t="str">
            <v>D</v>
          </cell>
          <cell r="Q540">
            <v>3</v>
          </cell>
        </row>
        <row r="541">
          <cell r="B541">
            <v>776</v>
          </cell>
          <cell r="C541">
            <v>5</v>
          </cell>
          <cell r="D541">
            <v>2515598.36026615</v>
          </cell>
          <cell r="E541">
            <v>6860099.8101213695</v>
          </cell>
          <cell r="F541">
            <v>182.22300000000001</v>
          </cell>
          <cell r="G541">
            <v>178.35</v>
          </cell>
          <cell r="H541">
            <v>-99</v>
          </cell>
          <cell r="I541">
            <v>-99</v>
          </cell>
          <cell r="J541">
            <v>36</v>
          </cell>
          <cell r="K541">
            <v>11</v>
          </cell>
          <cell r="L541">
            <v>-99</v>
          </cell>
          <cell r="M541">
            <v>-99</v>
          </cell>
          <cell r="N541">
            <v>3</v>
          </cell>
          <cell r="O541" t="str">
            <v>O0</v>
          </cell>
          <cell r="P541" t="str">
            <v>D</v>
          </cell>
          <cell r="Q541">
            <v>3</v>
          </cell>
        </row>
        <row r="542">
          <cell r="B542">
            <v>781</v>
          </cell>
          <cell r="C542">
            <v>2</v>
          </cell>
          <cell r="D542">
            <v>2515598.84026615</v>
          </cell>
          <cell r="E542">
            <v>6860100.1001213696</v>
          </cell>
          <cell r="F542">
            <v>181.113</v>
          </cell>
          <cell r="G542">
            <v>178.1</v>
          </cell>
          <cell r="H542">
            <v>-99</v>
          </cell>
          <cell r="I542">
            <v>-99</v>
          </cell>
          <cell r="J542">
            <v>40</v>
          </cell>
          <cell r="K542">
            <v>11</v>
          </cell>
          <cell r="L542">
            <v>-99</v>
          </cell>
          <cell r="M542">
            <v>-99</v>
          </cell>
          <cell r="N542">
            <v>3</v>
          </cell>
          <cell r="O542" t="str">
            <v>O0</v>
          </cell>
          <cell r="P542" t="str">
            <v>D</v>
          </cell>
          <cell r="Q542">
            <v>3</v>
          </cell>
        </row>
        <row r="543">
          <cell r="B543">
            <v>782</v>
          </cell>
          <cell r="C543">
            <v>1</v>
          </cell>
          <cell r="D543">
            <v>2515599.0402661501</v>
          </cell>
          <cell r="E543">
            <v>6860100.1801213697</v>
          </cell>
          <cell r="F543">
            <v>192.950999999999</v>
          </cell>
          <cell r="G543">
            <v>178.1</v>
          </cell>
          <cell r="H543">
            <v>-99</v>
          </cell>
          <cell r="I543">
            <v>14.8509999999999</v>
          </cell>
          <cell r="J543">
            <v>180.5</v>
          </cell>
          <cell r="K543">
            <v>11</v>
          </cell>
          <cell r="L543">
            <v>-99</v>
          </cell>
          <cell r="M543">
            <v>-99</v>
          </cell>
          <cell r="N543">
            <v>3</v>
          </cell>
          <cell r="O543" t="str">
            <v>O1</v>
          </cell>
          <cell r="P543" t="str">
            <v>D</v>
          </cell>
          <cell r="Q543">
            <v>3</v>
          </cell>
        </row>
        <row r="544">
          <cell r="B544">
            <v>777</v>
          </cell>
          <cell r="C544">
            <v>1</v>
          </cell>
          <cell r="D544">
            <v>2515597.3202661499</v>
          </cell>
          <cell r="E544">
            <v>6860101.2401213702</v>
          </cell>
          <cell r="F544">
            <v>191.851</v>
          </cell>
          <cell r="G544">
            <v>178.30999145507801</v>
          </cell>
          <cell r="H544">
            <v>-99</v>
          </cell>
          <cell r="I544">
            <v>13.5410085449218</v>
          </cell>
          <cell r="J544">
            <v>122.5</v>
          </cell>
          <cell r="K544">
            <v>11</v>
          </cell>
          <cell r="L544">
            <v>-99</v>
          </cell>
          <cell r="M544">
            <v>-99</v>
          </cell>
          <cell r="N544">
            <v>3</v>
          </cell>
          <cell r="O544" t="str">
            <v>O1</v>
          </cell>
          <cell r="P544" t="str">
            <v>D</v>
          </cell>
          <cell r="Q544">
            <v>3</v>
          </cell>
        </row>
        <row r="545">
          <cell r="B545">
            <v>579</v>
          </cell>
          <cell r="C545">
            <v>1</v>
          </cell>
          <cell r="D545">
            <v>2515603.2702661501</v>
          </cell>
          <cell r="E545">
            <v>6860098.04012137</v>
          </cell>
          <cell r="F545">
            <v>193.63200000000001</v>
          </cell>
          <cell r="G545">
            <v>177.1</v>
          </cell>
          <cell r="H545">
            <v>-99</v>
          </cell>
          <cell r="I545">
            <v>16.531999999999901</v>
          </cell>
          <cell r="J545">
            <v>176</v>
          </cell>
          <cell r="K545">
            <v>11</v>
          </cell>
          <cell r="L545">
            <v>-99</v>
          </cell>
          <cell r="M545">
            <v>-99</v>
          </cell>
          <cell r="N545">
            <v>2</v>
          </cell>
          <cell r="O545" t="str">
            <v>O1</v>
          </cell>
          <cell r="P545" t="str">
            <v>D</v>
          </cell>
          <cell r="Q545">
            <v>3</v>
          </cell>
        </row>
        <row r="546">
          <cell r="B546">
            <v>778</v>
          </cell>
          <cell r="C546">
            <v>5</v>
          </cell>
          <cell r="D546">
            <v>2515597.40026615</v>
          </cell>
          <cell r="E546">
            <v>6860101.4301213697</v>
          </cell>
          <cell r="F546">
            <v>182.517</v>
          </cell>
          <cell r="G546">
            <v>178.30999145507801</v>
          </cell>
          <cell r="H546">
            <v>-99</v>
          </cell>
          <cell r="I546">
            <v>-99</v>
          </cell>
          <cell r="J546">
            <v>36</v>
          </cell>
          <cell r="K546">
            <v>14</v>
          </cell>
          <cell r="L546">
            <v>-99</v>
          </cell>
          <cell r="M546">
            <v>-99</v>
          </cell>
          <cell r="N546">
            <v>3</v>
          </cell>
          <cell r="O546" t="str">
            <v>O0</v>
          </cell>
          <cell r="P546" t="str">
            <v>D</v>
          </cell>
          <cell r="Q546">
            <v>3</v>
          </cell>
        </row>
        <row r="547">
          <cell r="B547">
            <v>780</v>
          </cell>
          <cell r="C547">
            <v>2</v>
          </cell>
          <cell r="D547">
            <v>2515598.3902661498</v>
          </cell>
          <cell r="E547">
            <v>6860101.2801213702</v>
          </cell>
          <cell r="F547">
            <v>182.491999999999</v>
          </cell>
          <cell r="G547">
            <v>178.02999267578099</v>
          </cell>
          <cell r="H547">
            <v>-99</v>
          </cell>
          <cell r="I547">
            <v>-99</v>
          </cell>
          <cell r="J547">
            <v>52</v>
          </cell>
          <cell r="K547">
            <v>11</v>
          </cell>
          <cell r="L547">
            <v>-99</v>
          </cell>
          <cell r="M547">
            <v>-99</v>
          </cell>
          <cell r="N547">
            <v>3</v>
          </cell>
          <cell r="O547" t="str">
            <v>O0</v>
          </cell>
          <cell r="P547" t="str">
            <v>D</v>
          </cell>
          <cell r="Q547">
            <v>3</v>
          </cell>
        </row>
        <row r="548">
          <cell r="B548">
            <v>779</v>
          </cell>
          <cell r="C548">
            <v>1</v>
          </cell>
          <cell r="D548">
            <v>2515598.19026615</v>
          </cell>
          <cell r="E548">
            <v>6860101.58012137</v>
          </cell>
          <cell r="F548">
            <v>182.166</v>
          </cell>
          <cell r="G548">
            <v>178.30999145507801</v>
          </cell>
          <cell r="H548">
            <v>-99</v>
          </cell>
          <cell r="I548">
            <v>-99</v>
          </cell>
          <cell r="J548">
            <v>50</v>
          </cell>
          <cell r="K548">
            <v>22</v>
          </cell>
          <cell r="L548">
            <v>-99</v>
          </cell>
          <cell r="M548">
            <v>-99</v>
          </cell>
          <cell r="N548">
            <v>3</v>
          </cell>
          <cell r="O548" t="str">
            <v>O0</v>
          </cell>
          <cell r="P548" t="str">
            <v>D</v>
          </cell>
          <cell r="Q548">
            <v>3</v>
          </cell>
        </row>
        <row r="549">
          <cell r="B549">
            <v>716</v>
          </cell>
          <cell r="C549">
            <v>3</v>
          </cell>
          <cell r="D549">
            <v>2515603.7902661501</v>
          </cell>
          <cell r="E549">
            <v>6860098.75012137</v>
          </cell>
          <cell r="F549">
            <v>182.65100000000001</v>
          </cell>
          <cell r="G549">
            <v>177.07000122070301</v>
          </cell>
          <cell r="H549">
            <v>-99</v>
          </cell>
          <cell r="I549">
            <v>-99</v>
          </cell>
          <cell r="J549">
            <v>46</v>
          </cell>
          <cell r="K549">
            <v>11</v>
          </cell>
          <cell r="L549">
            <v>-99</v>
          </cell>
          <cell r="M549">
            <v>-99</v>
          </cell>
          <cell r="N549">
            <v>3</v>
          </cell>
          <cell r="O549" t="str">
            <v>O0</v>
          </cell>
          <cell r="P549" t="str">
            <v>D</v>
          </cell>
          <cell r="Q549">
            <v>3</v>
          </cell>
        </row>
        <row r="550">
          <cell r="B550">
            <v>580</v>
          </cell>
          <cell r="C550">
            <v>1</v>
          </cell>
          <cell r="D550">
            <v>2515602.3702661502</v>
          </cell>
          <cell r="E550">
            <v>6860100.3001213698</v>
          </cell>
          <cell r="F550">
            <v>193.65899999999999</v>
          </cell>
          <cell r="G550">
            <v>177.18999633788999</v>
          </cell>
          <cell r="H550">
            <v>-99</v>
          </cell>
          <cell r="I550">
            <v>16.469003662109301</v>
          </cell>
          <cell r="J550">
            <v>174</v>
          </cell>
          <cell r="K550">
            <v>11</v>
          </cell>
          <cell r="L550">
            <v>-99</v>
          </cell>
          <cell r="M550">
            <v>-99</v>
          </cell>
          <cell r="N550">
            <v>2</v>
          </cell>
          <cell r="O550" t="str">
            <v>O1</v>
          </cell>
          <cell r="P550" t="str">
            <v>D</v>
          </cell>
          <cell r="Q550">
            <v>3</v>
          </cell>
        </row>
        <row r="551">
          <cell r="B551">
            <v>717</v>
          </cell>
          <cell r="C551">
            <v>5</v>
          </cell>
          <cell r="D551">
            <v>2515600.7402661499</v>
          </cell>
          <cell r="E551">
            <v>6860101.4401213704</v>
          </cell>
          <cell r="F551">
            <v>183.06200000000001</v>
          </cell>
          <cell r="G551">
            <v>177.54000244140599</v>
          </cell>
          <cell r="H551">
            <v>-99</v>
          </cell>
          <cell r="I551">
            <v>-99</v>
          </cell>
          <cell r="J551">
            <v>45</v>
          </cell>
          <cell r="K551">
            <v>11</v>
          </cell>
          <cell r="L551">
            <v>-99</v>
          </cell>
          <cell r="M551">
            <v>-99</v>
          </cell>
          <cell r="N551">
            <v>3</v>
          </cell>
          <cell r="O551" t="str">
            <v>O0</v>
          </cell>
          <cell r="P551" t="str">
            <v>D</v>
          </cell>
          <cell r="Q551">
            <v>3</v>
          </cell>
        </row>
        <row r="552">
          <cell r="B552">
            <v>783</v>
          </cell>
          <cell r="C552">
            <v>2</v>
          </cell>
          <cell r="D552">
            <v>2515598.7502661501</v>
          </cell>
          <cell r="E552">
            <v>6860102.6001213696</v>
          </cell>
          <cell r="F552">
            <v>183.277999999999</v>
          </cell>
          <cell r="G552">
            <v>178.01999816894499</v>
          </cell>
          <cell r="H552">
            <v>-99</v>
          </cell>
          <cell r="I552">
            <v>-99</v>
          </cell>
          <cell r="J552">
            <v>60</v>
          </cell>
          <cell r="K552">
            <v>11</v>
          </cell>
          <cell r="L552">
            <v>-99</v>
          </cell>
          <cell r="M552">
            <v>-99</v>
          </cell>
          <cell r="N552">
            <v>3</v>
          </cell>
          <cell r="O552" t="str">
            <v>O0</v>
          </cell>
          <cell r="P552" t="str">
            <v>D</v>
          </cell>
          <cell r="Q552">
            <v>3</v>
          </cell>
        </row>
        <row r="553">
          <cell r="B553">
            <v>544</v>
          </cell>
          <cell r="C553">
            <v>1</v>
          </cell>
          <cell r="D553">
            <v>2515598.9502661498</v>
          </cell>
          <cell r="E553">
            <v>6860102.7601213697</v>
          </cell>
          <cell r="F553">
            <v>193.48599999999999</v>
          </cell>
          <cell r="G553">
            <v>177.97998962402301</v>
          </cell>
          <cell r="H553">
            <v>-99</v>
          </cell>
          <cell r="I553">
            <v>15.5060103759765</v>
          </cell>
          <cell r="J553">
            <v>160</v>
          </cell>
          <cell r="K553">
            <v>11</v>
          </cell>
          <cell r="L553">
            <v>-99</v>
          </cell>
          <cell r="M553">
            <v>-99</v>
          </cell>
          <cell r="N553">
            <v>2</v>
          </cell>
          <cell r="O553" t="str">
            <v>O1</v>
          </cell>
          <cell r="P553" t="str">
            <v>D</v>
          </cell>
          <cell r="Q553">
            <v>3</v>
          </cell>
        </row>
        <row r="554">
          <cell r="B554">
            <v>715</v>
          </cell>
          <cell r="C554">
            <v>5</v>
          </cell>
          <cell r="D554">
            <v>2515604.7102661501</v>
          </cell>
          <cell r="E554">
            <v>6860099.6601213701</v>
          </cell>
          <cell r="F554">
            <v>181.649</v>
          </cell>
          <cell r="G554">
            <v>176.829995727539</v>
          </cell>
          <cell r="H554">
            <v>-99</v>
          </cell>
          <cell r="I554">
            <v>-99</v>
          </cell>
          <cell r="J554">
            <v>40</v>
          </cell>
          <cell r="K554">
            <v>11</v>
          </cell>
          <cell r="L554">
            <v>-99</v>
          </cell>
          <cell r="M554">
            <v>-99</v>
          </cell>
          <cell r="N554">
            <v>3</v>
          </cell>
          <cell r="O554" t="str">
            <v>O0</v>
          </cell>
          <cell r="P554" t="str">
            <v>D</v>
          </cell>
          <cell r="Q554">
            <v>3</v>
          </cell>
        </row>
        <row r="555">
          <cell r="B555">
            <v>784</v>
          </cell>
          <cell r="C555">
            <v>2</v>
          </cell>
          <cell r="D555">
            <v>2515599.3002661499</v>
          </cell>
          <cell r="E555">
            <v>6860102.9901213702</v>
          </cell>
          <cell r="F555">
            <v>183.13200000000001</v>
          </cell>
          <cell r="G555">
            <v>177.63999328613201</v>
          </cell>
          <cell r="H555">
            <v>-99</v>
          </cell>
          <cell r="I555">
            <v>-99</v>
          </cell>
          <cell r="J555">
            <v>60</v>
          </cell>
          <cell r="K555">
            <v>11</v>
          </cell>
          <cell r="L555">
            <v>-99</v>
          </cell>
          <cell r="M555">
            <v>-99</v>
          </cell>
          <cell r="N555">
            <v>3</v>
          </cell>
          <cell r="O555" t="str">
            <v>O0</v>
          </cell>
          <cell r="P555" t="str">
            <v>D</v>
          </cell>
          <cell r="Q555">
            <v>3</v>
          </cell>
        </row>
        <row r="556">
          <cell r="B556">
            <v>582</v>
          </cell>
          <cell r="C556">
            <v>1</v>
          </cell>
          <cell r="D556">
            <v>2515606.9502661498</v>
          </cell>
          <cell r="E556">
            <v>6860099.3701213701</v>
          </cell>
          <cell r="F556">
            <v>194.67099999999999</v>
          </cell>
          <cell r="G556">
            <v>176.58999023437499</v>
          </cell>
          <cell r="H556">
            <v>-99</v>
          </cell>
          <cell r="I556">
            <v>18.081009765624898</v>
          </cell>
          <cell r="J556">
            <v>200</v>
          </cell>
          <cell r="K556">
            <v>11</v>
          </cell>
          <cell r="L556">
            <v>-99</v>
          </cell>
          <cell r="M556">
            <v>-99</v>
          </cell>
          <cell r="N556">
            <v>2</v>
          </cell>
          <cell r="O556" t="str">
            <v>O1</v>
          </cell>
          <cell r="P556" t="str">
            <v>D</v>
          </cell>
          <cell r="Q556">
            <v>3</v>
          </cell>
        </row>
        <row r="557">
          <cell r="B557">
            <v>583</v>
          </cell>
          <cell r="C557">
            <v>1</v>
          </cell>
          <cell r="D557">
            <v>2515603.9302661498</v>
          </cell>
          <cell r="E557">
            <v>6860102.50012137</v>
          </cell>
          <cell r="F557">
            <v>194.25</v>
          </cell>
          <cell r="G557">
            <v>177.19999084472599</v>
          </cell>
          <cell r="H557">
            <v>-99</v>
          </cell>
          <cell r="I557">
            <v>17.050009155273401</v>
          </cell>
          <cell r="J557">
            <v>119</v>
          </cell>
          <cell r="K557">
            <v>11</v>
          </cell>
          <cell r="L557">
            <v>-99</v>
          </cell>
          <cell r="M557">
            <v>-99</v>
          </cell>
          <cell r="N557">
            <v>2</v>
          </cell>
          <cell r="O557" t="str">
            <v>O1</v>
          </cell>
          <cell r="P557" t="str">
            <v>D</v>
          </cell>
          <cell r="Q557">
            <v>3</v>
          </cell>
        </row>
        <row r="558">
          <cell r="B558">
            <v>714</v>
          </cell>
          <cell r="C558">
            <v>5</v>
          </cell>
          <cell r="D558">
            <v>2515605.2602661499</v>
          </cell>
          <cell r="E558">
            <v>6860101.9401213704</v>
          </cell>
          <cell r="F558">
            <v>181.608</v>
          </cell>
          <cell r="G558">
            <v>176.97998962402301</v>
          </cell>
          <cell r="H558">
            <v>-99</v>
          </cell>
          <cell r="I558">
            <v>-99</v>
          </cell>
          <cell r="J558">
            <v>41</v>
          </cell>
          <cell r="K558">
            <v>11</v>
          </cell>
          <cell r="L558">
            <v>-99</v>
          </cell>
          <cell r="M558">
            <v>-99</v>
          </cell>
          <cell r="N558">
            <v>3</v>
          </cell>
          <cell r="O558" t="str">
            <v>O0</v>
          </cell>
          <cell r="P558" t="str">
            <v>D</v>
          </cell>
          <cell r="Q558">
            <v>3</v>
          </cell>
        </row>
        <row r="559">
          <cell r="B559">
            <v>546</v>
          </cell>
          <cell r="C559">
            <v>1</v>
          </cell>
          <cell r="D559">
            <v>2515600.6002661502</v>
          </cell>
          <cell r="E559">
            <v>6860104.6401213696</v>
          </cell>
          <cell r="F559">
            <v>194.947</v>
          </cell>
          <cell r="G559">
            <v>177.35999450683499</v>
          </cell>
          <cell r="H559">
            <v>-99</v>
          </cell>
          <cell r="I559">
            <v>17.587005493164</v>
          </cell>
          <cell r="J559">
            <v>207.5</v>
          </cell>
          <cell r="K559">
            <v>11</v>
          </cell>
          <cell r="L559">
            <v>-99</v>
          </cell>
          <cell r="M559">
            <v>-99</v>
          </cell>
          <cell r="N559">
            <v>2</v>
          </cell>
          <cell r="O559" t="str">
            <v>O1</v>
          </cell>
          <cell r="P559" t="str">
            <v>D</v>
          </cell>
          <cell r="Q559">
            <v>3</v>
          </cell>
        </row>
        <row r="560">
          <cell r="B560">
            <v>713</v>
          </cell>
          <cell r="C560">
            <v>3</v>
          </cell>
          <cell r="D560">
            <v>2515606.6402661498</v>
          </cell>
          <cell r="E560">
            <v>6860101.33012137</v>
          </cell>
          <cell r="F560">
            <v>181.71899999999999</v>
          </cell>
          <cell r="G560">
            <v>176.30999145507801</v>
          </cell>
          <cell r="H560">
            <v>-99</v>
          </cell>
          <cell r="I560">
            <v>-99</v>
          </cell>
          <cell r="J560">
            <v>42.5</v>
          </cell>
          <cell r="K560">
            <v>11</v>
          </cell>
          <cell r="L560">
            <v>-99</v>
          </cell>
          <cell r="M560">
            <v>-99</v>
          </cell>
          <cell r="N560">
            <v>3</v>
          </cell>
          <cell r="O560" t="str">
            <v>O0</v>
          </cell>
          <cell r="P560" t="str">
            <v>D</v>
          </cell>
          <cell r="Q560">
            <v>3</v>
          </cell>
        </row>
        <row r="561">
          <cell r="B561">
            <v>584</v>
          </cell>
          <cell r="C561">
            <v>1</v>
          </cell>
          <cell r="D561">
            <v>2515606.4302661498</v>
          </cell>
          <cell r="E561">
            <v>6860103.1801213697</v>
          </cell>
          <cell r="F561">
            <v>195.416</v>
          </cell>
          <cell r="G561">
            <v>176.32000122070301</v>
          </cell>
          <cell r="H561">
            <v>-99</v>
          </cell>
          <cell r="I561">
            <v>19.095998779296799</v>
          </cell>
          <cell r="J561">
            <v>141</v>
          </cell>
          <cell r="K561">
            <v>11</v>
          </cell>
          <cell r="L561">
            <v>-99</v>
          </cell>
          <cell r="M561">
            <v>-99</v>
          </cell>
          <cell r="N561">
            <v>2</v>
          </cell>
          <cell r="O561" t="str">
            <v>O1</v>
          </cell>
          <cell r="P561" t="str">
            <v>D</v>
          </cell>
          <cell r="Q561">
            <v>3</v>
          </cell>
        </row>
        <row r="562">
          <cell r="B562">
            <v>547</v>
          </cell>
          <cell r="C562">
            <v>1</v>
          </cell>
          <cell r="D562">
            <v>2515603.0502661499</v>
          </cell>
          <cell r="E562">
            <v>6860105.4401213704</v>
          </cell>
          <cell r="F562">
            <v>195.399</v>
          </cell>
          <cell r="G562">
            <v>177.10999450683499</v>
          </cell>
          <cell r="H562">
            <v>-99</v>
          </cell>
          <cell r="I562">
            <v>18.289005493164002</v>
          </cell>
          <cell r="J562">
            <v>192.5</v>
          </cell>
          <cell r="K562">
            <v>11</v>
          </cell>
          <cell r="L562">
            <v>-99</v>
          </cell>
          <cell r="M562">
            <v>-99</v>
          </cell>
          <cell r="N562">
            <v>2</v>
          </cell>
          <cell r="O562" t="str">
            <v>O1</v>
          </cell>
          <cell r="P562" t="str">
            <v>D</v>
          </cell>
          <cell r="Q562">
            <v>3</v>
          </cell>
        </row>
        <row r="563">
          <cell r="B563">
            <v>785</v>
          </cell>
          <cell r="C563">
            <v>5</v>
          </cell>
          <cell r="D563">
            <v>2515605.0602661502</v>
          </cell>
          <cell r="E563">
            <v>6860104.3401213698</v>
          </cell>
          <cell r="F563">
            <v>182.094999999999</v>
          </cell>
          <cell r="G563">
            <v>176.94999084472599</v>
          </cell>
          <cell r="H563">
            <v>-99</v>
          </cell>
          <cell r="I563">
            <v>-99</v>
          </cell>
          <cell r="J563">
            <v>44</v>
          </cell>
          <cell r="K563">
            <v>14</v>
          </cell>
          <cell r="L563">
            <v>-99</v>
          </cell>
          <cell r="M563">
            <v>-99</v>
          </cell>
          <cell r="N563">
            <v>3</v>
          </cell>
          <cell r="O563" t="str">
            <v>O0</v>
          </cell>
          <cell r="P563" t="str">
            <v>D</v>
          </cell>
          <cell r="Q563">
            <v>3</v>
          </cell>
        </row>
        <row r="564">
          <cell r="B564">
            <v>712</v>
          </cell>
          <cell r="C564">
            <v>3</v>
          </cell>
          <cell r="D564">
            <v>2515608.84026615</v>
          </cell>
          <cell r="E564">
            <v>6860102.8201213703</v>
          </cell>
          <cell r="F564">
            <v>181.94</v>
          </cell>
          <cell r="G564">
            <v>175.88999328613201</v>
          </cell>
          <cell r="H564">
            <v>-99</v>
          </cell>
          <cell r="I564">
            <v>-99</v>
          </cell>
          <cell r="J564">
            <v>50</v>
          </cell>
          <cell r="K564">
            <v>11</v>
          </cell>
          <cell r="L564">
            <v>-99</v>
          </cell>
          <cell r="M564">
            <v>-99</v>
          </cell>
          <cell r="N564">
            <v>3</v>
          </cell>
          <cell r="O564" t="str">
            <v>O0</v>
          </cell>
          <cell r="P564" t="str">
            <v>D</v>
          </cell>
          <cell r="Q564">
            <v>3</v>
          </cell>
        </row>
        <row r="565">
          <cell r="B565">
            <v>711</v>
          </cell>
          <cell r="C565">
            <v>13</v>
          </cell>
          <cell r="D565">
            <v>2515609.3102661502</v>
          </cell>
          <cell r="E565">
            <v>6860102.7101213699</v>
          </cell>
          <cell r="F565">
            <v>182.83199999999999</v>
          </cell>
          <cell r="G565">
            <v>175.65999755859301</v>
          </cell>
          <cell r="H565">
            <v>-99</v>
          </cell>
          <cell r="I565">
            <v>-99</v>
          </cell>
          <cell r="J565">
            <v>55.5</v>
          </cell>
          <cell r="K565">
            <v>11</v>
          </cell>
          <cell r="L565">
            <v>-99</v>
          </cell>
          <cell r="M565">
            <v>-99</v>
          </cell>
          <cell r="N565">
            <v>3</v>
          </cell>
          <cell r="O565" t="str">
            <v>O0</v>
          </cell>
          <cell r="P565" t="str">
            <v>D</v>
          </cell>
          <cell r="Q565">
            <v>3</v>
          </cell>
        </row>
        <row r="566">
          <cell r="B566">
            <v>550</v>
          </cell>
          <cell r="C566">
            <v>1</v>
          </cell>
          <cell r="D566">
            <v>2515603.19026615</v>
          </cell>
          <cell r="E566">
            <v>6860107.6701213699</v>
          </cell>
          <cell r="F566">
            <v>194.149</v>
          </cell>
          <cell r="G566">
            <v>177.04999694824201</v>
          </cell>
          <cell r="H566">
            <v>-99</v>
          </cell>
          <cell r="I566">
            <v>17.099003051757698</v>
          </cell>
          <cell r="J566">
            <v>155</v>
          </cell>
          <cell r="K566">
            <v>11</v>
          </cell>
          <cell r="L566">
            <v>-99</v>
          </cell>
          <cell r="M566">
            <v>-99</v>
          </cell>
          <cell r="N566">
            <v>2</v>
          </cell>
          <cell r="O566" t="str">
            <v>O1</v>
          </cell>
          <cell r="P566" t="str">
            <v>D</v>
          </cell>
          <cell r="Q566">
            <v>3</v>
          </cell>
        </row>
        <row r="567">
          <cell r="B567">
            <v>586</v>
          </cell>
          <cell r="C567">
            <v>1</v>
          </cell>
          <cell r="D567">
            <v>2515606.2202661498</v>
          </cell>
          <cell r="E567">
            <v>6860106.6001213696</v>
          </cell>
          <cell r="F567">
            <v>195.69399999999899</v>
          </cell>
          <cell r="G567">
            <v>176.40999755859301</v>
          </cell>
          <cell r="H567">
            <v>-99</v>
          </cell>
          <cell r="I567">
            <v>19.284002441406098</v>
          </cell>
          <cell r="J567">
            <v>239.5</v>
          </cell>
          <cell r="K567">
            <v>11</v>
          </cell>
          <cell r="L567">
            <v>-99</v>
          </cell>
          <cell r="M567">
            <v>-99</v>
          </cell>
          <cell r="N567">
            <v>2</v>
          </cell>
          <cell r="O567" t="str">
            <v>O1</v>
          </cell>
          <cell r="P567" t="str">
            <v>D</v>
          </cell>
          <cell r="Q567">
            <v>3</v>
          </cell>
        </row>
        <row r="568">
          <cell r="B568">
            <v>588</v>
          </cell>
          <cell r="C568">
            <v>1</v>
          </cell>
          <cell r="D568">
            <v>2515610.15026615</v>
          </cell>
          <cell r="E568">
            <v>6860106.3801213698</v>
          </cell>
          <cell r="F568">
            <v>193.57400000000001</v>
          </cell>
          <cell r="G568">
            <v>175.749993896484</v>
          </cell>
          <cell r="H568">
            <v>-99</v>
          </cell>
          <cell r="I568">
            <v>17.8240061035156</v>
          </cell>
          <cell r="J568">
            <v>169</v>
          </cell>
          <cell r="K568">
            <v>11</v>
          </cell>
          <cell r="L568">
            <v>-99</v>
          </cell>
          <cell r="M568">
            <v>-99</v>
          </cell>
          <cell r="N568">
            <v>2</v>
          </cell>
          <cell r="O568" t="str">
            <v>O1</v>
          </cell>
          <cell r="P568" t="str">
            <v>D</v>
          </cell>
          <cell r="Q568">
            <v>3</v>
          </cell>
        </row>
        <row r="569">
          <cell r="B569">
            <v>589</v>
          </cell>
          <cell r="C569">
            <v>1</v>
          </cell>
          <cell r="D569">
            <v>2515609.2702661501</v>
          </cell>
          <cell r="E569">
            <v>6860108.0201213704</v>
          </cell>
          <cell r="F569">
            <v>196.78299999999899</v>
          </cell>
          <cell r="G569">
            <v>175.94999084472599</v>
          </cell>
          <cell r="H569">
            <v>-99</v>
          </cell>
          <cell r="I569">
            <v>20.833009155273299</v>
          </cell>
          <cell r="J569">
            <v>202.5</v>
          </cell>
          <cell r="K569">
            <v>11</v>
          </cell>
          <cell r="L569">
            <v>-99</v>
          </cell>
          <cell r="M569">
            <v>-99</v>
          </cell>
          <cell r="N569">
            <v>2</v>
          </cell>
          <cell r="O569" t="str">
            <v>O1</v>
          </cell>
          <cell r="P569" t="str">
            <v>D</v>
          </cell>
          <cell r="Q569">
            <v>3</v>
          </cell>
        </row>
        <row r="570">
          <cell r="B570">
            <v>119</v>
          </cell>
          <cell r="C570">
            <v>2</v>
          </cell>
          <cell r="D570">
            <v>2515542.7602661499</v>
          </cell>
          <cell r="E570">
            <v>6859983.4101213701</v>
          </cell>
          <cell r="F570">
            <v>188.447</v>
          </cell>
          <cell r="G570">
            <v>172.72998962402301</v>
          </cell>
          <cell r="H570">
            <v>-99</v>
          </cell>
          <cell r="I570">
            <v>15.7170103759765</v>
          </cell>
          <cell r="J570">
            <v>149</v>
          </cell>
          <cell r="K570">
            <v>11</v>
          </cell>
          <cell r="L570">
            <v>-99</v>
          </cell>
          <cell r="M570">
            <v>-99</v>
          </cell>
          <cell r="N570">
            <v>2</v>
          </cell>
          <cell r="O570" t="str">
            <v>O1</v>
          </cell>
          <cell r="P570" t="str">
            <v>A</v>
          </cell>
          <cell r="Q570">
            <v>4</v>
          </cell>
        </row>
        <row r="571">
          <cell r="B571">
            <v>120</v>
          </cell>
          <cell r="C571">
            <v>1</v>
          </cell>
          <cell r="D571">
            <v>2515544.8902661498</v>
          </cell>
          <cell r="E571">
            <v>6859982.7101213699</v>
          </cell>
          <cell r="F571">
            <v>189.024</v>
          </cell>
          <cell r="G571">
            <v>172.32000122070301</v>
          </cell>
          <cell r="H571">
            <v>-99</v>
          </cell>
          <cell r="I571">
            <v>16.7039987792968</v>
          </cell>
          <cell r="J571">
            <v>209</v>
          </cell>
          <cell r="K571">
            <v>11</v>
          </cell>
          <cell r="L571">
            <v>-99</v>
          </cell>
          <cell r="M571">
            <v>-99</v>
          </cell>
          <cell r="N571">
            <v>2</v>
          </cell>
          <cell r="O571" t="str">
            <v>O1</v>
          </cell>
          <cell r="P571" t="str">
            <v>A</v>
          </cell>
          <cell r="Q571">
            <v>4</v>
          </cell>
        </row>
        <row r="572">
          <cell r="B572">
            <v>767</v>
          </cell>
          <cell r="C572">
            <v>2</v>
          </cell>
          <cell r="D572">
            <v>2515549.3202661499</v>
          </cell>
          <cell r="E572">
            <v>6859980.6301213698</v>
          </cell>
          <cell r="F572">
            <v>179.81099999999901</v>
          </cell>
          <cell r="G572">
            <v>171.749993896484</v>
          </cell>
          <cell r="H572">
            <v>-99</v>
          </cell>
          <cell r="I572">
            <v>-99</v>
          </cell>
          <cell r="J572">
            <v>86</v>
          </cell>
          <cell r="K572">
            <v>11</v>
          </cell>
          <cell r="L572">
            <v>-99</v>
          </cell>
          <cell r="M572">
            <v>-99</v>
          </cell>
          <cell r="N572">
            <v>3</v>
          </cell>
          <cell r="O572" t="str">
            <v>O0</v>
          </cell>
          <cell r="P572" t="str">
            <v>A</v>
          </cell>
          <cell r="Q572">
            <v>4</v>
          </cell>
        </row>
        <row r="573">
          <cell r="B573">
            <v>158</v>
          </cell>
          <cell r="C573">
            <v>1</v>
          </cell>
          <cell r="D573">
            <v>2515547.5302661499</v>
          </cell>
          <cell r="E573">
            <v>6859983.0301213702</v>
          </cell>
          <cell r="F573">
            <v>191.02699999999999</v>
          </cell>
          <cell r="G573">
            <v>172.169992065429</v>
          </cell>
          <cell r="H573">
            <v>-99</v>
          </cell>
          <cell r="I573">
            <v>18.857007934570198</v>
          </cell>
          <cell r="J573">
            <v>203</v>
          </cell>
          <cell r="K573">
            <v>11</v>
          </cell>
          <cell r="L573">
            <v>-99</v>
          </cell>
          <cell r="M573">
            <v>-99</v>
          </cell>
          <cell r="N573">
            <v>2</v>
          </cell>
          <cell r="O573" t="str">
            <v>O1</v>
          </cell>
          <cell r="P573" t="str">
            <v>A</v>
          </cell>
          <cell r="Q573">
            <v>4</v>
          </cell>
        </row>
        <row r="574">
          <cell r="B574">
            <v>121</v>
          </cell>
          <cell r="C574">
            <v>2</v>
          </cell>
          <cell r="D574">
            <v>2515543.6402661498</v>
          </cell>
          <cell r="E574">
            <v>6859985.5101213697</v>
          </cell>
          <cell r="F574">
            <v>187.82400000000001</v>
          </cell>
          <cell r="G574">
            <v>172.97998962402301</v>
          </cell>
          <cell r="H574">
            <v>-99</v>
          </cell>
          <cell r="I574">
            <v>14.844010375976501</v>
          </cell>
          <cell r="J574">
            <v>165</v>
          </cell>
          <cell r="K574">
            <v>11</v>
          </cell>
          <cell r="L574">
            <v>-99</v>
          </cell>
          <cell r="M574">
            <v>-99</v>
          </cell>
          <cell r="N574">
            <v>2</v>
          </cell>
          <cell r="O574" t="str">
            <v>O1</v>
          </cell>
          <cell r="P574" t="str">
            <v>A</v>
          </cell>
          <cell r="Q574">
            <v>4</v>
          </cell>
        </row>
        <row r="575">
          <cell r="B575">
            <v>159</v>
          </cell>
          <cell r="C575">
            <v>1</v>
          </cell>
          <cell r="D575">
            <v>2515551.1602661498</v>
          </cell>
          <cell r="E575">
            <v>6859983.4201213699</v>
          </cell>
          <cell r="F575">
            <v>189.640999999999</v>
          </cell>
          <cell r="G575">
            <v>172.26999816894499</v>
          </cell>
          <cell r="H575">
            <v>-99</v>
          </cell>
          <cell r="I575">
            <v>17.371001831054599</v>
          </cell>
          <cell r="J575">
            <v>208</v>
          </cell>
          <cell r="K575">
            <v>11</v>
          </cell>
          <cell r="L575">
            <v>-99</v>
          </cell>
          <cell r="M575">
            <v>-99</v>
          </cell>
          <cell r="N575">
            <v>2</v>
          </cell>
          <cell r="O575" t="str">
            <v>O1</v>
          </cell>
          <cell r="P575" t="str">
            <v>A</v>
          </cell>
          <cell r="Q575">
            <v>4</v>
          </cell>
        </row>
        <row r="576">
          <cell r="B576">
            <v>161</v>
          </cell>
          <cell r="C576">
            <v>1</v>
          </cell>
          <cell r="D576">
            <v>2515548.2002661498</v>
          </cell>
          <cell r="E576">
            <v>6859985.7601213697</v>
          </cell>
          <cell r="F576">
            <v>189.28699999999901</v>
          </cell>
          <cell r="G576">
            <v>172.669992065429</v>
          </cell>
          <cell r="H576">
            <v>-99</v>
          </cell>
          <cell r="I576">
            <v>16.6170079345702</v>
          </cell>
          <cell r="J576">
            <v>217</v>
          </cell>
          <cell r="K576">
            <v>11</v>
          </cell>
          <cell r="L576">
            <v>-99</v>
          </cell>
          <cell r="M576">
            <v>-99</v>
          </cell>
          <cell r="N576">
            <v>2</v>
          </cell>
          <cell r="O576" t="str">
            <v>O1</v>
          </cell>
          <cell r="P576" t="str">
            <v>A</v>
          </cell>
          <cell r="Q576">
            <v>4</v>
          </cell>
        </row>
        <row r="577">
          <cell r="B577">
            <v>123</v>
          </cell>
          <cell r="C577">
            <v>2</v>
          </cell>
          <cell r="D577">
            <v>2515545.3102661502</v>
          </cell>
          <cell r="E577">
            <v>6859987.7701213704</v>
          </cell>
          <cell r="F577">
            <v>186.06</v>
          </cell>
          <cell r="G577">
            <v>173.02999267578099</v>
          </cell>
          <cell r="H577">
            <v>-99</v>
          </cell>
          <cell r="I577">
            <v>13.030007324218699</v>
          </cell>
          <cell r="J577">
            <v>134</v>
          </cell>
          <cell r="K577">
            <v>11</v>
          </cell>
          <cell r="L577">
            <v>-99</v>
          </cell>
          <cell r="M577">
            <v>-99</v>
          </cell>
          <cell r="N577">
            <v>2</v>
          </cell>
          <cell r="O577" t="str">
            <v>O1</v>
          </cell>
          <cell r="P577" t="str">
            <v>A</v>
          </cell>
          <cell r="Q577">
            <v>4</v>
          </cell>
        </row>
        <row r="578">
          <cell r="B578">
            <v>124</v>
          </cell>
          <cell r="C578">
            <v>1</v>
          </cell>
          <cell r="D578">
            <v>2515548.1202661502</v>
          </cell>
          <cell r="E578">
            <v>6859987.6701213699</v>
          </cell>
          <cell r="F578">
            <v>188.99799999999999</v>
          </cell>
          <cell r="G578">
            <v>172.930001831054</v>
          </cell>
          <cell r="H578">
            <v>-99</v>
          </cell>
          <cell r="I578">
            <v>16.067998168945199</v>
          </cell>
          <cell r="J578">
            <v>138</v>
          </cell>
          <cell r="K578">
            <v>11</v>
          </cell>
          <cell r="L578">
            <v>-99</v>
          </cell>
          <cell r="M578">
            <v>-99</v>
          </cell>
          <cell r="N578">
            <v>2</v>
          </cell>
          <cell r="O578" t="str">
            <v>O1</v>
          </cell>
          <cell r="P578" t="str">
            <v>A</v>
          </cell>
          <cell r="Q578">
            <v>4</v>
          </cell>
        </row>
        <row r="579">
          <cell r="B579">
            <v>162</v>
          </cell>
          <cell r="C579">
            <v>1</v>
          </cell>
          <cell r="D579">
            <v>2515551.0802661502</v>
          </cell>
          <cell r="E579">
            <v>6859986.4301213697</v>
          </cell>
          <cell r="F579">
            <v>188.553</v>
          </cell>
          <cell r="G579">
            <v>172.85999450683499</v>
          </cell>
          <cell r="H579">
            <v>-99</v>
          </cell>
          <cell r="I579">
            <v>15.693005493164</v>
          </cell>
          <cell r="J579">
            <v>145</v>
          </cell>
          <cell r="K579">
            <v>11</v>
          </cell>
          <cell r="L579">
            <v>-99</v>
          </cell>
          <cell r="M579">
            <v>-99</v>
          </cell>
          <cell r="N579">
            <v>2</v>
          </cell>
          <cell r="O579" t="str">
            <v>O1</v>
          </cell>
          <cell r="P579" t="str">
            <v>A</v>
          </cell>
          <cell r="Q579">
            <v>4</v>
          </cell>
        </row>
        <row r="580">
          <cell r="B580">
            <v>126</v>
          </cell>
          <cell r="C580">
            <v>1</v>
          </cell>
          <cell r="D580">
            <v>2515546.5302661499</v>
          </cell>
          <cell r="E580">
            <v>6859990.2801213702</v>
          </cell>
          <cell r="F580">
            <v>188.83600000000001</v>
          </cell>
          <cell r="G580">
            <v>173.30999145507801</v>
          </cell>
          <cell r="H580">
            <v>-99</v>
          </cell>
          <cell r="I580">
            <v>15.526008544921799</v>
          </cell>
          <cell r="J580">
            <v>152</v>
          </cell>
          <cell r="K580">
            <v>11</v>
          </cell>
          <cell r="L580">
            <v>-99</v>
          </cell>
          <cell r="M580">
            <v>-99</v>
          </cell>
          <cell r="N580">
            <v>2</v>
          </cell>
          <cell r="O580" t="str">
            <v>O1</v>
          </cell>
          <cell r="P580" t="str">
            <v>A</v>
          </cell>
          <cell r="Q580">
            <v>4</v>
          </cell>
        </row>
        <row r="581">
          <cell r="B581">
            <v>164</v>
          </cell>
          <cell r="C581">
            <v>1</v>
          </cell>
          <cell r="D581">
            <v>2515549.5502661499</v>
          </cell>
          <cell r="E581">
            <v>6859989.6201213701</v>
          </cell>
          <cell r="F581">
            <v>191.61399999999901</v>
          </cell>
          <cell r="G581">
            <v>173.30999145507801</v>
          </cell>
          <cell r="H581">
            <v>-99</v>
          </cell>
          <cell r="I581">
            <v>18.3040085449218</v>
          </cell>
          <cell r="J581">
            <v>204</v>
          </cell>
          <cell r="K581">
            <v>11</v>
          </cell>
          <cell r="L581">
            <v>-99</v>
          </cell>
          <cell r="M581">
            <v>-99</v>
          </cell>
          <cell r="N581">
            <v>2</v>
          </cell>
          <cell r="O581" t="str">
            <v>O1</v>
          </cell>
          <cell r="P581" t="str">
            <v>A</v>
          </cell>
          <cell r="Q581">
            <v>4</v>
          </cell>
        </row>
        <row r="582">
          <cell r="B582">
            <v>129</v>
          </cell>
          <cell r="C582">
            <v>1</v>
          </cell>
          <cell r="D582">
            <v>2515548.42026615</v>
          </cell>
          <cell r="E582">
            <v>6859991.8601213703</v>
          </cell>
          <cell r="F582">
            <v>191.53699999999901</v>
          </cell>
          <cell r="G582">
            <v>173.43999633788999</v>
          </cell>
          <cell r="H582">
            <v>-99</v>
          </cell>
          <cell r="I582">
            <v>18.097003662109302</v>
          </cell>
          <cell r="J582">
            <v>186</v>
          </cell>
          <cell r="K582">
            <v>11</v>
          </cell>
          <cell r="L582">
            <v>-99</v>
          </cell>
          <cell r="M582">
            <v>-99</v>
          </cell>
          <cell r="N582">
            <v>2</v>
          </cell>
          <cell r="O582" t="str">
            <v>O1</v>
          </cell>
          <cell r="P582" t="str">
            <v>A</v>
          </cell>
          <cell r="Q582">
            <v>4</v>
          </cell>
        </row>
        <row r="583">
          <cell r="B583">
            <v>130</v>
          </cell>
          <cell r="C583">
            <v>1</v>
          </cell>
          <cell r="D583">
            <v>2515547.9802661501</v>
          </cell>
          <cell r="E583">
            <v>6859994.4101213701</v>
          </cell>
          <cell r="F583">
            <v>194.35300000000001</v>
          </cell>
          <cell r="G583">
            <v>174.32000122070301</v>
          </cell>
          <cell r="H583">
            <v>-99</v>
          </cell>
          <cell r="I583">
            <v>20.032998779296801</v>
          </cell>
          <cell r="J583">
            <v>241</v>
          </cell>
          <cell r="K583">
            <v>11</v>
          </cell>
          <cell r="L583">
            <v>-99</v>
          </cell>
          <cell r="M583">
            <v>-99</v>
          </cell>
          <cell r="N583">
            <v>2</v>
          </cell>
          <cell r="O583" t="str">
            <v>O1</v>
          </cell>
          <cell r="P583" t="str">
            <v>A</v>
          </cell>
          <cell r="Q583">
            <v>4</v>
          </cell>
        </row>
        <row r="584">
          <cell r="B584">
            <v>167</v>
          </cell>
          <cell r="C584">
            <v>1</v>
          </cell>
          <cell r="D584">
            <v>2515554.5102661499</v>
          </cell>
          <cell r="E584">
            <v>6859990.79012137</v>
          </cell>
          <cell r="F584">
            <v>190.70499999999899</v>
          </cell>
          <cell r="G584">
            <v>173.15999755859301</v>
          </cell>
          <cell r="H584">
            <v>-99</v>
          </cell>
          <cell r="I584">
            <v>17.545002441406201</v>
          </cell>
          <cell r="J584">
            <v>192</v>
          </cell>
          <cell r="K584">
            <v>11</v>
          </cell>
          <cell r="L584">
            <v>-99</v>
          </cell>
          <cell r="M584">
            <v>-99</v>
          </cell>
          <cell r="N584">
            <v>2</v>
          </cell>
          <cell r="O584" t="str">
            <v>O1</v>
          </cell>
          <cell r="P584" t="str">
            <v>A</v>
          </cell>
          <cell r="Q584">
            <v>4</v>
          </cell>
        </row>
        <row r="585">
          <cell r="B585">
            <v>169</v>
          </cell>
          <cell r="C585">
            <v>1</v>
          </cell>
          <cell r="D585">
            <v>2515554.2402661499</v>
          </cell>
          <cell r="E585">
            <v>6859993.1101213703</v>
          </cell>
          <cell r="F585">
            <v>191.91699999999901</v>
          </cell>
          <cell r="G585">
            <v>173.38999328613201</v>
          </cell>
          <cell r="H585">
            <v>-99</v>
          </cell>
          <cell r="I585">
            <v>18.527006713867099</v>
          </cell>
          <cell r="J585">
            <v>242</v>
          </cell>
          <cell r="K585">
            <v>11</v>
          </cell>
          <cell r="L585">
            <v>-99</v>
          </cell>
          <cell r="M585">
            <v>-99</v>
          </cell>
          <cell r="N585">
            <v>2</v>
          </cell>
          <cell r="O585" t="str">
            <v>O1</v>
          </cell>
          <cell r="P585" t="str">
            <v>A</v>
          </cell>
          <cell r="Q585">
            <v>4</v>
          </cell>
        </row>
        <row r="586">
          <cell r="B586">
            <v>170</v>
          </cell>
          <cell r="C586">
            <v>1</v>
          </cell>
          <cell r="D586">
            <v>2515552.2302661501</v>
          </cell>
          <cell r="E586">
            <v>6859994.4801213704</v>
          </cell>
          <cell r="F586">
            <v>192.733</v>
          </cell>
          <cell r="G586">
            <v>173.69999084472599</v>
          </cell>
          <cell r="H586">
            <v>-99</v>
          </cell>
          <cell r="I586">
            <v>19.033009155273401</v>
          </cell>
          <cell r="J586">
            <v>201</v>
          </cell>
          <cell r="K586">
            <v>11</v>
          </cell>
          <cell r="L586">
            <v>-99</v>
          </cell>
          <cell r="M586">
            <v>-99</v>
          </cell>
          <cell r="N586">
            <v>2</v>
          </cell>
          <cell r="O586" t="str">
            <v>O1</v>
          </cell>
          <cell r="P586" t="str">
            <v>A</v>
          </cell>
          <cell r="Q586">
            <v>4</v>
          </cell>
        </row>
        <row r="587">
          <cell r="B587">
            <v>766</v>
          </cell>
          <cell r="C587">
            <v>1</v>
          </cell>
          <cell r="D587">
            <v>2515556.8702661502</v>
          </cell>
          <cell r="E587">
            <v>6859991.8801213698</v>
          </cell>
          <cell r="F587">
            <v>184.55399999999901</v>
          </cell>
          <cell r="G587">
            <v>172.90999755859301</v>
          </cell>
          <cell r="H587">
            <v>-99</v>
          </cell>
          <cell r="I587">
            <v>-99</v>
          </cell>
          <cell r="J587">
            <v>121</v>
          </cell>
          <cell r="K587">
            <v>11</v>
          </cell>
          <cell r="L587">
            <v>-99</v>
          </cell>
          <cell r="M587">
            <v>-99</v>
          </cell>
          <cell r="N587">
            <v>3</v>
          </cell>
          <cell r="O587" t="str">
            <v>O4</v>
          </cell>
          <cell r="P587" t="str">
            <v>A</v>
          </cell>
          <cell r="Q587">
            <v>4</v>
          </cell>
        </row>
        <row r="588">
          <cell r="B588">
            <v>134</v>
          </cell>
          <cell r="C588">
            <v>1</v>
          </cell>
          <cell r="D588">
            <v>2515550.3002661499</v>
          </cell>
          <cell r="E588">
            <v>6859998.0101213697</v>
          </cell>
          <cell r="F588">
            <v>191.53899999999999</v>
          </cell>
          <cell r="G588">
            <v>174.180001831054</v>
          </cell>
          <cell r="H588">
            <v>-99</v>
          </cell>
          <cell r="I588">
            <v>17.358998168945199</v>
          </cell>
          <cell r="J588">
            <v>138</v>
          </cell>
          <cell r="K588">
            <v>11</v>
          </cell>
          <cell r="L588">
            <v>-99</v>
          </cell>
          <cell r="M588">
            <v>-99</v>
          </cell>
          <cell r="N588">
            <v>2</v>
          </cell>
          <cell r="O588" t="str">
            <v>O1</v>
          </cell>
          <cell r="P588" t="str">
            <v>A</v>
          </cell>
          <cell r="Q588">
            <v>4</v>
          </cell>
        </row>
        <row r="589">
          <cell r="B589">
            <v>136</v>
          </cell>
          <cell r="C589">
            <v>1</v>
          </cell>
          <cell r="D589">
            <v>2515552.2502661501</v>
          </cell>
          <cell r="E589">
            <v>6859997.5501213698</v>
          </cell>
          <cell r="F589">
            <v>191.072</v>
          </cell>
          <cell r="G589">
            <v>174.04000244140599</v>
          </cell>
          <cell r="H589">
            <v>-99</v>
          </cell>
          <cell r="I589">
            <v>17.031997558593702</v>
          </cell>
          <cell r="J589">
            <v>170</v>
          </cell>
          <cell r="K589">
            <v>11</v>
          </cell>
          <cell r="L589">
            <v>-99</v>
          </cell>
          <cell r="M589">
            <v>-99</v>
          </cell>
          <cell r="N589">
            <v>2</v>
          </cell>
          <cell r="O589" t="str">
            <v>O1</v>
          </cell>
          <cell r="P589" t="str">
            <v>A</v>
          </cell>
          <cell r="Q589">
            <v>4</v>
          </cell>
        </row>
        <row r="590">
          <cell r="B590">
            <v>173</v>
          </cell>
          <cell r="C590">
            <v>1</v>
          </cell>
          <cell r="D590">
            <v>2515555.40026615</v>
          </cell>
          <cell r="E590">
            <v>6859996.1401213696</v>
          </cell>
          <cell r="F590">
            <v>191.96600000000001</v>
          </cell>
          <cell r="G590">
            <v>173.51999816894499</v>
          </cell>
          <cell r="H590">
            <v>-99</v>
          </cell>
          <cell r="I590">
            <v>18.446001831054598</v>
          </cell>
          <cell r="J590">
            <v>206</v>
          </cell>
          <cell r="K590">
            <v>11</v>
          </cell>
          <cell r="L590">
            <v>-99</v>
          </cell>
          <cell r="M590">
            <v>-99</v>
          </cell>
          <cell r="N590">
            <v>2</v>
          </cell>
          <cell r="O590" t="str">
            <v>O1</v>
          </cell>
          <cell r="P590" t="str">
            <v>A</v>
          </cell>
          <cell r="Q590">
            <v>4</v>
          </cell>
        </row>
        <row r="591">
          <cell r="B591">
            <v>138</v>
          </cell>
          <cell r="C591">
            <v>1</v>
          </cell>
          <cell r="D591">
            <v>2515550.9902661499</v>
          </cell>
          <cell r="E591">
            <v>6859999.9001213703</v>
          </cell>
          <cell r="F591">
            <v>192.49</v>
          </cell>
          <cell r="G591">
            <v>174.33999023437499</v>
          </cell>
          <cell r="H591">
            <v>-99</v>
          </cell>
          <cell r="I591">
            <v>18.150009765624901</v>
          </cell>
          <cell r="J591">
            <v>245</v>
          </cell>
          <cell r="K591">
            <v>11</v>
          </cell>
          <cell r="L591">
            <v>-99</v>
          </cell>
          <cell r="M591">
            <v>-99</v>
          </cell>
          <cell r="N591">
            <v>2</v>
          </cell>
          <cell r="O591" t="str">
            <v>O1</v>
          </cell>
          <cell r="P591" t="str">
            <v>A</v>
          </cell>
          <cell r="Q591">
            <v>4</v>
          </cell>
        </row>
        <row r="592">
          <cell r="B592">
            <v>175</v>
          </cell>
          <cell r="C592">
            <v>1</v>
          </cell>
          <cell r="D592">
            <v>2515556.9302661498</v>
          </cell>
          <cell r="E592">
            <v>6859997.4901213702</v>
          </cell>
          <cell r="F592">
            <v>190.66199999999901</v>
          </cell>
          <cell r="G592">
            <v>173.47998962402301</v>
          </cell>
          <cell r="H592">
            <v>-99</v>
          </cell>
          <cell r="I592">
            <v>17.1820103759765</v>
          </cell>
          <cell r="J592">
            <v>141</v>
          </cell>
          <cell r="K592">
            <v>11</v>
          </cell>
          <cell r="L592">
            <v>-99</v>
          </cell>
          <cell r="M592">
            <v>-99</v>
          </cell>
          <cell r="N592">
            <v>2</v>
          </cell>
          <cell r="O592" t="str">
            <v>O1</v>
          </cell>
          <cell r="P592" t="str">
            <v>A</v>
          </cell>
          <cell r="Q592">
            <v>4</v>
          </cell>
        </row>
        <row r="593">
          <cell r="B593">
            <v>140</v>
          </cell>
          <cell r="C593">
            <v>1</v>
          </cell>
          <cell r="D593">
            <v>2515554.0602661502</v>
          </cell>
          <cell r="E593">
            <v>6859999.4101213701</v>
          </cell>
          <cell r="F593">
            <v>191.01900000000001</v>
          </cell>
          <cell r="G593">
            <v>174.169992065429</v>
          </cell>
          <cell r="H593">
            <v>-99</v>
          </cell>
          <cell r="I593">
            <v>16.849007934570199</v>
          </cell>
          <cell r="J593">
            <v>184</v>
          </cell>
          <cell r="K593">
            <v>11</v>
          </cell>
          <cell r="L593">
            <v>-99</v>
          </cell>
          <cell r="M593">
            <v>-99</v>
          </cell>
          <cell r="N593">
            <v>2</v>
          </cell>
          <cell r="O593" t="str">
            <v>O1</v>
          </cell>
          <cell r="P593" t="str">
            <v>A</v>
          </cell>
          <cell r="Q593">
            <v>4</v>
          </cell>
        </row>
        <row r="594">
          <cell r="B594">
            <v>177</v>
          </cell>
          <cell r="C594">
            <v>1</v>
          </cell>
          <cell r="D594">
            <v>2515556.5302661499</v>
          </cell>
          <cell r="E594">
            <v>6859999.5501213698</v>
          </cell>
          <cell r="F594">
            <v>187.79899999999901</v>
          </cell>
          <cell r="G594">
            <v>174.19999084472599</v>
          </cell>
          <cell r="H594">
            <v>-99</v>
          </cell>
          <cell r="I594">
            <v>13.599009155273301</v>
          </cell>
          <cell r="J594">
            <v>155</v>
          </cell>
          <cell r="K594">
            <v>11</v>
          </cell>
          <cell r="L594">
            <v>-99</v>
          </cell>
          <cell r="M594">
            <v>-99</v>
          </cell>
          <cell r="N594">
            <v>2</v>
          </cell>
          <cell r="O594" t="str">
            <v>O6</v>
          </cell>
          <cell r="P594" t="str">
            <v>A</v>
          </cell>
          <cell r="Q594">
            <v>4</v>
          </cell>
        </row>
        <row r="595">
          <cell r="B595">
            <v>179</v>
          </cell>
          <cell r="C595">
            <v>1</v>
          </cell>
          <cell r="D595">
            <v>2515560.2102661501</v>
          </cell>
          <cell r="E595">
            <v>6859999.7101213699</v>
          </cell>
          <cell r="F595">
            <v>190.41699999999901</v>
          </cell>
          <cell r="G595">
            <v>173.54000244140599</v>
          </cell>
          <cell r="H595">
            <v>-99</v>
          </cell>
          <cell r="I595">
            <v>16.8769975585937</v>
          </cell>
          <cell r="J595">
            <v>202</v>
          </cell>
          <cell r="K595">
            <v>11</v>
          </cell>
          <cell r="L595">
            <v>-99</v>
          </cell>
          <cell r="M595">
            <v>-99</v>
          </cell>
          <cell r="N595">
            <v>2</v>
          </cell>
          <cell r="O595" t="str">
            <v>O1</v>
          </cell>
          <cell r="P595" t="str">
            <v>A</v>
          </cell>
          <cell r="Q595">
            <v>4</v>
          </cell>
        </row>
        <row r="596">
          <cell r="B596">
            <v>143</v>
          </cell>
          <cell r="C596">
            <v>1</v>
          </cell>
          <cell r="D596">
            <v>2515554.9302661498</v>
          </cell>
          <cell r="E596">
            <v>6860003.1401213696</v>
          </cell>
          <cell r="F596">
            <v>192.553</v>
          </cell>
          <cell r="G596">
            <v>174.58999023437499</v>
          </cell>
          <cell r="H596">
            <v>-99</v>
          </cell>
          <cell r="I596">
            <v>17.9630097656249</v>
          </cell>
          <cell r="J596">
            <v>215</v>
          </cell>
          <cell r="K596">
            <v>11</v>
          </cell>
          <cell r="L596">
            <v>-99</v>
          </cell>
          <cell r="M596">
            <v>-99</v>
          </cell>
          <cell r="N596">
            <v>2</v>
          </cell>
          <cell r="O596" t="str">
            <v>O1</v>
          </cell>
          <cell r="P596" t="str">
            <v>A</v>
          </cell>
          <cell r="Q596">
            <v>4</v>
          </cell>
        </row>
        <row r="597">
          <cell r="B597">
            <v>144</v>
          </cell>
          <cell r="C597">
            <v>1</v>
          </cell>
          <cell r="D597">
            <v>2515554.7402661499</v>
          </cell>
          <cell r="E597">
            <v>6860005.4601213699</v>
          </cell>
          <cell r="F597">
            <v>192.38099999999901</v>
          </cell>
          <cell r="G597">
            <v>174.76999816894499</v>
          </cell>
          <cell r="H597">
            <v>-99</v>
          </cell>
          <cell r="I597">
            <v>17.611001831054601</v>
          </cell>
          <cell r="J597">
            <v>202</v>
          </cell>
          <cell r="K597">
            <v>11</v>
          </cell>
          <cell r="L597">
            <v>-99</v>
          </cell>
          <cell r="M597">
            <v>-99</v>
          </cell>
          <cell r="N597">
            <v>2</v>
          </cell>
          <cell r="O597" t="str">
            <v>O1</v>
          </cell>
          <cell r="P597" t="str">
            <v>A</v>
          </cell>
          <cell r="Q597">
            <v>4</v>
          </cell>
        </row>
        <row r="598">
          <cell r="B598">
            <v>181</v>
          </cell>
          <cell r="C598">
            <v>1</v>
          </cell>
          <cell r="D598">
            <v>2515559.5302661499</v>
          </cell>
          <cell r="E598">
            <v>6860003.8101213695</v>
          </cell>
          <cell r="F598">
            <v>191.84899999999999</v>
          </cell>
          <cell r="G598">
            <v>174.21999511718701</v>
          </cell>
          <cell r="H598">
            <v>-99</v>
          </cell>
          <cell r="I598">
            <v>17.629004882812399</v>
          </cell>
          <cell r="J598">
            <v>194</v>
          </cell>
          <cell r="K598">
            <v>11</v>
          </cell>
          <cell r="L598">
            <v>-99</v>
          </cell>
          <cell r="M598">
            <v>-99</v>
          </cell>
          <cell r="N598">
            <v>2</v>
          </cell>
          <cell r="O598" t="str">
            <v>O1</v>
          </cell>
          <cell r="P598" t="str">
            <v>A</v>
          </cell>
          <cell r="Q598">
            <v>4</v>
          </cell>
        </row>
        <row r="599">
          <cell r="B599">
            <v>147</v>
          </cell>
          <cell r="C599">
            <v>1</v>
          </cell>
          <cell r="D599">
            <v>2515556.0402661501</v>
          </cell>
          <cell r="E599">
            <v>6860007.4801213704</v>
          </cell>
          <cell r="F599">
            <v>191.89999999999901</v>
          </cell>
          <cell r="G599">
            <v>174.79000244140599</v>
          </cell>
          <cell r="H599">
            <v>-99</v>
          </cell>
          <cell r="I599">
            <v>17.109997558593701</v>
          </cell>
          <cell r="J599">
            <v>208</v>
          </cell>
          <cell r="K599">
            <v>11</v>
          </cell>
          <cell r="L599">
            <v>-99</v>
          </cell>
          <cell r="M599">
            <v>-99</v>
          </cell>
          <cell r="N599">
            <v>2</v>
          </cell>
          <cell r="O599" t="str">
            <v>O1</v>
          </cell>
          <cell r="P599" t="str">
            <v>A</v>
          </cell>
          <cell r="Q599">
            <v>4</v>
          </cell>
        </row>
        <row r="600">
          <cell r="B600">
            <v>184</v>
          </cell>
          <cell r="C600">
            <v>1</v>
          </cell>
          <cell r="D600">
            <v>2515562.7502661501</v>
          </cell>
          <cell r="E600">
            <v>6860006.9101213701</v>
          </cell>
          <cell r="F600">
            <v>190.988</v>
          </cell>
          <cell r="G600">
            <v>174.48999938964801</v>
          </cell>
          <cell r="H600">
            <v>-99</v>
          </cell>
          <cell r="I600">
            <v>16.4980006103515</v>
          </cell>
          <cell r="J600">
            <v>252</v>
          </cell>
          <cell r="K600">
            <v>11</v>
          </cell>
          <cell r="L600">
            <v>-99</v>
          </cell>
          <cell r="M600">
            <v>-99</v>
          </cell>
          <cell r="N600">
            <v>2</v>
          </cell>
          <cell r="O600" t="str">
            <v>O1</v>
          </cell>
          <cell r="P600" t="str">
            <v>A</v>
          </cell>
          <cell r="Q600">
            <v>4</v>
          </cell>
        </row>
        <row r="601">
          <cell r="B601">
            <v>185</v>
          </cell>
          <cell r="C601">
            <v>1</v>
          </cell>
          <cell r="D601">
            <v>2515561.4902661499</v>
          </cell>
          <cell r="E601">
            <v>6860009.1201213701</v>
          </cell>
          <cell r="F601">
            <v>191.784999999999</v>
          </cell>
          <cell r="G601">
            <v>174.54000244140599</v>
          </cell>
          <cell r="H601">
            <v>-99</v>
          </cell>
          <cell r="I601">
            <v>17.2449975585936</v>
          </cell>
          <cell r="J601">
            <v>188</v>
          </cell>
          <cell r="K601">
            <v>11</v>
          </cell>
          <cell r="L601">
            <v>-99</v>
          </cell>
          <cell r="M601">
            <v>-99</v>
          </cell>
          <cell r="N601">
            <v>2</v>
          </cell>
          <cell r="O601" t="str">
            <v>O1</v>
          </cell>
          <cell r="P601" t="str">
            <v>A</v>
          </cell>
          <cell r="Q601">
            <v>4</v>
          </cell>
        </row>
        <row r="602">
          <cell r="B602">
            <v>149</v>
          </cell>
          <cell r="C602">
            <v>1</v>
          </cell>
          <cell r="D602">
            <v>2515558.5702661499</v>
          </cell>
          <cell r="E602">
            <v>6860010.9401213704</v>
          </cell>
          <cell r="F602">
            <v>191.83600000000001</v>
          </cell>
          <cell r="G602">
            <v>174.75998840331999</v>
          </cell>
          <cell r="H602">
            <v>-99</v>
          </cell>
          <cell r="I602">
            <v>17.076011596679599</v>
          </cell>
          <cell r="J602">
            <v>193</v>
          </cell>
          <cell r="K602">
            <v>11</v>
          </cell>
          <cell r="L602">
            <v>-99</v>
          </cell>
          <cell r="M602">
            <v>-99</v>
          </cell>
          <cell r="N602">
            <v>2</v>
          </cell>
          <cell r="O602" t="str">
            <v>O1</v>
          </cell>
          <cell r="P602" t="str">
            <v>A</v>
          </cell>
          <cell r="Q602">
            <v>4</v>
          </cell>
        </row>
        <row r="603">
          <cell r="B603">
            <v>151</v>
          </cell>
          <cell r="C603">
            <v>1</v>
          </cell>
          <cell r="D603">
            <v>2515558.34026615</v>
          </cell>
          <cell r="E603">
            <v>6860013.7201213697</v>
          </cell>
          <cell r="F603">
            <v>192.69900000000001</v>
          </cell>
          <cell r="G603">
            <v>174.60999450683499</v>
          </cell>
          <cell r="H603">
            <v>-99</v>
          </cell>
          <cell r="I603">
            <v>18.089005493163999</v>
          </cell>
          <cell r="J603">
            <v>218</v>
          </cell>
          <cell r="K603">
            <v>11</v>
          </cell>
          <cell r="L603">
            <v>-99</v>
          </cell>
          <cell r="M603">
            <v>-99</v>
          </cell>
          <cell r="N603">
            <v>2</v>
          </cell>
          <cell r="O603" t="str">
            <v>O1</v>
          </cell>
          <cell r="P603" t="str">
            <v>A</v>
          </cell>
          <cell r="Q603">
            <v>4</v>
          </cell>
        </row>
        <row r="604">
          <cell r="B604">
            <v>701</v>
          </cell>
          <cell r="C604">
            <v>1</v>
          </cell>
          <cell r="D604">
            <v>2515565.7402661499</v>
          </cell>
          <cell r="E604">
            <v>6860012.5901213698</v>
          </cell>
          <cell r="F604">
            <v>184.96699999999899</v>
          </cell>
          <cell r="G604">
            <v>174.180001831054</v>
          </cell>
          <cell r="H604">
            <v>-99</v>
          </cell>
          <cell r="I604">
            <v>-99</v>
          </cell>
          <cell r="J604">
            <v>112</v>
          </cell>
          <cell r="K604">
            <v>22</v>
          </cell>
          <cell r="L604">
            <v>-99</v>
          </cell>
          <cell r="M604">
            <v>-99</v>
          </cell>
          <cell r="N604">
            <v>3</v>
          </cell>
          <cell r="O604" t="str">
            <v>O0</v>
          </cell>
          <cell r="P604" t="str">
            <v>B</v>
          </cell>
          <cell r="Q604">
            <v>4</v>
          </cell>
        </row>
        <row r="605">
          <cell r="B605">
            <v>301</v>
          </cell>
          <cell r="C605">
            <v>1</v>
          </cell>
          <cell r="D605">
            <v>2515566.5602661502</v>
          </cell>
          <cell r="E605">
            <v>6860013.1801213697</v>
          </cell>
          <cell r="F605">
            <v>192.34899999999999</v>
          </cell>
          <cell r="G605">
            <v>173.79999694824201</v>
          </cell>
          <cell r="H605">
            <v>-99</v>
          </cell>
          <cell r="I605">
            <v>18.549003051757701</v>
          </cell>
          <cell r="J605">
            <v>194</v>
          </cell>
          <cell r="K605">
            <v>11</v>
          </cell>
          <cell r="L605">
            <v>-99</v>
          </cell>
          <cell r="M605">
            <v>-99</v>
          </cell>
          <cell r="N605">
            <v>2</v>
          </cell>
          <cell r="O605" t="str">
            <v>O1</v>
          </cell>
          <cell r="P605" t="str">
            <v>B</v>
          </cell>
          <cell r="Q605">
            <v>4</v>
          </cell>
        </row>
        <row r="606">
          <cell r="B606">
            <v>717</v>
          </cell>
          <cell r="C606">
            <v>2</v>
          </cell>
          <cell r="D606">
            <v>2515563.1202661502</v>
          </cell>
          <cell r="E606">
            <v>6860015.1701213699</v>
          </cell>
          <cell r="F606">
            <v>183.082999999999</v>
          </cell>
          <cell r="G606">
            <v>173.999993896484</v>
          </cell>
          <cell r="H606">
            <v>-99</v>
          </cell>
          <cell r="I606">
            <v>-99</v>
          </cell>
          <cell r="J606">
            <v>94</v>
          </cell>
          <cell r="K606">
            <v>11</v>
          </cell>
          <cell r="L606">
            <v>-99</v>
          </cell>
          <cell r="M606">
            <v>-99</v>
          </cell>
          <cell r="N606">
            <v>3</v>
          </cell>
          <cell r="O606" t="str">
            <v>O0</v>
          </cell>
          <cell r="P606" t="str">
            <v>B</v>
          </cell>
          <cell r="Q606">
            <v>4</v>
          </cell>
        </row>
        <row r="607">
          <cell r="B607">
            <v>276</v>
          </cell>
          <cell r="C607">
            <v>1</v>
          </cell>
          <cell r="D607">
            <v>2515560.6602661498</v>
          </cell>
          <cell r="E607">
            <v>6860017.25012137</v>
          </cell>
          <cell r="F607">
            <v>191.185</v>
          </cell>
          <cell r="G607">
            <v>173.94999084472599</v>
          </cell>
          <cell r="H607">
            <v>-99</v>
          </cell>
          <cell r="I607">
            <v>17.235009155273399</v>
          </cell>
          <cell r="J607">
            <v>167</v>
          </cell>
          <cell r="K607">
            <v>11</v>
          </cell>
          <cell r="L607">
            <v>-99</v>
          </cell>
          <cell r="M607">
            <v>-99</v>
          </cell>
          <cell r="N607">
            <v>2</v>
          </cell>
          <cell r="O607" t="str">
            <v>O1</v>
          </cell>
          <cell r="P607" t="str">
            <v>B</v>
          </cell>
          <cell r="Q607">
            <v>4</v>
          </cell>
        </row>
        <row r="608">
          <cell r="B608">
            <v>277</v>
          </cell>
          <cell r="C608">
            <v>1</v>
          </cell>
          <cell r="D608">
            <v>2515563.2202661498</v>
          </cell>
          <cell r="E608">
            <v>6860018.1301213698</v>
          </cell>
          <cell r="F608">
            <v>189.63399999999899</v>
          </cell>
          <cell r="G608">
            <v>173.15999755859301</v>
          </cell>
          <cell r="H608">
            <v>-99</v>
          </cell>
          <cell r="I608">
            <v>16.4740024414061</v>
          </cell>
          <cell r="J608">
            <v>184</v>
          </cell>
          <cell r="K608">
            <v>11</v>
          </cell>
          <cell r="L608">
            <v>-99</v>
          </cell>
          <cell r="M608">
            <v>-99</v>
          </cell>
          <cell r="N608">
            <v>2</v>
          </cell>
          <cell r="O608" t="str">
            <v>O1</v>
          </cell>
          <cell r="P608" t="str">
            <v>B</v>
          </cell>
          <cell r="Q608">
            <v>4</v>
          </cell>
        </row>
        <row r="609">
          <cell r="B609">
            <v>303</v>
          </cell>
          <cell r="C609">
            <v>1</v>
          </cell>
          <cell r="D609">
            <v>2515567.2402661499</v>
          </cell>
          <cell r="E609">
            <v>6860017.1101213703</v>
          </cell>
          <cell r="F609">
            <v>190.44200000000001</v>
          </cell>
          <cell r="G609">
            <v>173.30999145507801</v>
          </cell>
          <cell r="H609">
            <v>-99</v>
          </cell>
          <cell r="I609">
            <v>17.132008544921799</v>
          </cell>
          <cell r="J609">
            <v>214</v>
          </cell>
          <cell r="K609">
            <v>11</v>
          </cell>
          <cell r="L609">
            <v>-99</v>
          </cell>
          <cell r="M609">
            <v>-99</v>
          </cell>
          <cell r="N609">
            <v>2</v>
          </cell>
          <cell r="O609" t="str">
            <v>O1</v>
          </cell>
          <cell r="P609" t="str">
            <v>B</v>
          </cell>
          <cell r="Q609">
            <v>4</v>
          </cell>
        </row>
        <row r="610">
          <cell r="B610">
            <v>702</v>
          </cell>
          <cell r="C610">
            <v>1</v>
          </cell>
          <cell r="D610">
            <v>2515570.15026615</v>
          </cell>
          <cell r="E610">
            <v>6860016.6301213698</v>
          </cell>
          <cell r="F610">
            <v>192.46499999999901</v>
          </cell>
          <cell r="G610">
            <v>173.12999877929599</v>
          </cell>
          <cell r="H610">
            <v>-99</v>
          </cell>
          <cell r="I610">
            <v>19.335001220702999</v>
          </cell>
          <cell r="J610">
            <v>168</v>
          </cell>
          <cell r="K610">
            <v>11</v>
          </cell>
          <cell r="L610">
            <v>-99</v>
          </cell>
          <cell r="M610">
            <v>-99</v>
          </cell>
          <cell r="N610">
            <v>3</v>
          </cell>
          <cell r="O610" t="str">
            <v>O1</v>
          </cell>
          <cell r="P610" t="str">
            <v>B</v>
          </cell>
          <cell r="Q610">
            <v>4</v>
          </cell>
        </row>
        <row r="611">
          <cell r="B611">
            <v>279</v>
          </cell>
          <cell r="C611">
            <v>1</v>
          </cell>
          <cell r="D611">
            <v>2515565.09026615</v>
          </cell>
          <cell r="E611">
            <v>6860020.1301213698</v>
          </cell>
          <cell r="F611">
            <v>193.575999999999</v>
          </cell>
          <cell r="G611">
            <v>173.47998962402301</v>
          </cell>
          <cell r="H611">
            <v>-99</v>
          </cell>
          <cell r="I611">
            <v>20.096010375976501</v>
          </cell>
          <cell r="J611">
            <v>265</v>
          </cell>
          <cell r="K611">
            <v>11</v>
          </cell>
          <cell r="L611">
            <v>-99</v>
          </cell>
          <cell r="M611">
            <v>-99</v>
          </cell>
          <cell r="N611">
            <v>2</v>
          </cell>
          <cell r="O611" t="str">
            <v>O1</v>
          </cell>
          <cell r="P611" t="str">
            <v>B</v>
          </cell>
          <cell r="Q611">
            <v>4</v>
          </cell>
        </row>
        <row r="612">
          <cell r="B612">
            <v>703</v>
          </cell>
          <cell r="C612">
            <v>5</v>
          </cell>
          <cell r="D612">
            <v>2515569.8202661499</v>
          </cell>
          <cell r="E612">
            <v>6860017.8201213703</v>
          </cell>
          <cell r="F612">
            <v>179.548</v>
          </cell>
          <cell r="G612">
            <v>173.08999023437499</v>
          </cell>
          <cell r="H612">
            <v>-99</v>
          </cell>
          <cell r="I612">
            <v>-99</v>
          </cell>
          <cell r="J612">
            <v>52</v>
          </cell>
          <cell r="K612">
            <v>11</v>
          </cell>
          <cell r="L612">
            <v>-99</v>
          </cell>
          <cell r="M612">
            <v>-99</v>
          </cell>
          <cell r="N612">
            <v>3</v>
          </cell>
          <cell r="O612" t="str">
            <v>O0</v>
          </cell>
          <cell r="P612" t="str">
            <v>B</v>
          </cell>
          <cell r="Q612">
            <v>4</v>
          </cell>
        </row>
        <row r="613">
          <cell r="B613">
            <v>716</v>
          </cell>
          <cell r="C613">
            <v>1</v>
          </cell>
          <cell r="D613">
            <v>2515563.19026615</v>
          </cell>
          <cell r="E613">
            <v>6860022.7401213702</v>
          </cell>
          <cell r="F613">
            <v>181.96100000000001</v>
          </cell>
          <cell r="G613">
            <v>173.29999694824201</v>
          </cell>
          <cell r="H613">
            <v>-99</v>
          </cell>
          <cell r="I613">
            <v>-99</v>
          </cell>
          <cell r="J613">
            <v>91</v>
          </cell>
          <cell r="K613">
            <v>11</v>
          </cell>
          <cell r="L613">
            <v>-99</v>
          </cell>
          <cell r="M613">
            <v>-99</v>
          </cell>
          <cell r="N613">
            <v>3</v>
          </cell>
          <cell r="O613" t="str">
            <v>O0</v>
          </cell>
          <cell r="P613" t="str">
            <v>B</v>
          </cell>
          <cell r="Q613">
            <v>4</v>
          </cell>
        </row>
        <row r="614">
          <cell r="B614">
            <v>305</v>
          </cell>
          <cell r="C614">
            <v>1</v>
          </cell>
          <cell r="D614">
            <v>2515568.7602661499</v>
          </cell>
          <cell r="E614">
            <v>6860021.2401213702</v>
          </cell>
          <cell r="F614">
            <v>185.99099999999899</v>
          </cell>
          <cell r="G614">
            <v>173.26999816894499</v>
          </cell>
          <cell r="H614">
            <v>-99</v>
          </cell>
          <cell r="I614">
            <v>12.7210018310546</v>
          </cell>
          <cell r="J614">
            <v>175</v>
          </cell>
          <cell r="K614">
            <v>11</v>
          </cell>
          <cell r="L614">
            <v>-99</v>
          </cell>
          <cell r="M614">
            <v>-99</v>
          </cell>
          <cell r="N614">
            <v>2</v>
          </cell>
          <cell r="O614" t="str">
            <v>O6</v>
          </cell>
          <cell r="P614" t="str">
            <v>B</v>
          </cell>
          <cell r="Q614">
            <v>4</v>
          </cell>
        </row>
        <row r="615">
          <cell r="B615">
            <v>307</v>
          </cell>
          <cell r="C615">
            <v>1</v>
          </cell>
          <cell r="D615">
            <v>2515571.0502661499</v>
          </cell>
          <cell r="E615">
            <v>6860020.6101213703</v>
          </cell>
          <cell r="F615">
            <v>193.24799999999999</v>
          </cell>
          <cell r="G615">
            <v>173.35</v>
          </cell>
          <cell r="H615">
            <v>-99</v>
          </cell>
          <cell r="I615">
            <v>19.8979999999999</v>
          </cell>
          <cell r="J615">
            <v>241</v>
          </cell>
          <cell r="K615">
            <v>11</v>
          </cell>
          <cell r="L615">
            <v>-99</v>
          </cell>
          <cell r="M615">
            <v>-99</v>
          </cell>
          <cell r="N615">
            <v>2</v>
          </cell>
          <cell r="O615" t="str">
            <v>O1</v>
          </cell>
          <cell r="P615" t="str">
            <v>B</v>
          </cell>
          <cell r="Q615">
            <v>4</v>
          </cell>
        </row>
        <row r="616">
          <cell r="B616">
            <v>282</v>
          </cell>
          <cell r="C616">
            <v>1</v>
          </cell>
          <cell r="D616">
            <v>2515566.2702661501</v>
          </cell>
          <cell r="E616">
            <v>6860023.5901213698</v>
          </cell>
          <cell r="F616">
            <v>192.224999999999</v>
          </cell>
          <cell r="G616">
            <v>173.36998901367099</v>
          </cell>
          <cell r="H616">
            <v>-99</v>
          </cell>
          <cell r="I616">
            <v>18.855010986328001</v>
          </cell>
          <cell r="J616">
            <v>176</v>
          </cell>
          <cell r="K616">
            <v>11</v>
          </cell>
          <cell r="L616">
            <v>-99</v>
          </cell>
          <cell r="M616">
            <v>-99</v>
          </cell>
          <cell r="N616">
            <v>2</v>
          </cell>
          <cell r="O616" t="str">
            <v>O1</v>
          </cell>
          <cell r="P616" t="str">
            <v>B</v>
          </cell>
          <cell r="Q616">
            <v>4</v>
          </cell>
        </row>
        <row r="617">
          <cell r="B617">
            <v>704</v>
          </cell>
          <cell r="C617">
            <v>5</v>
          </cell>
          <cell r="D617">
            <v>2515567.1802661498</v>
          </cell>
          <cell r="E617">
            <v>6860024.7201213697</v>
          </cell>
          <cell r="F617">
            <v>180.471</v>
          </cell>
          <cell r="G617">
            <v>173.21000061035099</v>
          </cell>
          <cell r="H617">
            <v>-99</v>
          </cell>
          <cell r="I617">
            <v>-99</v>
          </cell>
          <cell r="J617">
            <v>57</v>
          </cell>
          <cell r="K617">
            <v>11</v>
          </cell>
          <cell r="L617">
            <v>-99</v>
          </cell>
          <cell r="M617">
            <v>-99</v>
          </cell>
          <cell r="N617">
            <v>3</v>
          </cell>
          <cell r="O617" t="str">
            <v>O0</v>
          </cell>
          <cell r="P617" t="str">
            <v>B</v>
          </cell>
          <cell r="Q617">
            <v>4</v>
          </cell>
        </row>
        <row r="618">
          <cell r="B618">
            <v>308</v>
          </cell>
          <cell r="C618">
            <v>1</v>
          </cell>
          <cell r="D618">
            <v>2515570.5002661501</v>
          </cell>
          <cell r="E618">
            <v>6860023.7401213702</v>
          </cell>
          <cell r="F618">
            <v>191.428</v>
          </cell>
          <cell r="G618">
            <v>173.25998840331999</v>
          </cell>
          <cell r="H618">
            <v>-99</v>
          </cell>
          <cell r="I618">
            <v>18.168011596679602</v>
          </cell>
          <cell r="J618">
            <v>190</v>
          </cell>
          <cell r="K618">
            <v>11</v>
          </cell>
          <cell r="L618">
            <v>-99</v>
          </cell>
          <cell r="M618">
            <v>-99</v>
          </cell>
          <cell r="N618">
            <v>2</v>
          </cell>
          <cell r="O618" t="str">
            <v>O1</v>
          </cell>
          <cell r="P618" t="str">
            <v>B</v>
          </cell>
          <cell r="Q618">
            <v>4</v>
          </cell>
        </row>
        <row r="619">
          <cell r="B619">
            <v>309</v>
          </cell>
          <cell r="C619">
            <v>1</v>
          </cell>
          <cell r="D619">
            <v>2515573.61026615</v>
          </cell>
          <cell r="E619">
            <v>6860022.50012137</v>
          </cell>
          <cell r="F619">
            <v>191.37099999999899</v>
          </cell>
          <cell r="G619">
            <v>173.499993896484</v>
          </cell>
          <cell r="H619">
            <v>-99</v>
          </cell>
          <cell r="I619">
            <v>17.871006103515501</v>
          </cell>
          <cell r="J619">
            <v>171</v>
          </cell>
          <cell r="K619">
            <v>11</v>
          </cell>
          <cell r="L619">
            <v>-99</v>
          </cell>
          <cell r="M619">
            <v>-99</v>
          </cell>
          <cell r="N619">
            <v>2</v>
          </cell>
          <cell r="O619" t="str">
            <v>O1</v>
          </cell>
          <cell r="P619" t="str">
            <v>B</v>
          </cell>
          <cell r="Q619">
            <v>4</v>
          </cell>
        </row>
        <row r="620">
          <cell r="B620">
            <v>285</v>
          </cell>
          <cell r="C620">
            <v>1</v>
          </cell>
          <cell r="D620">
            <v>2515569.61026615</v>
          </cell>
          <cell r="E620">
            <v>6860026.2601213697</v>
          </cell>
          <cell r="F620">
            <v>195.515999999999</v>
          </cell>
          <cell r="G620">
            <v>173.12999877929599</v>
          </cell>
          <cell r="H620">
            <v>-99</v>
          </cell>
          <cell r="I620">
            <v>22.386001220703001</v>
          </cell>
          <cell r="J620">
            <v>251</v>
          </cell>
          <cell r="K620">
            <v>11</v>
          </cell>
          <cell r="L620">
            <v>-99</v>
          </cell>
          <cell r="M620">
            <v>-99</v>
          </cell>
          <cell r="N620">
            <v>2</v>
          </cell>
          <cell r="O620" t="str">
            <v>O1</v>
          </cell>
          <cell r="P620" t="str">
            <v>B</v>
          </cell>
          <cell r="Q620">
            <v>4</v>
          </cell>
        </row>
        <row r="621">
          <cell r="B621">
            <v>310</v>
          </cell>
          <cell r="C621">
            <v>1</v>
          </cell>
          <cell r="D621">
            <v>2515573.4802661501</v>
          </cell>
          <cell r="E621">
            <v>6860025.1401213696</v>
          </cell>
          <cell r="F621">
            <v>193.32299999999901</v>
          </cell>
          <cell r="G621">
            <v>173.44999084472599</v>
          </cell>
          <cell r="H621">
            <v>-99</v>
          </cell>
          <cell r="I621">
            <v>19.873009155273301</v>
          </cell>
          <cell r="J621">
            <v>233</v>
          </cell>
          <cell r="K621">
            <v>11</v>
          </cell>
          <cell r="L621">
            <v>-99</v>
          </cell>
          <cell r="M621">
            <v>-99</v>
          </cell>
          <cell r="N621">
            <v>2</v>
          </cell>
          <cell r="O621" t="str">
            <v>O1</v>
          </cell>
          <cell r="P621" t="str">
            <v>B</v>
          </cell>
          <cell r="Q621">
            <v>4</v>
          </cell>
        </row>
        <row r="622">
          <cell r="B622">
            <v>288</v>
          </cell>
          <cell r="C622">
            <v>1</v>
          </cell>
          <cell r="D622">
            <v>2515567.3702661502</v>
          </cell>
          <cell r="E622">
            <v>6860029.4701213697</v>
          </cell>
          <cell r="F622">
            <v>191.462999999999</v>
          </cell>
          <cell r="G622">
            <v>173.10999450683499</v>
          </cell>
          <cell r="H622">
            <v>-99</v>
          </cell>
          <cell r="I622">
            <v>18.353005493164002</v>
          </cell>
          <cell r="J622">
            <v>233</v>
          </cell>
          <cell r="K622">
            <v>11</v>
          </cell>
          <cell r="L622">
            <v>-99</v>
          </cell>
          <cell r="M622">
            <v>-99</v>
          </cell>
          <cell r="N622">
            <v>2</v>
          </cell>
          <cell r="O622" t="str">
            <v>O1</v>
          </cell>
          <cell r="P622" t="str">
            <v>B</v>
          </cell>
          <cell r="Q622">
            <v>4</v>
          </cell>
        </row>
        <row r="623">
          <cell r="B623">
            <v>705</v>
          </cell>
          <cell r="C623">
            <v>1</v>
          </cell>
          <cell r="D623">
            <v>2515570.59026615</v>
          </cell>
          <cell r="E623">
            <v>6860028.8801213698</v>
          </cell>
          <cell r="F623">
            <v>183.76799999999901</v>
          </cell>
          <cell r="G623">
            <v>173.04000244140599</v>
          </cell>
          <cell r="H623">
            <v>-99</v>
          </cell>
          <cell r="I623">
            <v>-99</v>
          </cell>
          <cell r="J623">
            <v>111</v>
          </cell>
          <cell r="K623">
            <v>11</v>
          </cell>
          <cell r="L623">
            <v>-99</v>
          </cell>
          <cell r="M623">
            <v>-99</v>
          </cell>
          <cell r="N623">
            <v>3</v>
          </cell>
          <cell r="O623" t="str">
            <v>O0</v>
          </cell>
          <cell r="P623" t="str">
            <v>B</v>
          </cell>
          <cell r="Q623">
            <v>4</v>
          </cell>
        </row>
        <row r="624">
          <cell r="B624">
            <v>313</v>
          </cell>
          <cell r="C624">
            <v>1</v>
          </cell>
          <cell r="D624">
            <v>2515572.7302661501</v>
          </cell>
          <cell r="E624">
            <v>6860028.0601213695</v>
          </cell>
          <cell r="F624">
            <v>191.57999999999899</v>
          </cell>
          <cell r="G624">
            <v>173.22998962402301</v>
          </cell>
          <cell r="H624">
            <v>-99</v>
          </cell>
          <cell r="I624">
            <v>-99</v>
          </cell>
          <cell r="J624">
            <v>175</v>
          </cell>
          <cell r="K624">
            <v>11</v>
          </cell>
          <cell r="L624">
            <v>-99</v>
          </cell>
          <cell r="M624">
            <v>-99</v>
          </cell>
          <cell r="N624">
            <v>2</v>
          </cell>
          <cell r="O624" t="str">
            <v>O3</v>
          </cell>
          <cell r="P624" t="str">
            <v>B</v>
          </cell>
          <cell r="Q624">
            <v>4</v>
          </cell>
        </row>
        <row r="625">
          <cell r="B625">
            <v>314</v>
          </cell>
          <cell r="C625">
            <v>1</v>
          </cell>
          <cell r="D625">
            <v>2515574.67026615</v>
          </cell>
          <cell r="E625">
            <v>6860027.3801213698</v>
          </cell>
          <cell r="F625">
            <v>192.62799999999999</v>
          </cell>
          <cell r="G625">
            <v>173.29000244140599</v>
          </cell>
          <cell r="H625">
            <v>-99</v>
          </cell>
          <cell r="I625">
            <v>19.337997558593699</v>
          </cell>
          <cell r="J625">
            <v>196</v>
          </cell>
          <cell r="K625">
            <v>11</v>
          </cell>
          <cell r="L625">
            <v>-99</v>
          </cell>
          <cell r="M625">
            <v>-99</v>
          </cell>
          <cell r="N625">
            <v>2</v>
          </cell>
          <cell r="O625" t="str">
            <v>O1</v>
          </cell>
          <cell r="P625" t="str">
            <v>B</v>
          </cell>
          <cell r="Q625">
            <v>4</v>
          </cell>
        </row>
        <row r="626">
          <cell r="B626">
            <v>291</v>
          </cell>
          <cell r="C626">
            <v>1</v>
          </cell>
          <cell r="D626">
            <v>2515571.19026615</v>
          </cell>
          <cell r="E626">
            <v>6860032.1601213701</v>
          </cell>
          <cell r="F626">
            <v>193.21600000000001</v>
          </cell>
          <cell r="G626">
            <v>173.11998901367099</v>
          </cell>
          <cell r="H626">
            <v>-99</v>
          </cell>
          <cell r="I626">
            <v>20.0960109863281</v>
          </cell>
          <cell r="J626">
            <v>221</v>
          </cell>
          <cell r="K626">
            <v>11</v>
          </cell>
          <cell r="L626">
            <v>-99</v>
          </cell>
          <cell r="M626">
            <v>-99</v>
          </cell>
          <cell r="N626">
            <v>2</v>
          </cell>
          <cell r="O626" t="str">
            <v>O1</v>
          </cell>
          <cell r="P626" t="str">
            <v>B</v>
          </cell>
          <cell r="Q626">
            <v>4</v>
          </cell>
        </row>
        <row r="627">
          <cell r="B627">
            <v>706</v>
          </cell>
          <cell r="C627">
            <v>1</v>
          </cell>
          <cell r="D627">
            <v>2515576.5602661502</v>
          </cell>
          <cell r="E627">
            <v>6860029.9601213699</v>
          </cell>
          <cell r="F627">
            <v>187.363</v>
          </cell>
          <cell r="G627">
            <v>173.10999450683499</v>
          </cell>
          <cell r="H627">
            <v>-99</v>
          </cell>
          <cell r="I627">
            <v>-99</v>
          </cell>
          <cell r="J627">
            <v>151</v>
          </cell>
          <cell r="K627">
            <v>11</v>
          </cell>
          <cell r="L627">
            <v>-99</v>
          </cell>
          <cell r="M627">
            <v>-99</v>
          </cell>
          <cell r="N627">
            <v>3</v>
          </cell>
          <cell r="O627" t="str">
            <v>O4</v>
          </cell>
          <cell r="P627" t="str">
            <v>B</v>
          </cell>
          <cell r="Q627">
            <v>4</v>
          </cell>
        </row>
        <row r="628">
          <cell r="B628">
            <v>317</v>
          </cell>
          <cell r="C628">
            <v>1</v>
          </cell>
          <cell r="D628">
            <v>2515574.5602661502</v>
          </cell>
          <cell r="E628">
            <v>6860031.5501213698</v>
          </cell>
          <cell r="F628">
            <v>183.12200000000001</v>
          </cell>
          <cell r="G628">
            <v>173.18999633788999</v>
          </cell>
          <cell r="H628">
            <v>-99</v>
          </cell>
          <cell r="I628">
            <v>9.9320036621093593</v>
          </cell>
          <cell r="J628">
            <v>193</v>
          </cell>
          <cell r="K628">
            <v>11</v>
          </cell>
          <cell r="L628">
            <v>-99</v>
          </cell>
          <cell r="M628">
            <v>-99</v>
          </cell>
          <cell r="N628">
            <v>2</v>
          </cell>
          <cell r="O628" t="str">
            <v>O6</v>
          </cell>
          <cell r="P628" t="str">
            <v>B</v>
          </cell>
          <cell r="Q628">
            <v>4</v>
          </cell>
        </row>
        <row r="629">
          <cell r="B629">
            <v>292</v>
          </cell>
          <cell r="C629">
            <v>1</v>
          </cell>
          <cell r="D629">
            <v>2515571.0302661499</v>
          </cell>
          <cell r="E629">
            <v>6860033.9201213699</v>
          </cell>
          <cell r="F629">
            <v>191.09199999999899</v>
          </cell>
          <cell r="G629">
            <v>173.079995727539</v>
          </cell>
          <cell r="H629">
            <v>-99</v>
          </cell>
          <cell r="I629">
            <v>18.012004272460899</v>
          </cell>
          <cell r="J629">
            <v>176</v>
          </cell>
          <cell r="K629">
            <v>11</v>
          </cell>
          <cell r="L629">
            <v>-99</v>
          </cell>
          <cell r="M629">
            <v>-99</v>
          </cell>
          <cell r="N629">
            <v>2</v>
          </cell>
          <cell r="O629" t="str">
            <v>O1</v>
          </cell>
          <cell r="P629" t="str">
            <v>B</v>
          </cell>
          <cell r="Q629">
            <v>4</v>
          </cell>
        </row>
        <row r="630">
          <cell r="B630">
            <v>320</v>
          </cell>
          <cell r="C630">
            <v>1</v>
          </cell>
          <cell r="D630">
            <v>2515579.1802661498</v>
          </cell>
          <cell r="E630">
            <v>6860031.9401213704</v>
          </cell>
          <cell r="F630">
            <v>193.53699999999901</v>
          </cell>
          <cell r="G630">
            <v>173.169992065429</v>
          </cell>
          <cell r="H630">
            <v>-99</v>
          </cell>
          <cell r="I630">
            <v>20.3670079345702</v>
          </cell>
          <cell r="J630">
            <v>227</v>
          </cell>
          <cell r="K630">
            <v>11</v>
          </cell>
          <cell r="L630">
            <v>-99</v>
          </cell>
          <cell r="M630">
            <v>-99</v>
          </cell>
          <cell r="N630">
            <v>2</v>
          </cell>
          <cell r="O630" t="str">
            <v>O1</v>
          </cell>
          <cell r="P630" t="str">
            <v>B</v>
          </cell>
          <cell r="Q630">
            <v>4</v>
          </cell>
        </row>
        <row r="631">
          <cell r="B631">
            <v>707</v>
          </cell>
          <cell r="C631">
            <v>4</v>
          </cell>
          <cell r="D631">
            <v>2515574.6002661502</v>
          </cell>
          <cell r="E631">
            <v>6860035.5501213698</v>
          </cell>
          <cell r="F631">
            <v>184.745</v>
          </cell>
          <cell r="G631">
            <v>173.10999450683499</v>
          </cell>
          <cell r="H631">
            <v>-99</v>
          </cell>
          <cell r="I631">
            <v>11.635005493164</v>
          </cell>
          <cell r="J631">
            <v>122</v>
          </cell>
          <cell r="K631">
            <v>11</v>
          </cell>
          <cell r="L631">
            <v>-99</v>
          </cell>
          <cell r="M631">
            <v>-99</v>
          </cell>
          <cell r="N631">
            <v>3</v>
          </cell>
          <cell r="O631" t="str">
            <v>O1</v>
          </cell>
          <cell r="P631" t="str">
            <v>B</v>
          </cell>
          <cell r="Q631">
            <v>4</v>
          </cell>
        </row>
        <row r="632">
          <cell r="B632">
            <v>709</v>
          </cell>
          <cell r="C632">
            <v>2</v>
          </cell>
          <cell r="D632">
            <v>2515574.13026615</v>
          </cell>
          <cell r="E632">
            <v>6860038.25012137</v>
          </cell>
          <cell r="F632">
            <v>179.29199999999901</v>
          </cell>
          <cell r="G632">
            <v>173.05999145507801</v>
          </cell>
          <cell r="H632">
            <v>-99</v>
          </cell>
          <cell r="I632">
            <v>-99</v>
          </cell>
          <cell r="J632">
            <v>69</v>
          </cell>
          <cell r="K632">
            <v>11</v>
          </cell>
          <cell r="L632">
            <v>-99</v>
          </cell>
          <cell r="M632">
            <v>-99</v>
          </cell>
          <cell r="N632">
            <v>3</v>
          </cell>
          <cell r="O632" t="str">
            <v>O0</v>
          </cell>
          <cell r="P632" t="str">
            <v>B</v>
          </cell>
          <cell r="Q632">
            <v>4</v>
          </cell>
        </row>
        <row r="633">
          <cell r="B633">
            <v>322</v>
          </cell>
          <cell r="C633">
            <v>1</v>
          </cell>
          <cell r="D633">
            <v>2515578.9302661498</v>
          </cell>
          <cell r="E633">
            <v>6860035.5601213695</v>
          </cell>
          <cell r="F633">
            <v>192.27699999999999</v>
          </cell>
          <cell r="G633">
            <v>173.18999633788999</v>
          </cell>
          <cell r="H633">
            <v>-99</v>
          </cell>
          <cell r="I633">
            <v>19.0870036621093</v>
          </cell>
          <cell r="J633">
            <v>232</v>
          </cell>
          <cell r="K633">
            <v>11</v>
          </cell>
          <cell r="L633">
            <v>-99</v>
          </cell>
          <cell r="M633">
            <v>-99</v>
          </cell>
          <cell r="N633">
            <v>2</v>
          </cell>
          <cell r="O633" t="str">
            <v>O1</v>
          </cell>
          <cell r="P633" t="str">
            <v>B</v>
          </cell>
          <cell r="Q633">
            <v>4</v>
          </cell>
        </row>
        <row r="634">
          <cell r="B634">
            <v>323</v>
          </cell>
          <cell r="C634">
            <v>1</v>
          </cell>
          <cell r="D634">
            <v>2515581.3002661499</v>
          </cell>
          <cell r="E634">
            <v>6860034.9701213697</v>
          </cell>
          <cell r="F634">
            <v>191.551999999999</v>
          </cell>
          <cell r="G634">
            <v>173.25998840331999</v>
          </cell>
          <cell r="H634">
            <v>-99</v>
          </cell>
          <cell r="I634">
            <v>18.2920115966796</v>
          </cell>
          <cell r="J634">
            <v>221</v>
          </cell>
          <cell r="K634">
            <v>11</v>
          </cell>
          <cell r="L634">
            <v>-99</v>
          </cell>
          <cell r="M634">
            <v>-99</v>
          </cell>
          <cell r="N634">
            <v>2</v>
          </cell>
          <cell r="O634" t="str">
            <v>O1</v>
          </cell>
          <cell r="P634" t="str">
            <v>B</v>
          </cell>
          <cell r="Q634">
            <v>4</v>
          </cell>
        </row>
        <row r="635">
          <cell r="B635">
            <v>296</v>
          </cell>
          <cell r="C635">
            <v>1</v>
          </cell>
          <cell r="D635">
            <v>2515576.7702661501</v>
          </cell>
          <cell r="E635">
            <v>6860038.4301213697</v>
          </cell>
          <cell r="F635">
            <v>191.32400000000001</v>
          </cell>
          <cell r="G635">
            <v>173.13999328613201</v>
          </cell>
          <cell r="H635">
            <v>-99</v>
          </cell>
          <cell r="I635">
            <v>18.184006713867099</v>
          </cell>
          <cell r="J635">
            <v>234</v>
          </cell>
          <cell r="K635">
            <v>11</v>
          </cell>
          <cell r="L635">
            <v>-99</v>
          </cell>
          <cell r="M635">
            <v>-99</v>
          </cell>
          <cell r="N635">
            <v>2</v>
          </cell>
          <cell r="O635" t="str">
            <v>O1</v>
          </cell>
          <cell r="P635" t="str">
            <v>B</v>
          </cell>
          <cell r="Q635">
            <v>4</v>
          </cell>
        </row>
        <row r="636">
          <cell r="B636">
            <v>297</v>
          </cell>
          <cell r="C636">
            <v>1</v>
          </cell>
          <cell r="D636">
            <v>2515576.6202661502</v>
          </cell>
          <cell r="E636">
            <v>6860040.6101213703</v>
          </cell>
          <cell r="F636">
            <v>191.39299999999901</v>
          </cell>
          <cell r="G636">
            <v>173.22998962402301</v>
          </cell>
          <cell r="H636">
            <v>-99</v>
          </cell>
          <cell r="I636">
            <v>18.163010375976501</v>
          </cell>
          <cell r="J636">
            <v>206</v>
          </cell>
          <cell r="K636">
            <v>11</v>
          </cell>
          <cell r="L636">
            <v>-99</v>
          </cell>
          <cell r="M636">
            <v>-99</v>
          </cell>
          <cell r="N636">
            <v>2</v>
          </cell>
          <cell r="O636" t="str">
            <v>O1</v>
          </cell>
          <cell r="P636" t="str">
            <v>B</v>
          </cell>
          <cell r="Q636">
            <v>4</v>
          </cell>
        </row>
        <row r="637">
          <cell r="B637">
            <v>326</v>
          </cell>
          <cell r="C637">
            <v>1</v>
          </cell>
          <cell r="D637">
            <v>2515582.7102661501</v>
          </cell>
          <cell r="E637">
            <v>6860037.5601213695</v>
          </cell>
          <cell r="F637">
            <v>194.32</v>
          </cell>
          <cell r="G637">
            <v>173.36998901367099</v>
          </cell>
          <cell r="H637">
            <v>-99</v>
          </cell>
          <cell r="I637">
            <v>20.950010986328</v>
          </cell>
          <cell r="J637">
            <v>181</v>
          </cell>
          <cell r="K637">
            <v>11</v>
          </cell>
          <cell r="L637">
            <v>-99</v>
          </cell>
          <cell r="M637">
            <v>-99</v>
          </cell>
          <cell r="N637">
            <v>2</v>
          </cell>
          <cell r="O637" t="str">
            <v>O1</v>
          </cell>
          <cell r="P637" t="str">
            <v>B</v>
          </cell>
          <cell r="Q637">
            <v>4</v>
          </cell>
        </row>
        <row r="638">
          <cell r="B638">
            <v>708</v>
          </cell>
          <cell r="C638">
            <v>1</v>
          </cell>
          <cell r="D638">
            <v>2515580.5002661501</v>
          </cell>
          <cell r="E638">
            <v>6860039.1601213701</v>
          </cell>
          <cell r="F638">
            <v>187.46100000000001</v>
          </cell>
          <cell r="G638">
            <v>173.35</v>
          </cell>
          <cell r="H638">
            <v>-99</v>
          </cell>
          <cell r="I638">
            <v>14.110999999999899</v>
          </cell>
          <cell r="J638">
            <v>109</v>
          </cell>
          <cell r="K638">
            <v>11</v>
          </cell>
          <cell r="L638">
            <v>-99</v>
          </cell>
          <cell r="M638">
            <v>-99</v>
          </cell>
          <cell r="N638">
            <v>3</v>
          </cell>
          <cell r="O638" t="str">
            <v>O1</v>
          </cell>
          <cell r="P638" t="str">
            <v>B</v>
          </cell>
          <cell r="Q638">
            <v>4</v>
          </cell>
        </row>
        <row r="639">
          <cell r="B639">
            <v>327</v>
          </cell>
          <cell r="C639">
            <v>1</v>
          </cell>
          <cell r="D639">
            <v>2515581.94026615</v>
          </cell>
          <cell r="E639">
            <v>6860040.6001213696</v>
          </cell>
          <cell r="F639">
            <v>191.553</v>
          </cell>
          <cell r="G639">
            <v>173.54000244140599</v>
          </cell>
          <cell r="H639">
            <v>-99</v>
          </cell>
          <cell r="I639">
            <v>18.0129975585937</v>
          </cell>
          <cell r="J639">
            <v>187</v>
          </cell>
          <cell r="K639">
            <v>11</v>
          </cell>
          <cell r="L639">
            <v>-99</v>
          </cell>
          <cell r="M639">
            <v>-99</v>
          </cell>
          <cell r="N639">
            <v>2</v>
          </cell>
          <cell r="O639" t="str">
            <v>O1</v>
          </cell>
          <cell r="P639" t="str">
            <v>B</v>
          </cell>
          <cell r="Q639">
            <v>4</v>
          </cell>
        </row>
        <row r="640">
          <cell r="B640">
            <v>328</v>
          </cell>
          <cell r="C640">
            <v>1</v>
          </cell>
          <cell r="D640">
            <v>2515580.0802661502</v>
          </cell>
          <cell r="E640">
            <v>6860041.9201213699</v>
          </cell>
          <cell r="F640">
            <v>194.36500000000001</v>
          </cell>
          <cell r="G640">
            <v>173.54000244140599</v>
          </cell>
          <cell r="H640">
            <v>-99</v>
          </cell>
          <cell r="I640">
            <v>20.824997558593701</v>
          </cell>
          <cell r="J640">
            <v>247</v>
          </cell>
          <cell r="K640">
            <v>11</v>
          </cell>
          <cell r="L640">
            <v>-99</v>
          </cell>
          <cell r="M640">
            <v>-99</v>
          </cell>
          <cell r="N640">
            <v>2</v>
          </cell>
          <cell r="O640" t="str">
            <v>O1</v>
          </cell>
          <cell r="P640" t="str">
            <v>B</v>
          </cell>
          <cell r="Q640">
            <v>4</v>
          </cell>
        </row>
        <row r="641">
          <cell r="B641">
            <v>438</v>
          </cell>
          <cell r="C641">
            <v>21</v>
          </cell>
          <cell r="D641">
            <v>2515584.6002661502</v>
          </cell>
          <cell r="E641">
            <v>6860040.8401213698</v>
          </cell>
          <cell r="F641">
            <v>182.46699999999899</v>
          </cell>
          <cell r="G641">
            <v>173.63999328613201</v>
          </cell>
          <cell r="H641">
            <v>-99</v>
          </cell>
          <cell r="I641">
            <v>8.8270067138671493</v>
          </cell>
          <cell r="J641">
            <v>145</v>
          </cell>
          <cell r="K641">
            <v>21</v>
          </cell>
          <cell r="L641">
            <v>-99</v>
          </cell>
          <cell r="M641">
            <v>-99</v>
          </cell>
          <cell r="N641">
            <v>2</v>
          </cell>
          <cell r="O641" t="str">
            <v>O1</v>
          </cell>
          <cell r="P641" t="str">
            <v>C</v>
          </cell>
          <cell r="Q641">
            <v>4</v>
          </cell>
        </row>
        <row r="642">
          <cell r="B642">
            <v>439</v>
          </cell>
          <cell r="C642">
            <v>1</v>
          </cell>
          <cell r="D642">
            <v>2515581.7302661501</v>
          </cell>
          <cell r="E642">
            <v>6860042.8601213703</v>
          </cell>
          <cell r="F642">
            <v>191.354999999999</v>
          </cell>
          <cell r="G642">
            <v>173.65999755859301</v>
          </cell>
          <cell r="H642">
            <v>-99</v>
          </cell>
          <cell r="I642">
            <v>17.6950024414061</v>
          </cell>
          <cell r="J642">
            <v>164</v>
          </cell>
          <cell r="K642">
            <v>12</v>
          </cell>
          <cell r="L642">
            <v>-99</v>
          </cell>
          <cell r="M642">
            <v>-99</v>
          </cell>
          <cell r="N642">
            <v>2</v>
          </cell>
          <cell r="O642" t="str">
            <v>O1</v>
          </cell>
          <cell r="P642" t="str">
            <v>C</v>
          </cell>
          <cell r="Q642">
            <v>4</v>
          </cell>
        </row>
        <row r="643">
          <cell r="B643">
            <v>410</v>
          </cell>
          <cell r="C643">
            <v>1</v>
          </cell>
          <cell r="D643">
            <v>2515578.5002661501</v>
          </cell>
          <cell r="E643">
            <v>6860047.6701213699</v>
          </cell>
          <cell r="F643">
            <v>185.166</v>
          </cell>
          <cell r="G643">
            <v>174.11998901367099</v>
          </cell>
          <cell r="H643">
            <v>-99</v>
          </cell>
          <cell r="I643">
            <v>11.046010986328</v>
          </cell>
          <cell r="J643">
            <v>147</v>
          </cell>
          <cell r="K643">
            <v>11</v>
          </cell>
          <cell r="L643">
            <v>-99</v>
          </cell>
          <cell r="M643">
            <v>-99</v>
          </cell>
          <cell r="N643">
            <v>2</v>
          </cell>
          <cell r="O643" t="str">
            <v>O6</v>
          </cell>
          <cell r="P643" t="str">
            <v>C</v>
          </cell>
          <cell r="Q643">
            <v>4</v>
          </cell>
        </row>
        <row r="644">
          <cell r="B644">
            <v>440</v>
          </cell>
          <cell r="C644">
            <v>1</v>
          </cell>
          <cell r="D644">
            <v>2515585.8702661502</v>
          </cell>
          <cell r="E644">
            <v>6860043.4601213699</v>
          </cell>
          <cell r="F644">
            <v>194.18299999999999</v>
          </cell>
          <cell r="G644">
            <v>173.77999267578099</v>
          </cell>
          <cell r="H644">
            <v>-99</v>
          </cell>
          <cell r="I644">
            <v>20.403007324218699</v>
          </cell>
          <cell r="J644">
            <v>201</v>
          </cell>
          <cell r="K644">
            <v>11</v>
          </cell>
          <cell r="L644">
            <v>-99</v>
          </cell>
          <cell r="M644">
            <v>-99</v>
          </cell>
          <cell r="N644">
            <v>2</v>
          </cell>
          <cell r="O644" t="str">
            <v>O1</v>
          </cell>
          <cell r="P644" t="str">
            <v>C</v>
          </cell>
          <cell r="Q644">
            <v>4</v>
          </cell>
        </row>
        <row r="645">
          <cell r="B645">
            <v>727</v>
          </cell>
          <cell r="C645">
            <v>2</v>
          </cell>
          <cell r="D645">
            <v>2515584.0302661499</v>
          </cell>
          <cell r="E645">
            <v>6860044.6201213701</v>
          </cell>
          <cell r="F645">
            <v>176.69399999999899</v>
          </cell>
          <cell r="G645">
            <v>173.82000122070301</v>
          </cell>
          <cell r="H645">
            <v>-99</v>
          </cell>
          <cell r="I645">
            <v>-99</v>
          </cell>
          <cell r="J645">
            <v>40</v>
          </cell>
          <cell r="K645">
            <v>11</v>
          </cell>
          <cell r="L645">
            <v>-99</v>
          </cell>
          <cell r="M645">
            <v>-99</v>
          </cell>
          <cell r="N645">
            <v>3</v>
          </cell>
          <cell r="O645" t="str">
            <v>O0</v>
          </cell>
          <cell r="P645" t="str">
            <v>C</v>
          </cell>
          <cell r="Q645">
            <v>4</v>
          </cell>
        </row>
        <row r="646">
          <cell r="B646">
            <v>441</v>
          </cell>
          <cell r="C646">
            <v>1</v>
          </cell>
          <cell r="D646">
            <v>2515582.7002661498</v>
          </cell>
          <cell r="E646">
            <v>6860045.4901213702</v>
          </cell>
          <cell r="F646">
            <v>195.05699999999899</v>
          </cell>
          <cell r="G646">
            <v>173.90000305175701</v>
          </cell>
          <cell r="H646">
            <v>-99</v>
          </cell>
          <cell r="I646">
            <v>21.156996948242099</v>
          </cell>
          <cell r="J646">
            <v>276</v>
          </cell>
          <cell r="K646">
            <v>12</v>
          </cell>
          <cell r="L646">
            <v>-99</v>
          </cell>
          <cell r="M646">
            <v>-99</v>
          </cell>
          <cell r="N646">
            <v>2</v>
          </cell>
          <cell r="O646" t="str">
            <v>O1</v>
          </cell>
          <cell r="P646" t="str">
            <v>C</v>
          </cell>
          <cell r="Q646">
            <v>4</v>
          </cell>
        </row>
        <row r="647">
          <cell r="B647">
            <v>443</v>
          </cell>
          <cell r="C647">
            <v>2</v>
          </cell>
          <cell r="D647">
            <v>2515584.3902661498</v>
          </cell>
          <cell r="E647">
            <v>6860047.3401213698</v>
          </cell>
          <cell r="F647">
            <v>185.91899999999899</v>
          </cell>
          <cell r="G647">
            <v>173.97998962402301</v>
          </cell>
          <cell r="H647">
            <v>-99</v>
          </cell>
          <cell r="I647">
            <v>11.939010375976499</v>
          </cell>
          <cell r="J647">
            <v>75</v>
          </cell>
          <cell r="K647">
            <v>11</v>
          </cell>
          <cell r="L647">
            <v>-99</v>
          </cell>
          <cell r="M647">
            <v>-99</v>
          </cell>
          <cell r="N647">
            <v>2</v>
          </cell>
          <cell r="O647" t="str">
            <v>O5</v>
          </cell>
          <cell r="P647" t="str">
            <v>C</v>
          </cell>
          <cell r="Q647">
            <v>4</v>
          </cell>
        </row>
        <row r="648">
          <cell r="B648">
            <v>444</v>
          </cell>
          <cell r="C648">
            <v>1</v>
          </cell>
          <cell r="D648">
            <v>2515587.4102661498</v>
          </cell>
          <cell r="E648">
            <v>6860047.29012137</v>
          </cell>
          <cell r="F648">
            <v>195.00899999999899</v>
          </cell>
          <cell r="G648">
            <v>173.919992065429</v>
          </cell>
          <cell r="H648">
            <v>-99</v>
          </cell>
          <cell r="I648">
            <v>21.089007934570201</v>
          </cell>
          <cell r="J648">
            <v>216</v>
          </cell>
          <cell r="K648">
            <v>11</v>
          </cell>
          <cell r="L648">
            <v>-99</v>
          </cell>
          <cell r="M648">
            <v>-99</v>
          </cell>
          <cell r="N648">
            <v>2</v>
          </cell>
          <cell r="O648" t="str">
            <v>O1</v>
          </cell>
          <cell r="P648" t="str">
            <v>C</v>
          </cell>
          <cell r="Q648">
            <v>4</v>
          </cell>
        </row>
        <row r="649">
          <cell r="B649">
            <v>413</v>
          </cell>
          <cell r="C649">
            <v>1</v>
          </cell>
          <cell r="D649">
            <v>2515582.7802661499</v>
          </cell>
          <cell r="E649">
            <v>6860050.9301213697</v>
          </cell>
          <cell r="F649">
            <v>194.76900000000001</v>
          </cell>
          <cell r="G649">
            <v>174.15000305175701</v>
          </cell>
          <cell r="H649">
            <v>-99</v>
          </cell>
          <cell r="I649">
            <v>20.618996948242099</v>
          </cell>
          <cell r="J649">
            <v>251</v>
          </cell>
          <cell r="K649">
            <v>11</v>
          </cell>
          <cell r="L649">
            <v>-99</v>
          </cell>
          <cell r="M649">
            <v>-99</v>
          </cell>
          <cell r="N649">
            <v>2</v>
          </cell>
          <cell r="O649" t="str">
            <v>O1</v>
          </cell>
          <cell r="P649" t="str">
            <v>C</v>
          </cell>
          <cell r="Q649">
            <v>4</v>
          </cell>
        </row>
        <row r="650">
          <cell r="B650">
            <v>726</v>
          </cell>
          <cell r="C650">
            <v>2</v>
          </cell>
          <cell r="D650">
            <v>2515587.36026615</v>
          </cell>
          <cell r="E650">
            <v>6860048.6501213703</v>
          </cell>
          <cell r="F650">
            <v>176.65199999999999</v>
          </cell>
          <cell r="G650">
            <v>173.98999938964801</v>
          </cell>
          <cell r="H650">
            <v>-99</v>
          </cell>
          <cell r="I650">
            <v>-99</v>
          </cell>
          <cell r="J650">
            <v>38</v>
          </cell>
          <cell r="K650">
            <v>12</v>
          </cell>
          <cell r="L650">
            <v>-99</v>
          </cell>
          <cell r="M650">
            <v>-99</v>
          </cell>
          <cell r="N650">
            <v>3</v>
          </cell>
          <cell r="O650" t="str">
            <v>O0</v>
          </cell>
          <cell r="P650" t="str">
            <v>C</v>
          </cell>
          <cell r="Q650">
            <v>4</v>
          </cell>
        </row>
        <row r="651">
          <cell r="B651">
            <v>446</v>
          </cell>
          <cell r="C651">
            <v>1</v>
          </cell>
          <cell r="D651">
            <v>2515586.8302661502</v>
          </cell>
          <cell r="E651">
            <v>6860049.3701213701</v>
          </cell>
          <cell r="F651">
            <v>195.40100000000001</v>
          </cell>
          <cell r="G651">
            <v>174.05999145507801</v>
          </cell>
          <cell r="H651">
            <v>-99</v>
          </cell>
          <cell r="I651">
            <v>21.341008544921799</v>
          </cell>
          <cell r="J651">
            <v>211</v>
          </cell>
          <cell r="K651">
            <v>11</v>
          </cell>
          <cell r="L651">
            <v>-99</v>
          </cell>
          <cell r="M651">
            <v>-99</v>
          </cell>
          <cell r="N651">
            <v>2</v>
          </cell>
          <cell r="O651" t="str">
            <v>O1</v>
          </cell>
          <cell r="P651" t="str">
            <v>C</v>
          </cell>
          <cell r="Q651">
            <v>4</v>
          </cell>
        </row>
        <row r="652">
          <cell r="B652">
            <v>725</v>
          </cell>
          <cell r="C652">
            <v>2</v>
          </cell>
          <cell r="D652">
            <v>2515589.0102661499</v>
          </cell>
          <cell r="E652">
            <v>6860048.5901213698</v>
          </cell>
          <cell r="F652">
            <v>177.56299999999999</v>
          </cell>
          <cell r="G652">
            <v>173.93999633788999</v>
          </cell>
          <cell r="H652">
            <v>-99</v>
          </cell>
          <cell r="I652">
            <v>-99</v>
          </cell>
          <cell r="J652">
            <v>47</v>
          </cell>
          <cell r="K652">
            <v>11</v>
          </cell>
          <cell r="L652">
            <v>-99</v>
          </cell>
          <cell r="M652">
            <v>-99</v>
          </cell>
          <cell r="N652">
            <v>3</v>
          </cell>
          <cell r="O652" t="str">
            <v>O0</v>
          </cell>
          <cell r="P652" t="str">
            <v>C</v>
          </cell>
          <cell r="Q652">
            <v>4</v>
          </cell>
        </row>
        <row r="653">
          <cell r="B653">
            <v>723</v>
          </cell>
          <cell r="C653">
            <v>1</v>
          </cell>
          <cell r="D653">
            <v>2515585.7202661498</v>
          </cell>
          <cell r="E653">
            <v>6860050.8401213698</v>
          </cell>
          <cell r="F653">
            <v>186.03399999999999</v>
          </cell>
          <cell r="G653">
            <v>174.1</v>
          </cell>
          <cell r="H653">
            <v>-99</v>
          </cell>
          <cell r="I653">
            <v>-99</v>
          </cell>
          <cell r="J653">
            <v>123</v>
          </cell>
          <cell r="K653">
            <v>12</v>
          </cell>
          <cell r="L653">
            <v>-99</v>
          </cell>
          <cell r="M653">
            <v>-99</v>
          </cell>
          <cell r="N653">
            <v>3</v>
          </cell>
          <cell r="O653" t="str">
            <v>O4</v>
          </cell>
          <cell r="P653" t="str">
            <v>C</v>
          </cell>
          <cell r="Q653">
            <v>4</v>
          </cell>
        </row>
        <row r="654">
          <cell r="B654">
            <v>724</v>
          </cell>
          <cell r="C654">
            <v>2</v>
          </cell>
          <cell r="D654">
            <v>2515588.59026615</v>
          </cell>
          <cell r="E654">
            <v>6860049.4701213697</v>
          </cell>
          <cell r="F654">
            <v>178.16699999999901</v>
          </cell>
          <cell r="G654">
            <v>174.04999694824201</v>
          </cell>
          <cell r="H654">
            <v>-99</v>
          </cell>
          <cell r="I654">
            <v>-99</v>
          </cell>
          <cell r="J654">
            <v>52</v>
          </cell>
          <cell r="K654">
            <v>11</v>
          </cell>
          <cell r="L654">
            <v>-99</v>
          </cell>
          <cell r="M654">
            <v>-99</v>
          </cell>
          <cell r="N654">
            <v>3</v>
          </cell>
          <cell r="O654" t="str">
            <v>O0</v>
          </cell>
          <cell r="P654" t="str">
            <v>C</v>
          </cell>
          <cell r="Q654">
            <v>4</v>
          </cell>
        </row>
        <row r="655">
          <cell r="B655">
            <v>414</v>
          </cell>
          <cell r="C655">
            <v>1</v>
          </cell>
          <cell r="D655">
            <v>2515583.4602661501</v>
          </cell>
          <cell r="E655">
            <v>6860053.9101213701</v>
          </cell>
          <cell r="F655">
            <v>189.95299999999901</v>
          </cell>
          <cell r="G655">
            <v>174.27999267578099</v>
          </cell>
          <cell r="H655">
            <v>-99</v>
          </cell>
          <cell r="I655">
            <v>15.6730073242187</v>
          </cell>
          <cell r="J655">
            <v>128</v>
          </cell>
          <cell r="K655">
            <v>11</v>
          </cell>
          <cell r="L655">
            <v>-99</v>
          </cell>
          <cell r="M655">
            <v>-99</v>
          </cell>
          <cell r="N655">
            <v>2</v>
          </cell>
          <cell r="O655" t="str">
            <v>O1</v>
          </cell>
          <cell r="P655" t="str">
            <v>C</v>
          </cell>
          <cell r="Q655">
            <v>4</v>
          </cell>
        </row>
        <row r="656">
          <cell r="B656">
            <v>416</v>
          </cell>
          <cell r="C656">
            <v>1</v>
          </cell>
          <cell r="D656">
            <v>2515582.9802661501</v>
          </cell>
          <cell r="E656">
            <v>6860056.1901213704</v>
          </cell>
          <cell r="F656">
            <v>193.56299999999999</v>
          </cell>
          <cell r="G656">
            <v>174.25998840331999</v>
          </cell>
          <cell r="H656">
            <v>-99</v>
          </cell>
          <cell r="I656">
            <v>19.3030115966796</v>
          </cell>
          <cell r="J656">
            <v>201</v>
          </cell>
          <cell r="K656">
            <v>11</v>
          </cell>
          <cell r="L656">
            <v>-99</v>
          </cell>
          <cell r="M656">
            <v>-99</v>
          </cell>
          <cell r="N656">
            <v>2</v>
          </cell>
          <cell r="O656" t="str">
            <v>O1</v>
          </cell>
          <cell r="P656" t="str">
            <v>C</v>
          </cell>
          <cell r="Q656">
            <v>4</v>
          </cell>
        </row>
        <row r="657">
          <cell r="B657">
            <v>448</v>
          </cell>
          <cell r="C657">
            <v>1</v>
          </cell>
          <cell r="D657">
            <v>2515588.42026615</v>
          </cell>
          <cell r="E657">
            <v>6860053.1101213703</v>
          </cell>
          <cell r="F657">
            <v>193.35599999999999</v>
          </cell>
          <cell r="G657">
            <v>174.04999694824201</v>
          </cell>
          <cell r="H657">
            <v>-99</v>
          </cell>
          <cell r="I657">
            <v>19.306003051757699</v>
          </cell>
          <cell r="J657">
            <v>211</v>
          </cell>
          <cell r="K657">
            <v>11</v>
          </cell>
          <cell r="L657">
            <v>-99</v>
          </cell>
          <cell r="M657">
            <v>-99</v>
          </cell>
          <cell r="N657">
            <v>2</v>
          </cell>
          <cell r="O657" t="str">
            <v>O1</v>
          </cell>
          <cell r="P657" t="str">
            <v>C</v>
          </cell>
          <cell r="Q657">
            <v>4</v>
          </cell>
        </row>
        <row r="658">
          <cell r="B658">
            <v>417</v>
          </cell>
          <cell r="C658">
            <v>1</v>
          </cell>
          <cell r="D658">
            <v>2515586.7802661499</v>
          </cell>
          <cell r="E658">
            <v>6860054.5701213703</v>
          </cell>
          <cell r="F658">
            <v>192.37799999999999</v>
          </cell>
          <cell r="G658">
            <v>174.15000305175701</v>
          </cell>
          <cell r="H658">
            <v>-99</v>
          </cell>
          <cell r="I658">
            <v>18.227996948242101</v>
          </cell>
          <cell r="J658">
            <v>167</v>
          </cell>
          <cell r="K658">
            <v>11</v>
          </cell>
          <cell r="L658">
            <v>-99</v>
          </cell>
          <cell r="M658">
            <v>-99</v>
          </cell>
          <cell r="N658">
            <v>2</v>
          </cell>
          <cell r="O658" t="str">
            <v>O1</v>
          </cell>
          <cell r="P658" t="str">
            <v>C</v>
          </cell>
          <cell r="Q658">
            <v>4</v>
          </cell>
        </row>
        <row r="659">
          <cell r="B659">
            <v>418</v>
          </cell>
          <cell r="C659">
            <v>1</v>
          </cell>
          <cell r="D659">
            <v>2515585.3902661498</v>
          </cell>
          <cell r="E659">
            <v>6860056.8401213698</v>
          </cell>
          <cell r="F659">
            <v>192.64599999999899</v>
          </cell>
          <cell r="G659">
            <v>174.25998840331999</v>
          </cell>
          <cell r="H659">
            <v>-99</v>
          </cell>
          <cell r="I659">
            <v>18.386011596679602</v>
          </cell>
          <cell r="J659">
            <v>164</v>
          </cell>
          <cell r="K659">
            <v>11</v>
          </cell>
          <cell r="L659">
            <v>-99</v>
          </cell>
          <cell r="M659">
            <v>-99</v>
          </cell>
          <cell r="N659">
            <v>2</v>
          </cell>
          <cell r="O659" t="str">
            <v>O1</v>
          </cell>
          <cell r="P659" t="str">
            <v>C</v>
          </cell>
          <cell r="Q659">
            <v>4</v>
          </cell>
        </row>
        <row r="660">
          <cell r="B660">
            <v>450</v>
          </cell>
          <cell r="C660">
            <v>1</v>
          </cell>
          <cell r="D660">
            <v>2515591.5402661501</v>
          </cell>
          <cell r="E660">
            <v>6860055.1301213698</v>
          </cell>
          <cell r="F660">
            <v>190.849999999999</v>
          </cell>
          <cell r="G660">
            <v>173.82000122070301</v>
          </cell>
          <cell r="H660">
            <v>-99</v>
          </cell>
          <cell r="I660">
            <v>-99</v>
          </cell>
          <cell r="J660">
            <v>172</v>
          </cell>
          <cell r="K660">
            <v>11</v>
          </cell>
          <cell r="L660">
            <v>-99</v>
          </cell>
          <cell r="M660">
            <v>-99</v>
          </cell>
          <cell r="N660">
            <v>2</v>
          </cell>
          <cell r="O660" t="str">
            <v>O3</v>
          </cell>
          <cell r="P660" t="str">
            <v>C</v>
          </cell>
          <cell r="Q660">
            <v>4</v>
          </cell>
        </row>
        <row r="661">
          <cell r="B661">
            <v>451</v>
          </cell>
          <cell r="C661">
            <v>1</v>
          </cell>
          <cell r="D661">
            <v>2515590.4602661501</v>
          </cell>
          <cell r="E661">
            <v>6860056.8901213696</v>
          </cell>
          <cell r="F661">
            <v>191.685</v>
          </cell>
          <cell r="G661">
            <v>173.94999084472599</v>
          </cell>
          <cell r="H661">
            <v>-99</v>
          </cell>
          <cell r="I661">
            <v>17.735009155273399</v>
          </cell>
          <cell r="J661">
            <v>181</v>
          </cell>
          <cell r="K661">
            <v>11</v>
          </cell>
          <cell r="L661">
            <v>-99</v>
          </cell>
          <cell r="M661">
            <v>-99</v>
          </cell>
          <cell r="N661">
            <v>2</v>
          </cell>
          <cell r="O661" t="str">
            <v>O1</v>
          </cell>
          <cell r="P661" t="str">
            <v>C</v>
          </cell>
          <cell r="Q661">
            <v>4</v>
          </cell>
        </row>
        <row r="662">
          <cell r="B662">
            <v>421</v>
          </cell>
          <cell r="C662">
            <v>1</v>
          </cell>
          <cell r="D662">
            <v>2515588.67026615</v>
          </cell>
          <cell r="E662">
            <v>6860058.6501213703</v>
          </cell>
          <cell r="F662">
            <v>193.74399999999901</v>
          </cell>
          <cell r="G662">
            <v>174.26999816894499</v>
          </cell>
          <cell r="H662">
            <v>-99</v>
          </cell>
          <cell r="I662">
            <v>19.474001831054601</v>
          </cell>
          <cell r="J662">
            <v>230</v>
          </cell>
          <cell r="K662">
            <v>11</v>
          </cell>
          <cell r="L662">
            <v>-99</v>
          </cell>
          <cell r="M662">
            <v>-99</v>
          </cell>
          <cell r="N662">
            <v>2</v>
          </cell>
          <cell r="O662" t="str">
            <v>O1</v>
          </cell>
          <cell r="P662" t="str">
            <v>C</v>
          </cell>
          <cell r="Q662">
            <v>4</v>
          </cell>
        </row>
        <row r="663">
          <cell r="B663">
            <v>422</v>
          </cell>
          <cell r="C663">
            <v>1</v>
          </cell>
          <cell r="D663">
            <v>2515586.34026615</v>
          </cell>
          <cell r="E663">
            <v>6860060.0701213703</v>
          </cell>
          <cell r="F663">
            <v>192.616999999999</v>
          </cell>
          <cell r="G663">
            <v>174.37999877929599</v>
          </cell>
          <cell r="H663">
            <v>-99</v>
          </cell>
          <cell r="I663">
            <v>18.237001220703</v>
          </cell>
          <cell r="J663">
            <v>207</v>
          </cell>
          <cell r="K663">
            <v>11</v>
          </cell>
          <cell r="L663">
            <v>-99</v>
          </cell>
          <cell r="M663">
            <v>-99</v>
          </cell>
          <cell r="N663">
            <v>2</v>
          </cell>
          <cell r="O663" t="str">
            <v>O1</v>
          </cell>
          <cell r="P663" t="str">
            <v>C</v>
          </cell>
          <cell r="Q663">
            <v>4</v>
          </cell>
        </row>
        <row r="664">
          <cell r="B664">
            <v>454</v>
          </cell>
          <cell r="C664">
            <v>1</v>
          </cell>
          <cell r="D664">
            <v>2515591.1602661498</v>
          </cell>
          <cell r="E664">
            <v>6860059.5501213698</v>
          </cell>
          <cell r="F664">
            <v>195.41699999999901</v>
          </cell>
          <cell r="G664">
            <v>174.33999023437499</v>
          </cell>
          <cell r="H664">
            <v>-99</v>
          </cell>
          <cell r="I664">
            <v>21.077009765624901</v>
          </cell>
          <cell r="J664">
            <v>226</v>
          </cell>
          <cell r="K664">
            <v>11</v>
          </cell>
          <cell r="L664">
            <v>-99</v>
          </cell>
          <cell r="M664">
            <v>-99</v>
          </cell>
          <cell r="N664">
            <v>2</v>
          </cell>
          <cell r="O664" t="str">
            <v>O1</v>
          </cell>
          <cell r="P664" t="str">
            <v>C</v>
          </cell>
          <cell r="Q664">
            <v>4</v>
          </cell>
        </row>
        <row r="665">
          <cell r="B665">
            <v>455</v>
          </cell>
          <cell r="C665">
            <v>1</v>
          </cell>
          <cell r="D665">
            <v>2515593.7902661501</v>
          </cell>
          <cell r="E665">
            <v>6860058.8801213698</v>
          </cell>
          <cell r="F665">
            <v>194.952</v>
          </cell>
          <cell r="G665">
            <v>174.249993896484</v>
          </cell>
          <cell r="H665">
            <v>-99</v>
          </cell>
          <cell r="I665">
            <v>20.7020061035156</v>
          </cell>
          <cell r="J665">
            <v>231</v>
          </cell>
          <cell r="K665">
            <v>11</v>
          </cell>
          <cell r="L665">
            <v>-99</v>
          </cell>
          <cell r="M665">
            <v>-99</v>
          </cell>
          <cell r="N665">
            <v>2</v>
          </cell>
          <cell r="O665" t="str">
            <v>O1</v>
          </cell>
          <cell r="P665" t="str">
            <v>C</v>
          </cell>
          <cell r="Q665">
            <v>4</v>
          </cell>
        </row>
        <row r="666">
          <cell r="B666">
            <v>425</v>
          </cell>
          <cell r="C666">
            <v>1</v>
          </cell>
          <cell r="D666">
            <v>2515588.8702661502</v>
          </cell>
          <cell r="E666">
            <v>6860063.29012137</v>
          </cell>
          <cell r="F666">
            <v>194.99099999999899</v>
          </cell>
          <cell r="G666">
            <v>174.69999084472599</v>
          </cell>
          <cell r="H666">
            <v>-99</v>
          </cell>
          <cell r="I666">
            <v>20.2910091552734</v>
          </cell>
          <cell r="J666">
            <v>219</v>
          </cell>
          <cell r="K666">
            <v>11</v>
          </cell>
          <cell r="L666">
            <v>-99</v>
          </cell>
          <cell r="M666">
            <v>-99</v>
          </cell>
          <cell r="N666">
            <v>2</v>
          </cell>
          <cell r="O666" t="str">
            <v>O1</v>
          </cell>
          <cell r="P666" t="str">
            <v>C</v>
          </cell>
          <cell r="Q666">
            <v>4</v>
          </cell>
        </row>
        <row r="667">
          <cell r="B667">
            <v>716</v>
          </cell>
          <cell r="C667">
            <v>3</v>
          </cell>
          <cell r="D667">
            <v>2515592.2502661501</v>
          </cell>
          <cell r="E667">
            <v>6860062.2401213702</v>
          </cell>
          <cell r="F667">
            <v>180.98099999999999</v>
          </cell>
          <cell r="G667">
            <v>174.58999023437499</v>
          </cell>
          <cell r="H667">
            <v>-99</v>
          </cell>
          <cell r="I667">
            <v>-99</v>
          </cell>
          <cell r="J667">
            <v>51</v>
          </cell>
          <cell r="K667">
            <v>12</v>
          </cell>
          <cell r="L667">
            <v>-99</v>
          </cell>
          <cell r="M667">
            <v>-99</v>
          </cell>
          <cell r="N667">
            <v>3</v>
          </cell>
          <cell r="O667" t="str">
            <v>O0</v>
          </cell>
          <cell r="P667" t="str">
            <v>C</v>
          </cell>
          <cell r="Q667">
            <v>4</v>
          </cell>
        </row>
        <row r="668">
          <cell r="B668">
            <v>457</v>
          </cell>
          <cell r="C668">
            <v>1</v>
          </cell>
          <cell r="D668">
            <v>2515592.4502661498</v>
          </cell>
          <cell r="E668">
            <v>6860062.5701213703</v>
          </cell>
          <cell r="F668">
            <v>192.00200000000001</v>
          </cell>
          <cell r="G668">
            <v>174.75998840331999</v>
          </cell>
          <cell r="H668">
            <v>-99</v>
          </cell>
          <cell r="I668">
            <v>17.2420115966796</v>
          </cell>
          <cell r="J668">
            <v>157</v>
          </cell>
          <cell r="K668">
            <v>11</v>
          </cell>
          <cell r="L668">
            <v>-99</v>
          </cell>
          <cell r="M668">
            <v>-99</v>
          </cell>
          <cell r="N668">
            <v>2</v>
          </cell>
          <cell r="O668" t="str">
            <v>O1</v>
          </cell>
          <cell r="P668" t="str">
            <v>C</v>
          </cell>
          <cell r="Q668">
            <v>4</v>
          </cell>
        </row>
        <row r="669">
          <cell r="B669">
            <v>715</v>
          </cell>
          <cell r="C669">
            <v>2</v>
          </cell>
          <cell r="D669">
            <v>2515592.5402661501</v>
          </cell>
          <cell r="E669">
            <v>6860062.7801213702</v>
          </cell>
          <cell r="F669">
            <v>177.46699999999899</v>
          </cell>
          <cell r="G669">
            <v>174.75998840331999</v>
          </cell>
          <cell r="H669">
            <v>-99</v>
          </cell>
          <cell r="I669">
            <v>-99</v>
          </cell>
          <cell r="J669">
            <v>40</v>
          </cell>
          <cell r="K669">
            <v>11</v>
          </cell>
          <cell r="L669">
            <v>-99</v>
          </cell>
          <cell r="M669">
            <v>-99</v>
          </cell>
          <cell r="N669">
            <v>3</v>
          </cell>
          <cell r="O669" t="str">
            <v>O0</v>
          </cell>
          <cell r="P669" t="str">
            <v>C</v>
          </cell>
          <cell r="Q669">
            <v>4</v>
          </cell>
        </row>
        <row r="670">
          <cell r="B670">
            <v>458</v>
          </cell>
          <cell r="C670">
            <v>1</v>
          </cell>
          <cell r="D670">
            <v>2515595.34026615</v>
          </cell>
          <cell r="E670">
            <v>6860061.5101213697</v>
          </cell>
          <cell r="F670">
            <v>193.33499999999901</v>
          </cell>
          <cell r="G670">
            <v>174.77999267578099</v>
          </cell>
          <cell r="H670">
            <v>-99</v>
          </cell>
          <cell r="I670">
            <v>18.5550073242187</v>
          </cell>
          <cell r="J670">
            <v>212</v>
          </cell>
          <cell r="K670">
            <v>11</v>
          </cell>
          <cell r="L670">
            <v>-99</v>
          </cell>
          <cell r="M670">
            <v>-99</v>
          </cell>
          <cell r="N670">
            <v>2</v>
          </cell>
          <cell r="O670" t="str">
            <v>O1</v>
          </cell>
          <cell r="P670" t="str">
            <v>C</v>
          </cell>
          <cell r="Q670">
            <v>4</v>
          </cell>
        </row>
        <row r="671">
          <cell r="B671">
            <v>427</v>
          </cell>
          <cell r="C671">
            <v>1</v>
          </cell>
          <cell r="D671">
            <v>2515590.4102661498</v>
          </cell>
          <cell r="E671">
            <v>6860065.50012137</v>
          </cell>
          <cell r="F671">
            <v>191.26900000000001</v>
          </cell>
          <cell r="G671">
            <v>175.04999694824201</v>
          </cell>
          <cell r="H671">
            <v>-99</v>
          </cell>
          <cell r="I671">
            <v>16.219003051757699</v>
          </cell>
          <cell r="J671">
            <v>119</v>
          </cell>
          <cell r="K671">
            <v>14</v>
          </cell>
          <cell r="L671">
            <v>-99</v>
          </cell>
          <cell r="M671">
            <v>-99</v>
          </cell>
          <cell r="N671">
            <v>2</v>
          </cell>
          <cell r="O671" t="str">
            <v>O1</v>
          </cell>
          <cell r="P671" t="str">
            <v>C</v>
          </cell>
          <cell r="Q671">
            <v>4</v>
          </cell>
        </row>
        <row r="672">
          <cell r="B672">
            <v>428</v>
          </cell>
          <cell r="C672">
            <v>4</v>
          </cell>
          <cell r="D672">
            <v>2515588.92026615</v>
          </cell>
          <cell r="E672">
            <v>6860066.8501213696</v>
          </cell>
          <cell r="F672">
            <v>194.12299999999999</v>
          </cell>
          <cell r="G672">
            <v>175.13999328613201</v>
          </cell>
          <cell r="H672">
            <v>-99</v>
          </cell>
          <cell r="I672">
            <v>18.983006713867098</v>
          </cell>
          <cell r="J672">
            <v>189</v>
          </cell>
          <cell r="K672">
            <v>11</v>
          </cell>
          <cell r="L672">
            <v>-99</v>
          </cell>
          <cell r="M672">
            <v>-99</v>
          </cell>
          <cell r="N672">
            <v>2</v>
          </cell>
          <cell r="O672" t="str">
            <v>O1</v>
          </cell>
          <cell r="P672" t="str">
            <v>C</v>
          </cell>
          <cell r="Q672">
            <v>4</v>
          </cell>
        </row>
        <row r="673">
          <cell r="B673">
            <v>714</v>
          </cell>
          <cell r="C673">
            <v>1</v>
          </cell>
          <cell r="D673">
            <v>2515593.7802661499</v>
          </cell>
          <cell r="E673">
            <v>6860066.3401213698</v>
          </cell>
          <cell r="F673">
            <v>192.65699999999899</v>
          </cell>
          <cell r="G673">
            <v>175.40999755859301</v>
          </cell>
          <cell r="H673">
            <v>-99</v>
          </cell>
          <cell r="I673">
            <v>17.247002441406199</v>
          </cell>
          <cell r="J673">
            <v>129</v>
          </cell>
          <cell r="K673">
            <v>11</v>
          </cell>
          <cell r="L673">
            <v>-99</v>
          </cell>
          <cell r="M673">
            <v>-99</v>
          </cell>
          <cell r="N673">
            <v>3</v>
          </cell>
          <cell r="O673" t="str">
            <v>O1</v>
          </cell>
          <cell r="P673" t="str">
            <v>C</v>
          </cell>
          <cell r="Q673">
            <v>4</v>
          </cell>
        </row>
        <row r="674">
          <cell r="B674">
            <v>430</v>
          </cell>
          <cell r="C674">
            <v>1</v>
          </cell>
          <cell r="D674">
            <v>2515592.3902661498</v>
          </cell>
          <cell r="E674">
            <v>6860067.8801213698</v>
          </cell>
          <cell r="F674">
            <v>191.392</v>
          </cell>
          <cell r="G674">
            <v>175.79999694824201</v>
          </cell>
          <cell r="H674">
            <v>-99</v>
          </cell>
          <cell r="I674">
            <v>15.5920030517577</v>
          </cell>
          <cell r="J674">
            <v>174</v>
          </cell>
          <cell r="K674">
            <v>11</v>
          </cell>
          <cell r="L674">
            <v>-99</v>
          </cell>
          <cell r="M674">
            <v>-99</v>
          </cell>
          <cell r="N674">
            <v>2</v>
          </cell>
          <cell r="O674" t="str">
            <v>O1</v>
          </cell>
          <cell r="P674" t="str">
            <v>C</v>
          </cell>
          <cell r="Q674">
            <v>4</v>
          </cell>
        </row>
        <row r="675">
          <cell r="B675">
            <v>460</v>
          </cell>
          <cell r="C675">
            <v>1</v>
          </cell>
          <cell r="D675">
            <v>2515596.6802661498</v>
          </cell>
          <cell r="E675">
            <v>6860065.54012137</v>
          </cell>
          <cell r="F675">
            <v>194.99299999999999</v>
          </cell>
          <cell r="G675">
            <v>175.43999633788999</v>
          </cell>
          <cell r="H675">
            <v>-99</v>
          </cell>
          <cell r="I675">
            <v>19.553003662109301</v>
          </cell>
          <cell r="J675">
            <v>206</v>
          </cell>
          <cell r="K675">
            <v>11</v>
          </cell>
          <cell r="L675">
            <v>-99</v>
          </cell>
          <cell r="M675">
            <v>-99</v>
          </cell>
          <cell r="N675">
            <v>2</v>
          </cell>
          <cell r="O675" t="str">
            <v>O1</v>
          </cell>
          <cell r="P675" t="str">
            <v>C</v>
          </cell>
          <cell r="Q675">
            <v>4</v>
          </cell>
        </row>
        <row r="676">
          <cell r="B676">
            <v>461</v>
          </cell>
          <cell r="C676">
            <v>1</v>
          </cell>
          <cell r="D676">
            <v>2515595.4902661499</v>
          </cell>
          <cell r="E676">
            <v>6860067.7101213699</v>
          </cell>
          <cell r="F676">
            <v>192.68799999999999</v>
          </cell>
          <cell r="G676">
            <v>175.77999267578099</v>
          </cell>
          <cell r="H676">
            <v>-99</v>
          </cell>
          <cell r="I676">
            <v>16.908007324218701</v>
          </cell>
          <cell r="J676">
            <v>172</v>
          </cell>
          <cell r="K676">
            <v>11</v>
          </cell>
          <cell r="L676">
            <v>-99</v>
          </cell>
          <cell r="M676">
            <v>-99</v>
          </cell>
          <cell r="N676">
            <v>2</v>
          </cell>
          <cell r="O676" t="str">
            <v>O1</v>
          </cell>
          <cell r="P676" t="str">
            <v>C</v>
          </cell>
          <cell r="Q676">
            <v>4</v>
          </cell>
        </row>
        <row r="677">
          <cell r="B677">
            <v>713</v>
          </cell>
          <cell r="C677">
            <v>2</v>
          </cell>
          <cell r="D677">
            <v>2515595.69026615</v>
          </cell>
          <cell r="E677">
            <v>6860069.8801213698</v>
          </cell>
          <cell r="F677">
            <v>184.81299999999999</v>
          </cell>
          <cell r="G677">
            <v>176.15000305175701</v>
          </cell>
          <cell r="H677">
            <v>-99</v>
          </cell>
          <cell r="I677">
            <v>-99</v>
          </cell>
          <cell r="J677">
            <v>91</v>
          </cell>
          <cell r="K677">
            <v>11</v>
          </cell>
          <cell r="L677">
            <v>-99</v>
          </cell>
          <cell r="M677">
            <v>-99</v>
          </cell>
          <cell r="N677">
            <v>3</v>
          </cell>
          <cell r="O677" t="str">
            <v>O0</v>
          </cell>
          <cell r="P677" t="str">
            <v>C</v>
          </cell>
          <cell r="Q677">
            <v>4</v>
          </cell>
        </row>
        <row r="678">
          <cell r="B678">
            <v>462</v>
          </cell>
          <cell r="C678">
            <v>1</v>
          </cell>
          <cell r="D678">
            <v>2515597.88026615</v>
          </cell>
          <cell r="E678">
            <v>6860068.83012137</v>
          </cell>
          <cell r="F678">
            <v>191.84699999999901</v>
          </cell>
          <cell r="G678">
            <v>176.05999145507801</v>
          </cell>
          <cell r="H678">
            <v>-99</v>
          </cell>
          <cell r="I678">
            <v>15.7870085449218</v>
          </cell>
          <cell r="J678">
            <v>165</v>
          </cell>
          <cell r="K678">
            <v>11</v>
          </cell>
          <cell r="L678">
            <v>-99</v>
          </cell>
          <cell r="M678">
            <v>-99</v>
          </cell>
          <cell r="N678">
            <v>2</v>
          </cell>
          <cell r="O678" t="str">
            <v>O1</v>
          </cell>
          <cell r="P678" t="str">
            <v>C</v>
          </cell>
          <cell r="Q678">
            <v>4</v>
          </cell>
        </row>
        <row r="679">
          <cell r="B679">
            <v>433</v>
          </cell>
          <cell r="C679">
            <v>1</v>
          </cell>
          <cell r="D679">
            <v>2515593.6802661498</v>
          </cell>
          <cell r="E679">
            <v>6860071.3101213695</v>
          </cell>
          <cell r="F679">
            <v>193.44499999999999</v>
          </cell>
          <cell r="G679">
            <v>176.40000305175701</v>
          </cell>
          <cell r="H679">
            <v>-99</v>
          </cell>
          <cell r="I679">
            <v>17.044996948242101</v>
          </cell>
          <cell r="J679">
            <v>175</v>
          </cell>
          <cell r="K679">
            <v>11</v>
          </cell>
          <cell r="L679">
            <v>-99</v>
          </cell>
          <cell r="M679">
            <v>-99</v>
          </cell>
          <cell r="N679">
            <v>2</v>
          </cell>
          <cell r="O679" t="str">
            <v>O1</v>
          </cell>
          <cell r="P679" t="str">
            <v>C</v>
          </cell>
          <cell r="Q679">
            <v>4</v>
          </cell>
        </row>
        <row r="680">
          <cell r="B680">
            <v>434</v>
          </cell>
          <cell r="C680">
            <v>1</v>
          </cell>
          <cell r="D680">
            <v>2515596.0102661499</v>
          </cell>
          <cell r="E680">
            <v>6860070.8801213698</v>
          </cell>
          <cell r="F680">
            <v>191.32900000000001</v>
          </cell>
          <cell r="G680">
            <v>176.46999511718701</v>
          </cell>
          <cell r="H680">
            <v>-99</v>
          </cell>
          <cell r="I680">
            <v>14.8590048828124</v>
          </cell>
          <cell r="J680">
            <v>139</v>
          </cell>
          <cell r="K680">
            <v>11</v>
          </cell>
          <cell r="L680">
            <v>-99</v>
          </cell>
          <cell r="M680">
            <v>-99</v>
          </cell>
          <cell r="N680">
            <v>2</v>
          </cell>
          <cell r="O680" t="str">
            <v>O1</v>
          </cell>
          <cell r="P680" t="str">
            <v>C</v>
          </cell>
          <cell r="Q680">
            <v>4</v>
          </cell>
        </row>
        <row r="681">
          <cell r="B681">
            <v>435</v>
          </cell>
          <cell r="C681">
            <v>1</v>
          </cell>
          <cell r="D681">
            <v>2515595.34026615</v>
          </cell>
          <cell r="E681">
            <v>6860072.83012137</v>
          </cell>
          <cell r="F681">
            <v>189.96199999999999</v>
          </cell>
          <cell r="G681">
            <v>176.749993896484</v>
          </cell>
          <cell r="H681">
            <v>-99</v>
          </cell>
          <cell r="I681">
            <v>13.212006103515501</v>
          </cell>
          <cell r="J681">
            <v>102</v>
          </cell>
          <cell r="K681">
            <v>12</v>
          </cell>
          <cell r="L681">
            <v>-99</v>
          </cell>
          <cell r="M681">
            <v>-99</v>
          </cell>
          <cell r="N681">
            <v>2</v>
          </cell>
          <cell r="O681" t="str">
            <v>O1</v>
          </cell>
          <cell r="P681" t="str">
            <v>C</v>
          </cell>
          <cell r="Q681">
            <v>4</v>
          </cell>
        </row>
        <row r="682">
          <cell r="B682">
            <v>437</v>
          </cell>
          <cell r="C682">
            <v>1</v>
          </cell>
          <cell r="D682">
            <v>2515593.40026615</v>
          </cell>
          <cell r="E682">
            <v>6860074.0901213698</v>
          </cell>
          <cell r="F682">
            <v>192.166</v>
          </cell>
          <cell r="G682">
            <v>176.71999511718701</v>
          </cell>
          <cell r="H682">
            <v>-99</v>
          </cell>
          <cell r="I682">
            <v>15.446004882812399</v>
          </cell>
          <cell r="J682">
            <v>171</v>
          </cell>
          <cell r="K682">
            <v>11</v>
          </cell>
          <cell r="L682">
            <v>-99</v>
          </cell>
          <cell r="M682">
            <v>-99</v>
          </cell>
          <cell r="N682">
            <v>2</v>
          </cell>
          <cell r="O682" t="str">
            <v>O1</v>
          </cell>
          <cell r="P682" t="str">
            <v>C</v>
          </cell>
          <cell r="Q682">
            <v>4</v>
          </cell>
        </row>
        <row r="683">
          <cell r="B683">
            <v>463</v>
          </cell>
          <cell r="C683">
            <v>1</v>
          </cell>
          <cell r="D683">
            <v>2515599.1202661502</v>
          </cell>
          <cell r="E683">
            <v>6860070.8101213695</v>
          </cell>
          <cell r="F683">
            <v>193.76799999999901</v>
          </cell>
          <cell r="G683">
            <v>176.11998901367099</v>
          </cell>
          <cell r="H683">
            <v>-99</v>
          </cell>
          <cell r="I683">
            <v>17.648010986328</v>
          </cell>
          <cell r="J683">
            <v>191</v>
          </cell>
          <cell r="K683">
            <v>11</v>
          </cell>
          <cell r="L683">
            <v>-99</v>
          </cell>
          <cell r="M683">
            <v>-99</v>
          </cell>
          <cell r="N683">
            <v>2</v>
          </cell>
          <cell r="O683" t="str">
            <v>O1</v>
          </cell>
          <cell r="P683" t="str">
            <v>C</v>
          </cell>
          <cell r="Q683">
            <v>4</v>
          </cell>
        </row>
        <row r="684">
          <cell r="B684">
            <v>754</v>
          </cell>
          <cell r="C684">
            <v>1</v>
          </cell>
          <cell r="D684">
            <v>2515601.5002661501</v>
          </cell>
          <cell r="E684">
            <v>6860071.6701213699</v>
          </cell>
          <cell r="F684">
            <v>186.022999999999</v>
          </cell>
          <cell r="G684">
            <v>175.93999633788999</v>
          </cell>
          <cell r="H684">
            <v>-99</v>
          </cell>
          <cell r="I684">
            <v>-99</v>
          </cell>
          <cell r="J684">
            <v>105</v>
          </cell>
          <cell r="K684">
            <v>22</v>
          </cell>
          <cell r="L684">
            <v>-99</v>
          </cell>
          <cell r="M684">
            <v>-99</v>
          </cell>
          <cell r="N684">
            <v>3</v>
          </cell>
          <cell r="O684" t="str">
            <v>O0</v>
          </cell>
          <cell r="P684" t="str">
            <v>D</v>
          </cell>
          <cell r="Q684">
            <v>4</v>
          </cell>
        </row>
        <row r="685">
          <cell r="B685">
            <v>560</v>
          </cell>
          <cell r="C685">
            <v>1</v>
          </cell>
          <cell r="D685">
            <v>2515594.4502661498</v>
          </cell>
          <cell r="E685">
            <v>6860075.9401213704</v>
          </cell>
          <cell r="F685">
            <v>191.31599999999901</v>
          </cell>
          <cell r="G685">
            <v>176.93999633788999</v>
          </cell>
          <cell r="H685">
            <v>-99</v>
          </cell>
          <cell r="I685">
            <v>14.3760036621093</v>
          </cell>
          <cell r="J685">
            <v>146</v>
          </cell>
          <cell r="K685">
            <v>11</v>
          </cell>
          <cell r="L685">
            <v>-99</v>
          </cell>
          <cell r="M685">
            <v>-99</v>
          </cell>
          <cell r="N685">
            <v>2</v>
          </cell>
          <cell r="O685" t="str">
            <v>O1</v>
          </cell>
          <cell r="P685" t="str">
            <v>D</v>
          </cell>
          <cell r="Q685">
            <v>4</v>
          </cell>
        </row>
        <row r="686">
          <cell r="B686">
            <v>753</v>
          </cell>
          <cell r="C686">
            <v>3</v>
          </cell>
          <cell r="D686">
            <v>2515600.7102661501</v>
          </cell>
          <cell r="E686">
            <v>6860073.4101213701</v>
          </cell>
          <cell r="F686">
            <v>181.88299999999899</v>
          </cell>
          <cell r="G686">
            <v>176.13999328613201</v>
          </cell>
          <cell r="H686">
            <v>-99</v>
          </cell>
          <cell r="I686">
            <v>-99</v>
          </cell>
          <cell r="J686">
            <v>46</v>
          </cell>
          <cell r="K686">
            <v>11</v>
          </cell>
          <cell r="L686">
            <v>-99</v>
          </cell>
          <cell r="M686">
            <v>-99</v>
          </cell>
          <cell r="N686">
            <v>3</v>
          </cell>
          <cell r="O686" t="str">
            <v>O0</v>
          </cell>
          <cell r="P686" t="str">
            <v>D</v>
          </cell>
          <cell r="Q686">
            <v>4</v>
          </cell>
        </row>
        <row r="687">
          <cell r="B687">
            <v>593</v>
          </cell>
          <cell r="C687">
            <v>1</v>
          </cell>
          <cell r="D687">
            <v>2515602.17026615</v>
          </cell>
          <cell r="E687">
            <v>6860074.3201213703</v>
          </cell>
          <cell r="F687">
            <v>191.64599999999899</v>
          </cell>
          <cell r="G687">
            <v>176.1</v>
          </cell>
          <cell r="H687">
            <v>-99</v>
          </cell>
          <cell r="I687">
            <v>15.5459999999999</v>
          </cell>
          <cell r="J687">
            <v>142</v>
          </cell>
          <cell r="K687">
            <v>11</v>
          </cell>
          <cell r="L687">
            <v>-99</v>
          </cell>
          <cell r="M687">
            <v>-99</v>
          </cell>
          <cell r="N687">
            <v>2</v>
          </cell>
          <cell r="O687" t="str">
            <v>O1</v>
          </cell>
          <cell r="P687" t="str">
            <v>D</v>
          </cell>
          <cell r="Q687">
            <v>4</v>
          </cell>
        </row>
        <row r="688">
          <cell r="B688">
            <v>743</v>
          </cell>
          <cell r="C688">
            <v>1</v>
          </cell>
          <cell r="D688">
            <v>2515601.1602661498</v>
          </cell>
          <cell r="E688">
            <v>6860075.79012137</v>
          </cell>
          <cell r="F688">
            <v>189.86799999999999</v>
          </cell>
          <cell r="G688">
            <v>176.88999328613201</v>
          </cell>
          <cell r="H688">
            <v>-99</v>
          </cell>
          <cell r="I688">
            <v>-99</v>
          </cell>
          <cell r="J688">
            <v>141</v>
          </cell>
          <cell r="K688">
            <v>13</v>
          </cell>
          <cell r="L688">
            <v>-99</v>
          </cell>
          <cell r="M688">
            <v>-99</v>
          </cell>
          <cell r="N688">
            <v>3</v>
          </cell>
          <cell r="O688" t="str">
            <v>O4</v>
          </cell>
          <cell r="P688" t="str">
            <v>D</v>
          </cell>
          <cell r="Q688">
            <v>4</v>
          </cell>
        </row>
        <row r="689">
          <cell r="B689">
            <v>594</v>
          </cell>
          <cell r="C689">
            <v>1</v>
          </cell>
          <cell r="D689">
            <v>2515603.90026615</v>
          </cell>
          <cell r="E689">
            <v>6860074.6501213703</v>
          </cell>
          <cell r="F689">
            <v>192.92599999999999</v>
          </cell>
          <cell r="G689">
            <v>175.90999755859301</v>
          </cell>
          <cell r="H689">
            <v>-99</v>
          </cell>
          <cell r="I689">
            <v>17.016002441406201</v>
          </cell>
          <cell r="J689">
            <v>208</v>
          </cell>
          <cell r="K689">
            <v>11</v>
          </cell>
          <cell r="L689">
            <v>-99</v>
          </cell>
          <cell r="M689">
            <v>-99</v>
          </cell>
          <cell r="N689">
            <v>2</v>
          </cell>
          <cell r="O689" t="str">
            <v>O1</v>
          </cell>
          <cell r="P689" t="str">
            <v>D</v>
          </cell>
          <cell r="Q689">
            <v>4</v>
          </cell>
        </row>
        <row r="690">
          <cell r="B690">
            <v>744</v>
          </cell>
          <cell r="C690">
            <v>1</v>
          </cell>
          <cell r="D690">
            <v>2515600.5002661501</v>
          </cell>
          <cell r="E690">
            <v>6860077.08012137</v>
          </cell>
          <cell r="F690">
            <v>185.81799999999899</v>
          </cell>
          <cell r="G690">
            <v>176.85999450683499</v>
          </cell>
          <cell r="H690">
            <v>-99</v>
          </cell>
          <cell r="I690">
            <v>8.9580054931640198</v>
          </cell>
          <cell r="J690">
            <v>115</v>
          </cell>
          <cell r="K690">
            <v>13</v>
          </cell>
          <cell r="L690">
            <v>-99</v>
          </cell>
          <cell r="M690">
            <v>-99</v>
          </cell>
          <cell r="N690">
            <v>3</v>
          </cell>
          <cell r="O690" t="str">
            <v>O1</v>
          </cell>
          <cell r="P690" t="str">
            <v>D</v>
          </cell>
          <cell r="Q690">
            <v>4</v>
          </cell>
        </row>
        <row r="691">
          <cell r="B691">
            <v>561</v>
          </cell>
          <cell r="C691">
            <v>1</v>
          </cell>
          <cell r="D691">
            <v>2515598.44026615</v>
          </cell>
          <cell r="E691">
            <v>6860078.4601213699</v>
          </cell>
          <cell r="F691">
            <v>186.11399999999901</v>
          </cell>
          <cell r="G691">
            <v>177.15000305175701</v>
          </cell>
          <cell r="H691">
            <v>-99</v>
          </cell>
          <cell r="I691">
            <v>8.9639969482421407</v>
          </cell>
          <cell r="J691">
            <v>133</v>
          </cell>
          <cell r="K691">
            <v>11</v>
          </cell>
          <cell r="L691">
            <v>-99</v>
          </cell>
          <cell r="M691">
            <v>-99</v>
          </cell>
          <cell r="N691">
            <v>2</v>
          </cell>
          <cell r="O691" t="str">
            <v>O1</v>
          </cell>
          <cell r="P691" t="str">
            <v>D</v>
          </cell>
          <cell r="Q691">
            <v>4</v>
          </cell>
        </row>
        <row r="692">
          <cell r="B692">
            <v>746</v>
          </cell>
          <cell r="C692">
            <v>1</v>
          </cell>
          <cell r="D692">
            <v>2515600.1802661498</v>
          </cell>
          <cell r="E692">
            <v>6860079.0301213702</v>
          </cell>
          <cell r="F692">
            <v>183.85599999999999</v>
          </cell>
          <cell r="G692">
            <v>177.079995727539</v>
          </cell>
          <cell r="H692">
            <v>-99</v>
          </cell>
          <cell r="I692">
            <v>-99</v>
          </cell>
          <cell r="J692">
            <v>75</v>
          </cell>
          <cell r="K692">
            <v>22</v>
          </cell>
          <cell r="L692">
            <v>-99</v>
          </cell>
          <cell r="M692">
            <v>-99</v>
          </cell>
          <cell r="N692">
            <v>3</v>
          </cell>
          <cell r="O692" t="str">
            <v>O0</v>
          </cell>
          <cell r="P692" t="str">
            <v>D</v>
          </cell>
          <cell r="Q692">
            <v>4</v>
          </cell>
        </row>
        <row r="693">
          <cell r="B693">
            <v>747</v>
          </cell>
          <cell r="C693">
            <v>3</v>
          </cell>
          <cell r="D693">
            <v>2515597.6402661498</v>
          </cell>
          <cell r="E693">
            <v>6860080.6401213696</v>
          </cell>
          <cell r="F693">
            <v>181.548</v>
          </cell>
          <cell r="G693">
            <v>177.37999877929599</v>
          </cell>
          <cell r="H693">
            <v>-99</v>
          </cell>
          <cell r="I693">
            <v>-99</v>
          </cell>
          <cell r="J693">
            <v>37</v>
          </cell>
          <cell r="K693">
            <v>11</v>
          </cell>
          <cell r="L693">
            <v>-99</v>
          </cell>
          <cell r="M693">
            <v>-99</v>
          </cell>
          <cell r="N693">
            <v>3</v>
          </cell>
          <cell r="O693" t="str">
            <v>O0</v>
          </cell>
          <cell r="P693" t="str">
            <v>D</v>
          </cell>
          <cell r="Q693">
            <v>4</v>
          </cell>
        </row>
        <row r="694">
          <cell r="B694">
            <v>745</v>
          </cell>
          <cell r="C694">
            <v>2</v>
          </cell>
          <cell r="D694">
            <v>2515600.4102661498</v>
          </cell>
          <cell r="E694">
            <v>6860079.1201213701</v>
          </cell>
          <cell r="F694">
            <v>179.66899999999899</v>
          </cell>
          <cell r="G694">
            <v>176.90999755859301</v>
          </cell>
          <cell r="H694">
            <v>-99</v>
          </cell>
          <cell r="I694">
            <v>-99</v>
          </cell>
          <cell r="J694">
            <v>38</v>
          </cell>
          <cell r="K694">
            <v>11</v>
          </cell>
          <cell r="L694">
            <v>-99</v>
          </cell>
          <cell r="M694">
            <v>-99</v>
          </cell>
          <cell r="N694">
            <v>3</v>
          </cell>
          <cell r="O694" t="str">
            <v>O0</v>
          </cell>
          <cell r="P694" t="str">
            <v>D</v>
          </cell>
          <cell r="Q694">
            <v>4</v>
          </cell>
        </row>
        <row r="695">
          <cell r="B695">
            <v>596</v>
          </cell>
          <cell r="C695">
            <v>1</v>
          </cell>
          <cell r="D695">
            <v>2515605.5202661501</v>
          </cell>
          <cell r="E695">
            <v>6860076.4501213701</v>
          </cell>
          <cell r="F695">
            <v>194.12099999999899</v>
          </cell>
          <cell r="G695">
            <v>175.85</v>
          </cell>
          <cell r="H695">
            <v>-99</v>
          </cell>
          <cell r="I695">
            <v>18.270999999999901</v>
          </cell>
          <cell r="J695">
            <v>194</v>
          </cell>
          <cell r="K695">
            <v>11</v>
          </cell>
          <cell r="L695">
            <v>-99</v>
          </cell>
          <cell r="M695">
            <v>-99</v>
          </cell>
          <cell r="N695">
            <v>2</v>
          </cell>
          <cell r="O695" t="str">
            <v>O1</v>
          </cell>
          <cell r="P695" t="str">
            <v>D</v>
          </cell>
          <cell r="Q695">
            <v>4</v>
          </cell>
        </row>
        <row r="696">
          <cell r="B696">
            <v>563</v>
          </cell>
          <cell r="C696">
            <v>1</v>
          </cell>
          <cell r="D696">
            <v>2515598.2302661501</v>
          </cell>
          <cell r="E696">
            <v>6860080.9101213701</v>
          </cell>
          <cell r="F696">
            <v>195.11599999999899</v>
          </cell>
          <cell r="G696">
            <v>177.37999877929599</v>
          </cell>
          <cell r="H696">
            <v>-99</v>
          </cell>
          <cell r="I696">
            <v>17.736001220702999</v>
          </cell>
          <cell r="J696">
            <v>207</v>
          </cell>
          <cell r="K696">
            <v>11</v>
          </cell>
          <cell r="L696">
            <v>-99</v>
          </cell>
          <cell r="M696">
            <v>-99</v>
          </cell>
          <cell r="N696">
            <v>2</v>
          </cell>
          <cell r="O696" t="str">
            <v>O1</v>
          </cell>
          <cell r="P696" t="str">
            <v>D</v>
          </cell>
          <cell r="Q696">
            <v>4</v>
          </cell>
        </row>
        <row r="697">
          <cell r="B697">
            <v>597</v>
          </cell>
          <cell r="C697">
            <v>1</v>
          </cell>
          <cell r="D697">
            <v>2515602.7502661501</v>
          </cell>
          <cell r="E697">
            <v>6860078.8401213698</v>
          </cell>
          <cell r="F697">
            <v>194.808999999999</v>
          </cell>
          <cell r="G697">
            <v>176.669992065429</v>
          </cell>
          <cell r="H697">
            <v>-99</v>
          </cell>
          <cell r="I697">
            <v>18.139007934570198</v>
          </cell>
          <cell r="J697">
            <v>175</v>
          </cell>
          <cell r="K697">
            <v>11</v>
          </cell>
          <cell r="L697">
            <v>-99</v>
          </cell>
          <cell r="M697">
            <v>-99</v>
          </cell>
          <cell r="N697">
            <v>2</v>
          </cell>
          <cell r="O697" t="str">
            <v>O1</v>
          </cell>
          <cell r="P697" t="str">
            <v>D</v>
          </cell>
          <cell r="Q697">
            <v>4</v>
          </cell>
        </row>
        <row r="698">
          <cell r="B698">
            <v>741</v>
          </cell>
          <cell r="C698">
            <v>1</v>
          </cell>
          <cell r="D698">
            <v>2515604.69026615</v>
          </cell>
          <cell r="E698">
            <v>6860078.4501213701</v>
          </cell>
          <cell r="F698">
            <v>194.32999999999899</v>
          </cell>
          <cell r="G698">
            <v>176.19999084472599</v>
          </cell>
          <cell r="H698">
            <v>-99</v>
          </cell>
          <cell r="I698">
            <v>18.130009155273399</v>
          </cell>
          <cell r="J698">
            <v>180.5</v>
          </cell>
          <cell r="K698">
            <v>13</v>
          </cell>
          <cell r="L698">
            <v>-99</v>
          </cell>
          <cell r="M698">
            <v>-99</v>
          </cell>
          <cell r="N698">
            <v>3</v>
          </cell>
          <cell r="O698" t="str">
            <v>O1</v>
          </cell>
          <cell r="P698" t="str">
            <v>D</v>
          </cell>
          <cell r="Q698">
            <v>4</v>
          </cell>
        </row>
        <row r="699">
          <cell r="B699">
            <v>740</v>
          </cell>
          <cell r="C699">
            <v>3</v>
          </cell>
          <cell r="D699">
            <v>2515603.2702661501</v>
          </cell>
          <cell r="E699">
            <v>6860079.4501213701</v>
          </cell>
          <cell r="F699">
            <v>182.209</v>
          </cell>
          <cell r="G699">
            <v>176.669992065429</v>
          </cell>
          <cell r="H699">
            <v>-99</v>
          </cell>
          <cell r="I699">
            <v>-99</v>
          </cell>
          <cell r="J699">
            <v>46</v>
          </cell>
          <cell r="K699">
            <v>11</v>
          </cell>
          <cell r="L699">
            <v>-99</v>
          </cell>
          <cell r="M699">
            <v>-99</v>
          </cell>
          <cell r="N699">
            <v>3</v>
          </cell>
          <cell r="O699" t="str">
            <v>O0</v>
          </cell>
          <cell r="P699" t="str">
            <v>D</v>
          </cell>
          <cell r="Q699">
            <v>4</v>
          </cell>
        </row>
        <row r="700">
          <cell r="B700">
            <v>565</v>
          </cell>
          <cell r="C700">
            <v>1</v>
          </cell>
          <cell r="D700">
            <v>2515600.86026615</v>
          </cell>
          <cell r="E700">
            <v>6860081.6501213703</v>
          </cell>
          <cell r="F700">
            <v>194.18799999999999</v>
          </cell>
          <cell r="G700">
            <v>177.11998901367099</v>
          </cell>
          <cell r="H700">
            <v>-99</v>
          </cell>
          <cell r="I700">
            <v>17.068010986328002</v>
          </cell>
          <cell r="J700">
            <v>213</v>
          </cell>
          <cell r="K700">
            <v>11</v>
          </cell>
          <cell r="L700">
            <v>-99</v>
          </cell>
          <cell r="M700">
            <v>-99</v>
          </cell>
          <cell r="N700">
            <v>2</v>
          </cell>
          <cell r="O700" t="str">
            <v>O1</v>
          </cell>
          <cell r="P700" t="str">
            <v>D</v>
          </cell>
          <cell r="Q700">
            <v>4</v>
          </cell>
        </row>
        <row r="701">
          <cell r="B701">
            <v>738</v>
          </cell>
          <cell r="C701">
            <v>5</v>
          </cell>
          <cell r="D701">
            <v>2515605.2802661499</v>
          </cell>
          <cell r="E701">
            <v>6860080.3901213696</v>
          </cell>
          <cell r="F701">
            <v>186.11599999999899</v>
          </cell>
          <cell r="G701">
            <v>176.419992065429</v>
          </cell>
          <cell r="H701">
            <v>-99</v>
          </cell>
          <cell r="I701">
            <v>-99</v>
          </cell>
          <cell r="J701">
            <v>79</v>
          </cell>
          <cell r="K701">
            <v>11</v>
          </cell>
          <cell r="L701">
            <v>-99</v>
          </cell>
          <cell r="M701">
            <v>-99</v>
          </cell>
          <cell r="N701">
            <v>3</v>
          </cell>
          <cell r="O701" t="str">
            <v>O4</v>
          </cell>
          <cell r="P701" t="str">
            <v>D</v>
          </cell>
          <cell r="Q701">
            <v>4</v>
          </cell>
        </row>
        <row r="702">
          <cell r="B702">
            <v>567</v>
          </cell>
          <cell r="C702">
            <v>1</v>
          </cell>
          <cell r="D702">
            <v>2515603.0002661501</v>
          </cell>
          <cell r="E702">
            <v>6860082.8401213698</v>
          </cell>
          <cell r="F702">
            <v>190.29499999999899</v>
          </cell>
          <cell r="G702">
            <v>177.04999694824201</v>
          </cell>
          <cell r="H702">
            <v>-99</v>
          </cell>
          <cell r="I702">
            <v>13.245003051757701</v>
          </cell>
          <cell r="J702">
            <v>130</v>
          </cell>
          <cell r="K702">
            <v>11</v>
          </cell>
          <cell r="L702">
            <v>-99</v>
          </cell>
          <cell r="M702">
            <v>-99</v>
          </cell>
          <cell r="N702">
            <v>2</v>
          </cell>
          <cell r="O702" t="str">
            <v>O1</v>
          </cell>
          <cell r="P702" t="str">
            <v>D</v>
          </cell>
          <cell r="Q702">
            <v>4</v>
          </cell>
        </row>
        <row r="703">
          <cell r="B703">
            <v>739</v>
          </cell>
          <cell r="C703">
            <v>2</v>
          </cell>
          <cell r="D703">
            <v>2515601.4502661498</v>
          </cell>
          <cell r="E703">
            <v>6860083.8601213703</v>
          </cell>
          <cell r="F703">
            <v>183.79599999999999</v>
          </cell>
          <cell r="G703">
            <v>177.35</v>
          </cell>
          <cell r="H703">
            <v>-99</v>
          </cell>
          <cell r="I703">
            <v>-99</v>
          </cell>
          <cell r="J703">
            <v>71</v>
          </cell>
          <cell r="K703">
            <v>11</v>
          </cell>
          <cell r="L703">
            <v>-99</v>
          </cell>
          <cell r="M703">
            <v>-99</v>
          </cell>
          <cell r="N703">
            <v>3</v>
          </cell>
          <cell r="O703" t="str">
            <v>O0</v>
          </cell>
          <cell r="P703" t="str">
            <v>D</v>
          </cell>
          <cell r="Q703">
            <v>4</v>
          </cell>
        </row>
        <row r="704">
          <cell r="B704">
            <v>737</v>
          </cell>
          <cell r="C704">
            <v>5</v>
          </cell>
          <cell r="D704">
            <v>2515605.6002661502</v>
          </cell>
          <cell r="E704">
            <v>6860081.6801213697</v>
          </cell>
          <cell r="F704">
            <v>183.125</v>
          </cell>
          <cell r="G704">
            <v>176.169992065429</v>
          </cell>
          <cell r="H704">
            <v>-99</v>
          </cell>
          <cell r="I704">
            <v>-99</v>
          </cell>
          <cell r="J704">
            <v>53</v>
          </cell>
          <cell r="K704">
            <v>11</v>
          </cell>
          <cell r="L704">
            <v>-99</v>
          </cell>
          <cell r="M704">
            <v>-99</v>
          </cell>
          <cell r="N704">
            <v>3</v>
          </cell>
          <cell r="O704" t="str">
            <v>O0</v>
          </cell>
          <cell r="P704" t="str">
            <v>D</v>
          </cell>
          <cell r="Q704">
            <v>4</v>
          </cell>
        </row>
        <row r="705">
          <cell r="B705">
            <v>736</v>
          </cell>
          <cell r="C705">
            <v>1</v>
          </cell>
          <cell r="D705">
            <v>2515606.4702661498</v>
          </cell>
          <cell r="E705">
            <v>6860081.9201213699</v>
          </cell>
          <cell r="F705">
            <v>181.56</v>
          </cell>
          <cell r="G705">
            <v>175.829995727539</v>
          </cell>
          <cell r="H705">
            <v>-99</v>
          </cell>
          <cell r="I705">
            <v>-99</v>
          </cell>
          <cell r="J705">
            <v>60.5</v>
          </cell>
          <cell r="K705">
            <v>13</v>
          </cell>
          <cell r="L705">
            <v>-99</v>
          </cell>
          <cell r="M705">
            <v>-99</v>
          </cell>
          <cell r="N705">
            <v>3</v>
          </cell>
          <cell r="O705" t="str">
            <v>O0</v>
          </cell>
          <cell r="P705" t="str">
            <v>D</v>
          </cell>
          <cell r="Q705">
            <v>4</v>
          </cell>
        </row>
        <row r="706">
          <cell r="B706">
            <v>731</v>
          </cell>
          <cell r="C706">
            <v>1</v>
          </cell>
          <cell r="D706">
            <v>2515602.3702661502</v>
          </cell>
          <cell r="E706">
            <v>6860085.1301213698</v>
          </cell>
          <cell r="F706">
            <v>181.582999999999</v>
          </cell>
          <cell r="G706">
            <v>177.15999755859301</v>
          </cell>
          <cell r="H706">
            <v>-99</v>
          </cell>
          <cell r="I706">
            <v>-99</v>
          </cell>
          <cell r="J706">
            <v>51.5</v>
          </cell>
          <cell r="K706">
            <v>22</v>
          </cell>
          <cell r="L706">
            <v>-99</v>
          </cell>
          <cell r="M706">
            <v>-99</v>
          </cell>
          <cell r="N706">
            <v>3</v>
          </cell>
          <cell r="O706" t="str">
            <v>O0</v>
          </cell>
          <cell r="P706" t="str">
            <v>D</v>
          </cell>
          <cell r="Q706">
            <v>4</v>
          </cell>
        </row>
        <row r="707">
          <cell r="B707">
            <v>601</v>
          </cell>
          <cell r="C707">
            <v>1</v>
          </cell>
          <cell r="D707">
            <v>2515608.2902661501</v>
          </cell>
          <cell r="E707">
            <v>6860082.7401213702</v>
          </cell>
          <cell r="F707">
            <v>193.729999999999</v>
          </cell>
          <cell r="G707">
            <v>175.48999938964801</v>
          </cell>
          <cell r="H707">
            <v>-99</v>
          </cell>
          <cell r="I707">
            <v>18.240000610351501</v>
          </cell>
          <cell r="J707">
            <v>194</v>
          </cell>
          <cell r="K707">
            <v>11</v>
          </cell>
          <cell r="L707">
            <v>-99</v>
          </cell>
          <cell r="M707">
            <v>-99</v>
          </cell>
          <cell r="N707">
            <v>2</v>
          </cell>
          <cell r="O707" t="str">
            <v>O1</v>
          </cell>
          <cell r="P707" t="str">
            <v>D</v>
          </cell>
          <cell r="Q707">
            <v>4</v>
          </cell>
        </row>
        <row r="708">
          <cell r="B708">
            <v>735</v>
          </cell>
          <cell r="C708">
            <v>3</v>
          </cell>
          <cell r="D708">
            <v>2515608.36026615</v>
          </cell>
          <cell r="E708">
            <v>6860082.7201213697</v>
          </cell>
          <cell r="F708">
            <v>182.539999999999</v>
          </cell>
          <cell r="G708">
            <v>175.48999938964801</v>
          </cell>
          <cell r="H708">
            <v>-99</v>
          </cell>
          <cell r="I708">
            <v>-99</v>
          </cell>
          <cell r="J708">
            <v>55</v>
          </cell>
          <cell r="K708">
            <v>11</v>
          </cell>
          <cell r="L708">
            <v>-99</v>
          </cell>
          <cell r="M708">
            <v>-99</v>
          </cell>
          <cell r="N708">
            <v>3</v>
          </cell>
          <cell r="O708" t="str">
            <v>O0</v>
          </cell>
          <cell r="P708" t="str">
            <v>D</v>
          </cell>
          <cell r="Q708">
            <v>4</v>
          </cell>
        </row>
        <row r="709">
          <cell r="B709">
            <v>730</v>
          </cell>
          <cell r="C709">
            <v>3</v>
          </cell>
          <cell r="D709">
            <v>2515608.5602661502</v>
          </cell>
          <cell r="E709">
            <v>6860083.3001213698</v>
          </cell>
          <cell r="F709">
            <v>180.56599999999901</v>
          </cell>
          <cell r="G709">
            <v>175.50998840331999</v>
          </cell>
          <cell r="H709">
            <v>-99</v>
          </cell>
          <cell r="I709">
            <v>-99</v>
          </cell>
          <cell r="J709">
            <v>42</v>
          </cell>
          <cell r="K709">
            <v>11</v>
          </cell>
          <cell r="L709">
            <v>-99</v>
          </cell>
          <cell r="M709">
            <v>-99</v>
          </cell>
          <cell r="N709">
            <v>3</v>
          </cell>
          <cell r="O709" t="str">
            <v>O0</v>
          </cell>
          <cell r="P709" t="str">
            <v>D</v>
          </cell>
          <cell r="Q709">
            <v>4</v>
          </cell>
        </row>
        <row r="710">
          <cell r="B710">
            <v>570</v>
          </cell>
          <cell r="C710">
            <v>1</v>
          </cell>
          <cell r="D710">
            <v>2515601.8702661502</v>
          </cell>
          <cell r="E710">
            <v>6860087.8901213696</v>
          </cell>
          <cell r="F710">
            <v>192.93</v>
          </cell>
          <cell r="G710">
            <v>177.38999328613201</v>
          </cell>
          <cell r="H710">
            <v>-99</v>
          </cell>
          <cell r="I710">
            <v>-99</v>
          </cell>
          <cell r="J710">
            <v>187.5</v>
          </cell>
          <cell r="K710">
            <v>11</v>
          </cell>
          <cell r="L710">
            <v>-99</v>
          </cell>
          <cell r="M710">
            <v>-99</v>
          </cell>
          <cell r="N710">
            <v>2</v>
          </cell>
          <cell r="O710" t="str">
            <v>O3</v>
          </cell>
          <cell r="P710" t="str">
            <v>D</v>
          </cell>
          <cell r="Q710">
            <v>4</v>
          </cell>
        </row>
        <row r="711">
          <cell r="B711">
            <v>732</v>
          </cell>
          <cell r="C711">
            <v>2</v>
          </cell>
          <cell r="D711">
            <v>2515604.1602661498</v>
          </cell>
          <cell r="E711">
            <v>6860086.6601213701</v>
          </cell>
          <cell r="F711">
            <v>180.83999999999901</v>
          </cell>
          <cell r="G711">
            <v>176.419992065429</v>
          </cell>
          <cell r="H711">
            <v>-99</v>
          </cell>
          <cell r="I711">
            <v>-99</v>
          </cell>
          <cell r="J711">
            <v>51.5</v>
          </cell>
          <cell r="K711">
            <v>11</v>
          </cell>
          <cell r="L711">
            <v>-99</v>
          </cell>
          <cell r="M711">
            <v>-99</v>
          </cell>
          <cell r="N711">
            <v>3</v>
          </cell>
          <cell r="O711" t="str">
            <v>O0</v>
          </cell>
          <cell r="P711" t="str">
            <v>D</v>
          </cell>
          <cell r="Q711">
            <v>4</v>
          </cell>
        </row>
        <row r="712">
          <cell r="B712">
            <v>602</v>
          </cell>
          <cell r="C712">
            <v>1</v>
          </cell>
          <cell r="D712">
            <v>2515607.1802661498</v>
          </cell>
          <cell r="E712">
            <v>6860085.08012137</v>
          </cell>
          <cell r="F712">
            <v>194.183999999999</v>
          </cell>
          <cell r="G712">
            <v>175.72998962402301</v>
          </cell>
          <cell r="H712">
            <v>-99</v>
          </cell>
          <cell r="I712">
            <v>18.454010375976502</v>
          </cell>
          <cell r="J712">
            <v>182.5</v>
          </cell>
          <cell r="K712">
            <v>11</v>
          </cell>
          <cell r="L712">
            <v>-99</v>
          </cell>
          <cell r="M712">
            <v>-99</v>
          </cell>
          <cell r="N712">
            <v>2</v>
          </cell>
          <cell r="O712" t="str">
            <v>O1</v>
          </cell>
          <cell r="P712" t="str">
            <v>D</v>
          </cell>
          <cell r="Q712">
            <v>4</v>
          </cell>
        </row>
        <row r="713">
          <cell r="B713">
            <v>571</v>
          </cell>
          <cell r="C713">
            <v>1</v>
          </cell>
          <cell r="D713">
            <v>2515604.7902661501</v>
          </cell>
          <cell r="E713">
            <v>6860086.6001213696</v>
          </cell>
          <cell r="F713">
            <v>194.20400000000001</v>
          </cell>
          <cell r="G713">
            <v>176.419992065429</v>
          </cell>
          <cell r="H713">
            <v>-99</v>
          </cell>
          <cell r="I713">
            <v>17.784007934570202</v>
          </cell>
          <cell r="J713">
            <v>222.5</v>
          </cell>
          <cell r="K713">
            <v>11</v>
          </cell>
          <cell r="L713">
            <v>-99</v>
          </cell>
          <cell r="M713">
            <v>-99</v>
          </cell>
          <cell r="N713">
            <v>2</v>
          </cell>
          <cell r="O713" t="str">
            <v>O1</v>
          </cell>
          <cell r="P713" t="str">
            <v>D</v>
          </cell>
          <cell r="Q713">
            <v>4</v>
          </cell>
        </row>
        <row r="714">
          <cell r="B714">
            <v>604</v>
          </cell>
          <cell r="C714">
            <v>1</v>
          </cell>
          <cell r="D714">
            <v>2515610.42026615</v>
          </cell>
          <cell r="E714">
            <v>6860085.3101213695</v>
          </cell>
          <cell r="F714">
            <v>192.89999999999901</v>
          </cell>
          <cell r="G714">
            <v>175.27999267578099</v>
          </cell>
          <cell r="H714">
            <v>-99</v>
          </cell>
          <cell r="I714">
            <v>17.620007324218701</v>
          </cell>
          <cell r="J714">
            <v>183</v>
          </cell>
          <cell r="K714">
            <v>11</v>
          </cell>
          <cell r="L714">
            <v>-99</v>
          </cell>
          <cell r="M714">
            <v>-99</v>
          </cell>
          <cell r="N714">
            <v>2</v>
          </cell>
          <cell r="O714" t="str">
            <v>O1</v>
          </cell>
          <cell r="P714" t="str">
            <v>D</v>
          </cell>
          <cell r="Q714">
            <v>4</v>
          </cell>
        </row>
        <row r="715">
          <cell r="B715">
            <v>726</v>
          </cell>
          <cell r="C715">
            <v>2</v>
          </cell>
          <cell r="D715">
            <v>2515606.9602661501</v>
          </cell>
          <cell r="E715">
            <v>6860087.3501213696</v>
          </cell>
          <cell r="F715">
            <v>179.80699999999899</v>
          </cell>
          <cell r="G715">
            <v>176.04000244140599</v>
          </cell>
          <cell r="H715">
            <v>-99</v>
          </cell>
          <cell r="I715">
            <v>-99</v>
          </cell>
          <cell r="J715">
            <v>50</v>
          </cell>
          <cell r="K715">
            <v>11</v>
          </cell>
          <cell r="L715">
            <v>-99</v>
          </cell>
          <cell r="M715">
            <v>-99</v>
          </cell>
          <cell r="N715">
            <v>3</v>
          </cell>
          <cell r="O715" t="str">
            <v>O0</v>
          </cell>
          <cell r="P715" t="str">
            <v>D</v>
          </cell>
          <cell r="Q715">
            <v>4</v>
          </cell>
        </row>
        <row r="716">
          <cell r="B716">
            <v>727</v>
          </cell>
          <cell r="C716">
            <v>2</v>
          </cell>
          <cell r="D716">
            <v>2515602.2702661501</v>
          </cell>
          <cell r="E716">
            <v>6860090.3601213703</v>
          </cell>
          <cell r="F716">
            <v>181.25599999999901</v>
          </cell>
          <cell r="G716">
            <v>177.12999877929599</v>
          </cell>
          <cell r="H716">
            <v>-99</v>
          </cell>
          <cell r="I716">
            <v>-99</v>
          </cell>
          <cell r="J716">
            <v>50</v>
          </cell>
          <cell r="K716">
            <v>11</v>
          </cell>
          <cell r="L716">
            <v>-99</v>
          </cell>
          <cell r="M716">
            <v>-99</v>
          </cell>
          <cell r="N716">
            <v>3</v>
          </cell>
          <cell r="O716" t="str">
            <v>O0</v>
          </cell>
          <cell r="P716" t="str">
            <v>D</v>
          </cell>
          <cell r="Q716">
            <v>4</v>
          </cell>
        </row>
        <row r="717">
          <cell r="B717">
            <v>605</v>
          </cell>
          <cell r="C717">
            <v>1</v>
          </cell>
          <cell r="D717">
            <v>2515608.1602661498</v>
          </cell>
          <cell r="E717">
            <v>6860087.6101213703</v>
          </cell>
          <cell r="F717">
            <v>193.70499999999899</v>
          </cell>
          <cell r="G717">
            <v>175.680001831054</v>
          </cell>
          <cell r="H717">
            <v>-99</v>
          </cell>
          <cell r="I717">
            <v>18.024998168945199</v>
          </cell>
          <cell r="J717">
            <v>185</v>
          </cell>
          <cell r="K717">
            <v>11</v>
          </cell>
          <cell r="L717">
            <v>-99</v>
          </cell>
          <cell r="M717">
            <v>-99</v>
          </cell>
          <cell r="N717">
            <v>2</v>
          </cell>
          <cell r="O717" t="str">
            <v>O1</v>
          </cell>
          <cell r="P717" t="str">
            <v>D</v>
          </cell>
          <cell r="Q717">
            <v>4</v>
          </cell>
        </row>
        <row r="718">
          <cell r="B718">
            <v>723</v>
          </cell>
          <cell r="C718">
            <v>3</v>
          </cell>
          <cell r="D718">
            <v>2515609.6002661502</v>
          </cell>
          <cell r="E718">
            <v>6860087.1801213697</v>
          </cell>
          <cell r="F718">
            <v>180.604999999999</v>
          </cell>
          <cell r="G718">
            <v>175.499993896484</v>
          </cell>
          <cell r="H718">
            <v>-99</v>
          </cell>
          <cell r="I718">
            <v>-99</v>
          </cell>
          <cell r="J718">
            <v>44</v>
          </cell>
          <cell r="K718">
            <v>11</v>
          </cell>
          <cell r="L718">
            <v>-99</v>
          </cell>
          <cell r="M718">
            <v>-99</v>
          </cell>
          <cell r="N718">
            <v>3</v>
          </cell>
          <cell r="O718" t="str">
            <v>O0</v>
          </cell>
          <cell r="P718" t="str">
            <v>D</v>
          </cell>
          <cell r="Q718">
            <v>4</v>
          </cell>
        </row>
        <row r="719">
          <cell r="B719">
            <v>574</v>
          </cell>
          <cell r="C719">
            <v>1</v>
          </cell>
          <cell r="D719">
            <v>2515605.6802661498</v>
          </cell>
          <cell r="E719">
            <v>6860090.4201213699</v>
          </cell>
          <cell r="F719">
            <v>194.462999999999</v>
          </cell>
          <cell r="G719">
            <v>176.18999633788999</v>
          </cell>
          <cell r="H719">
            <v>-99</v>
          </cell>
          <cell r="I719">
            <v>18.2730036621093</v>
          </cell>
          <cell r="J719">
            <v>207</v>
          </cell>
          <cell r="K719">
            <v>11</v>
          </cell>
          <cell r="L719">
            <v>-99</v>
          </cell>
          <cell r="M719">
            <v>-99</v>
          </cell>
          <cell r="N719">
            <v>2</v>
          </cell>
          <cell r="O719" t="str">
            <v>O1</v>
          </cell>
          <cell r="P719" t="str">
            <v>D</v>
          </cell>
          <cell r="Q719">
            <v>4</v>
          </cell>
        </row>
        <row r="720">
          <cell r="B720">
            <v>721</v>
          </cell>
          <cell r="C720">
            <v>3</v>
          </cell>
          <cell r="D720">
            <v>2515611.3102661502</v>
          </cell>
          <cell r="E720">
            <v>6860088.50012137</v>
          </cell>
          <cell r="F720">
            <v>182.726</v>
          </cell>
          <cell r="G720">
            <v>175.15000305175701</v>
          </cell>
          <cell r="H720">
            <v>-99</v>
          </cell>
          <cell r="I720">
            <v>-99</v>
          </cell>
          <cell r="J720">
            <v>59</v>
          </cell>
          <cell r="K720">
            <v>14</v>
          </cell>
          <cell r="L720">
            <v>-99</v>
          </cell>
          <cell r="M720">
            <v>-99</v>
          </cell>
          <cell r="N720">
            <v>3</v>
          </cell>
          <cell r="O720" t="str">
            <v>O0</v>
          </cell>
          <cell r="P720" t="str">
            <v>D</v>
          </cell>
          <cell r="Q720">
            <v>4</v>
          </cell>
        </row>
        <row r="721">
          <cell r="B721">
            <v>725</v>
          </cell>
          <cell r="C721">
            <v>3</v>
          </cell>
          <cell r="D721">
            <v>2515606.4602661501</v>
          </cell>
          <cell r="E721">
            <v>6860091.4201213699</v>
          </cell>
          <cell r="F721">
            <v>180.68</v>
          </cell>
          <cell r="G721">
            <v>176.01999816894499</v>
          </cell>
          <cell r="H721">
            <v>-99</v>
          </cell>
          <cell r="I721">
            <v>-99</v>
          </cell>
          <cell r="J721">
            <v>41.5</v>
          </cell>
          <cell r="K721">
            <v>11</v>
          </cell>
          <cell r="L721">
            <v>-99</v>
          </cell>
          <cell r="M721">
            <v>-99</v>
          </cell>
          <cell r="N721">
            <v>3</v>
          </cell>
          <cell r="O721" t="str">
            <v>O0</v>
          </cell>
          <cell r="P721" t="str">
            <v>D</v>
          </cell>
          <cell r="Q721">
            <v>4</v>
          </cell>
        </row>
        <row r="722">
          <cell r="B722">
            <v>724</v>
          </cell>
          <cell r="C722">
            <v>4</v>
          </cell>
          <cell r="D722">
            <v>2515606.4102661498</v>
          </cell>
          <cell r="E722">
            <v>6860091.6501213703</v>
          </cell>
          <cell r="F722">
            <v>180.47199999999901</v>
          </cell>
          <cell r="G722">
            <v>176.01999816894499</v>
          </cell>
          <cell r="H722">
            <v>-99</v>
          </cell>
          <cell r="I722">
            <v>-99</v>
          </cell>
          <cell r="J722">
            <v>39</v>
          </cell>
          <cell r="K722">
            <v>11</v>
          </cell>
          <cell r="L722">
            <v>-99</v>
          </cell>
          <cell r="M722">
            <v>-99</v>
          </cell>
          <cell r="N722">
            <v>3</v>
          </cell>
          <cell r="O722" t="str">
            <v>O0</v>
          </cell>
          <cell r="P722" t="str">
            <v>D</v>
          </cell>
          <cell r="Q722">
            <v>4</v>
          </cell>
        </row>
        <row r="723">
          <cell r="B723">
            <v>575</v>
          </cell>
          <cell r="C723">
            <v>1</v>
          </cell>
          <cell r="D723">
            <v>2515604.7602661499</v>
          </cell>
          <cell r="E723">
            <v>6860092.6201213701</v>
          </cell>
          <cell r="F723">
            <v>195.53199999999899</v>
          </cell>
          <cell r="G723">
            <v>176.46999511718701</v>
          </cell>
          <cell r="H723">
            <v>-99</v>
          </cell>
          <cell r="I723">
            <v>19.062004882812399</v>
          </cell>
          <cell r="J723">
            <v>211</v>
          </cell>
          <cell r="K723">
            <v>11</v>
          </cell>
          <cell r="L723">
            <v>-99</v>
          </cell>
          <cell r="M723">
            <v>-99</v>
          </cell>
          <cell r="N723">
            <v>2</v>
          </cell>
          <cell r="O723" t="str">
            <v>O1</v>
          </cell>
          <cell r="P723" t="str">
            <v>D</v>
          </cell>
          <cell r="Q723">
            <v>4</v>
          </cell>
        </row>
        <row r="724">
          <cell r="B724">
            <v>606</v>
          </cell>
          <cell r="C724">
            <v>1</v>
          </cell>
          <cell r="D724">
            <v>2515609.9802661501</v>
          </cell>
          <cell r="E724">
            <v>6860090.3601213703</v>
          </cell>
          <cell r="F724">
            <v>194.56899999999899</v>
          </cell>
          <cell r="G724">
            <v>175.36998901367099</v>
          </cell>
          <cell r="H724">
            <v>-99</v>
          </cell>
          <cell r="I724">
            <v>19.199010986327998</v>
          </cell>
          <cell r="J724">
            <v>235</v>
          </cell>
          <cell r="K724">
            <v>11</v>
          </cell>
          <cell r="L724">
            <v>-99</v>
          </cell>
          <cell r="M724">
            <v>-99</v>
          </cell>
          <cell r="N724">
            <v>2</v>
          </cell>
          <cell r="O724" t="str">
            <v>O1</v>
          </cell>
          <cell r="P724" t="str">
            <v>D</v>
          </cell>
          <cell r="Q724">
            <v>4</v>
          </cell>
        </row>
        <row r="725">
          <cell r="B725">
            <v>728</v>
          </cell>
          <cell r="C725">
            <v>2</v>
          </cell>
          <cell r="D725">
            <v>2515606.0202661501</v>
          </cell>
          <cell r="E725">
            <v>6860092.9801213704</v>
          </cell>
          <cell r="F725">
            <v>180.02499999999901</v>
          </cell>
          <cell r="G725">
            <v>176.40000305175701</v>
          </cell>
          <cell r="H725">
            <v>-99</v>
          </cell>
          <cell r="I725">
            <v>-99</v>
          </cell>
          <cell r="J725">
            <v>47</v>
          </cell>
          <cell r="K725">
            <v>11</v>
          </cell>
          <cell r="L725">
            <v>-99</v>
          </cell>
          <cell r="M725">
            <v>-99</v>
          </cell>
          <cell r="N725">
            <v>3</v>
          </cell>
          <cell r="O725" t="str">
            <v>O0</v>
          </cell>
          <cell r="P725" t="str">
            <v>D</v>
          </cell>
          <cell r="Q725">
            <v>4</v>
          </cell>
        </row>
        <row r="726">
          <cell r="B726">
            <v>729</v>
          </cell>
          <cell r="C726">
            <v>2</v>
          </cell>
          <cell r="D726">
            <v>2515606.19026615</v>
          </cell>
          <cell r="E726">
            <v>6860093.1601213701</v>
          </cell>
          <cell r="F726">
            <v>180.59100000000001</v>
          </cell>
          <cell r="G726">
            <v>176.40000305175701</v>
          </cell>
          <cell r="H726">
            <v>-99</v>
          </cell>
          <cell r="I726">
            <v>-99</v>
          </cell>
          <cell r="J726">
            <v>52</v>
          </cell>
          <cell r="K726">
            <v>12</v>
          </cell>
          <cell r="L726">
            <v>-99</v>
          </cell>
          <cell r="M726">
            <v>-99</v>
          </cell>
          <cell r="N726">
            <v>3</v>
          </cell>
          <cell r="O726" t="str">
            <v>O0</v>
          </cell>
          <cell r="P726" t="str">
            <v>D</v>
          </cell>
          <cell r="Q726">
            <v>4</v>
          </cell>
        </row>
        <row r="727">
          <cell r="B727">
            <v>577</v>
          </cell>
          <cell r="C727">
            <v>1</v>
          </cell>
          <cell r="D727">
            <v>2515607.4102661498</v>
          </cell>
          <cell r="E727">
            <v>6860093.2701213704</v>
          </cell>
          <cell r="F727">
            <v>193.93299999999999</v>
          </cell>
          <cell r="G727">
            <v>176.10999450683499</v>
          </cell>
          <cell r="H727">
            <v>-99</v>
          </cell>
          <cell r="I727">
            <v>17.823005493164001</v>
          </cell>
          <cell r="J727">
            <v>196</v>
          </cell>
          <cell r="K727">
            <v>11</v>
          </cell>
          <cell r="L727">
            <v>-99</v>
          </cell>
          <cell r="M727">
            <v>-99</v>
          </cell>
          <cell r="N727">
            <v>2</v>
          </cell>
          <cell r="O727" t="str">
            <v>O1</v>
          </cell>
          <cell r="P727" t="str">
            <v>D</v>
          </cell>
          <cell r="Q727">
            <v>4</v>
          </cell>
        </row>
        <row r="728">
          <cell r="B728">
            <v>742</v>
          </cell>
          <cell r="C728">
            <v>3</v>
          </cell>
          <cell r="D728">
            <v>2515606.6202661502</v>
          </cell>
          <cell r="E728">
            <v>6860094.5501213698</v>
          </cell>
          <cell r="F728">
            <v>181.123999999999</v>
          </cell>
          <cell r="G728">
            <v>176.65000305175701</v>
          </cell>
          <cell r="H728">
            <v>-99</v>
          </cell>
          <cell r="I728">
            <v>-99</v>
          </cell>
          <cell r="J728">
            <v>41</v>
          </cell>
          <cell r="K728">
            <v>11</v>
          </cell>
          <cell r="L728">
            <v>-99</v>
          </cell>
          <cell r="M728">
            <v>-99</v>
          </cell>
          <cell r="N728">
            <v>3</v>
          </cell>
          <cell r="O728" t="str">
            <v>O0</v>
          </cell>
          <cell r="P728" t="str">
            <v>D</v>
          </cell>
          <cell r="Q728">
            <v>4</v>
          </cell>
        </row>
        <row r="729">
          <cell r="B729">
            <v>720</v>
          </cell>
          <cell r="C729">
            <v>1</v>
          </cell>
          <cell r="D729">
            <v>2515612.7802661499</v>
          </cell>
          <cell r="E729">
            <v>6860091.1801213697</v>
          </cell>
          <cell r="F729">
            <v>187.76799999999901</v>
          </cell>
          <cell r="G729">
            <v>174.93999633788999</v>
          </cell>
          <cell r="H729">
            <v>-99</v>
          </cell>
          <cell r="I729">
            <v>-99</v>
          </cell>
          <cell r="J729">
            <v>135</v>
          </cell>
          <cell r="K729">
            <v>13</v>
          </cell>
          <cell r="L729">
            <v>-99</v>
          </cell>
          <cell r="M729">
            <v>-99</v>
          </cell>
          <cell r="N729">
            <v>3</v>
          </cell>
          <cell r="O729" t="str">
            <v>O4</v>
          </cell>
          <cell r="P729" t="str">
            <v>D</v>
          </cell>
          <cell r="Q729">
            <v>4</v>
          </cell>
        </row>
        <row r="730">
          <cell r="B730">
            <v>719</v>
          </cell>
          <cell r="C730">
            <v>2</v>
          </cell>
          <cell r="D730">
            <v>2515611.13026615</v>
          </cell>
          <cell r="E730">
            <v>6860092.3601213703</v>
          </cell>
          <cell r="F730">
            <v>181.80399999999901</v>
          </cell>
          <cell r="G730">
            <v>175.33999023437499</v>
          </cell>
          <cell r="H730">
            <v>-99</v>
          </cell>
          <cell r="I730">
            <v>-99</v>
          </cell>
          <cell r="J730">
            <v>71</v>
          </cell>
          <cell r="K730">
            <v>11</v>
          </cell>
          <cell r="L730">
            <v>-99</v>
          </cell>
          <cell r="M730">
            <v>-99</v>
          </cell>
          <cell r="N730">
            <v>3</v>
          </cell>
          <cell r="O730" t="str">
            <v>O0</v>
          </cell>
          <cell r="P730" t="str">
            <v>D</v>
          </cell>
          <cell r="Q730">
            <v>4</v>
          </cell>
        </row>
        <row r="731">
          <cell r="B731">
            <v>578</v>
          </cell>
          <cell r="C731">
            <v>1</v>
          </cell>
          <cell r="D731">
            <v>2515605.67026615</v>
          </cell>
          <cell r="E731">
            <v>6860096.3001213698</v>
          </cell>
          <cell r="F731">
            <v>194.28800000000001</v>
          </cell>
          <cell r="G731">
            <v>176.47998962402301</v>
          </cell>
          <cell r="H731">
            <v>-99</v>
          </cell>
          <cell r="I731">
            <v>17.808010375976501</v>
          </cell>
          <cell r="J731">
            <v>185</v>
          </cell>
          <cell r="K731">
            <v>11</v>
          </cell>
          <cell r="L731">
            <v>-99</v>
          </cell>
          <cell r="M731">
            <v>-99</v>
          </cell>
          <cell r="N731">
            <v>2</v>
          </cell>
          <cell r="O731" t="str">
            <v>O1</v>
          </cell>
          <cell r="P731" t="str">
            <v>D</v>
          </cell>
          <cell r="Q731">
            <v>4</v>
          </cell>
        </row>
        <row r="732">
          <cell r="B732">
            <v>710</v>
          </cell>
          <cell r="C732">
            <v>4</v>
          </cell>
          <cell r="D732">
            <v>2515607.3902661498</v>
          </cell>
          <cell r="E732">
            <v>6860095.9301213697</v>
          </cell>
          <cell r="F732">
            <v>180.628999999999</v>
          </cell>
          <cell r="G732">
            <v>176.29000244140599</v>
          </cell>
          <cell r="H732">
            <v>-99</v>
          </cell>
          <cell r="I732">
            <v>-99</v>
          </cell>
          <cell r="J732">
            <v>40</v>
          </cell>
          <cell r="K732">
            <v>11</v>
          </cell>
          <cell r="L732">
            <v>-99</v>
          </cell>
          <cell r="M732">
            <v>-99</v>
          </cell>
          <cell r="N732">
            <v>3</v>
          </cell>
          <cell r="O732" t="str">
            <v>O0</v>
          </cell>
          <cell r="P732" t="str">
            <v>D</v>
          </cell>
          <cell r="Q732">
            <v>4</v>
          </cell>
        </row>
        <row r="733">
          <cell r="B733">
            <v>608</v>
          </cell>
          <cell r="C733">
            <v>1</v>
          </cell>
          <cell r="D733">
            <v>2515610.4802661501</v>
          </cell>
          <cell r="E733">
            <v>6860094.6001213696</v>
          </cell>
          <cell r="F733">
            <v>194.697</v>
          </cell>
          <cell r="G733">
            <v>175.47998962402301</v>
          </cell>
          <cell r="H733">
            <v>-99</v>
          </cell>
          <cell r="I733">
            <v>19.2170103759765</v>
          </cell>
          <cell r="J733">
            <v>206</v>
          </cell>
          <cell r="K733">
            <v>11</v>
          </cell>
          <cell r="L733">
            <v>-99</v>
          </cell>
          <cell r="M733">
            <v>-99</v>
          </cell>
          <cell r="N733">
            <v>2</v>
          </cell>
          <cell r="O733" t="str">
            <v>O1</v>
          </cell>
          <cell r="P733" t="str">
            <v>D</v>
          </cell>
          <cell r="Q733">
            <v>4</v>
          </cell>
        </row>
        <row r="734">
          <cell r="B734">
            <v>609</v>
          </cell>
          <cell r="C734">
            <v>1</v>
          </cell>
          <cell r="D734">
            <v>2515614.7902661501</v>
          </cell>
          <cell r="E734">
            <v>6860092.4701213697</v>
          </cell>
          <cell r="F734">
            <v>193.822</v>
          </cell>
          <cell r="G734">
            <v>174.68999633788999</v>
          </cell>
          <cell r="H734">
            <v>-99</v>
          </cell>
          <cell r="I734">
            <v>19.132003662109302</v>
          </cell>
          <cell r="J734">
            <v>245</v>
          </cell>
          <cell r="K734">
            <v>11</v>
          </cell>
          <cell r="L734">
            <v>-99</v>
          </cell>
          <cell r="M734">
            <v>-99</v>
          </cell>
          <cell r="N734">
            <v>2</v>
          </cell>
          <cell r="O734" t="str">
            <v>O1</v>
          </cell>
          <cell r="P734" t="str">
            <v>D</v>
          </cell>
          <cell r="Q734">
            <v>4</v>
          </cell>
        </row>
        <row r="735">
          <cell r="B735">
            <v>718</v>
          </cell>
          <cell r="C735">
            <v>2</v>
          </cell>
          <cell r="D735">
            <v>2515612.09026615</v>
          </cell>
          <cell r="E735">
            <v>6860094.2001213701</v>
          </cell>
          <cell r="F735">
            <v>181.13399999999899</v>
          </cell>
          <cell r="G735">
            <v>175.1</v>
          </cell>
          <cell r="H735">
            <v>-99</v>
          </cell>
          <cell r="I735">
            <v>-99</v>
          </cell>
          <cell r="J735">
            <v>66.5</v>
          </cell>
          <cell r="K735">
            <v>11</v>
          </cell>
          <cell r="L735">
            <v>-99</v>
          </cell>
          <cell r="M735">
            <v>-99</v>
          </cell>
          <cell r="N735">
            <v>3</v>
          </cell>
          <cell r="O735" t="str">
            <v>O0</v>
          </cell>
          <cell r="P735" t="str">
            <v>D</v>
          </cell>
          <cell r="Q735">
            <v>4</v>
          </cell>
        </row>
        <row r="736">
          <cell r="B736">
            <v>709</v>
          </cell>
          <cell r="C736">
            <v>3</v>
          </cell>
          <cell r="D736">
            <v>2515608.5402661501</v>
          </cell>
          <cell r="E736">
            <v>6860097.6001213696</v>
          </cell>
          <cell r="F736">
            <v>181.08999999999901</v>
          </cell>
          <cell r="G736">
            <v>175.85</v>
          </cell>
          <cell r="H736">
            <v>-99</v>
          </cell>
          <cell r="I736">
            <v>-99</v>
          </cell>
          <cell r="J736">
            <v>42</v>
          </cell>
          <cell r="K736">
            <v>11</v>
          </cell>
          <cell r="L736">
            <v>-99</v>
          </cell>
          <cell r="M736">
            <v>-99</v>
          </cell>
          <cell r="N736">
            <v>3</v>
          </cell>
          <cell r="O736" t="str">
            <v>O0</v>
          </cell>
          <cell r="P736" t="str">
            <v>D</v>
          </cell>
          <cell r="Q736">
            <v>4</v>
          </cell>
        </row>
        <row r="737">
          <cell r="B737">
            <v>610</v>
          </cell>
          <cell r="C737">
            <v>1</v>
          </cell>
          <cell r="D737">
            <v>2515613.2702661501</v>
          </cell>
          <cell r="E737">
            <v>6860094.9901213702</v>
          </cell>
          <cell r="F737">
            <v>194.921999999999</v>
          </cell>
          <cell r="G737">
            <v>174.90999755859301</v>
          </cell>
          <cell r="H737">
            <v>-99</v>
          </cell>
          <cell r="I737">
            <v>20.0120024414061</v>
          </cell>
          <cell r="J737">
            <v>208</v>
          </cell>
          <cell r="K737">
            <v>11</v>
          </cell>
          <cell r="L737">
            <v>-99</v>
          </cell>
          <cell r="M737">
            <v>-99</v>
          </cell>
          <cell r="N737">
            <v>2</v>
          </cell>
          <cell r="O737" t="str">
            <v>O1</v>
          </cell>
          <cell r="P737" t="str">
            <v>D</v>
          </cell>
          <cell r="Q737">
            <v>4</v>
          </cell>
        </row>
        <row r="738">
          <cell r="B738">
            <v>581</v>
          </cell>
          <cell r="C738">
            <v>1</v>
          </cell>
          <cell r="D738">
            <v>2515610.09026615</v>
          </cell>
          <cell r="E738">
            <v>6860097.54012137</v>
          </cell>
          <cell r="F738">
            <v>195.695999999999</v>
          </cell>
          <cell r="G738">
            <v>175.51999816894499</v>
          </cell>
          <cell r="H738">
            <v>-99</v>
          </cell>
          <cell r="I738">
            <v>20.176001831054599</v>
          </cell>
          <cell r="J738">
            <v>207</v>
          </cell>
          <cell r="K738">
            <v>11</v>
          </cell>
          <cell r="L738">
            <v>-99</v>
          </cell>
          <cell r="M738">
            <v>-99</v>
          </cell>
          <cell r="N738">
            <v>2</v>
          </cell>
          <cell r="O738" t="str">
            <v>O1</v>
          </cell>
          <cell r="P738" t="str">
            <v>D</v>
          </cell>
          <cell r="Q738">
            <v>4</v>
          </cell>
        </row>
        <row r="739">
          <cell r="B739">
            <v>707</v>
          </cell>
          <cell r="C739">
            <v>2</v>
          </cell>
          <cell r="D739">
            <v>2515612.3702661502</v>
          </cell>
          <cell r="E739">
            <v>6860096.2301213704</v>
          </cell>
          <cell r="F739">
            <v>181.76999999999899</v>
          </cell>
          <cell r="G739">
            <v>175.13999328613201</v>
          </cell>
          <cell r="H739">
            <v>-99</v>
          </cell>
          <cell r="I739">
            <v>-99</v>
          </cell>
          <cell r="J739">
            <v>74</v>
          </cell>
          <cell r="K739">
            <v>11</v>
          </cell>
          <cell r="L739">
            <v>-99</v>
          </cell>
          <cell r="M739">
            <v>-99</v>
          </cell>
          <cell r="N739">
            <v>3</v>
          </cell>
          <cell r="O739" t="str">
            <v>O0</v>
          </cell>
          <cell r="P739" t="str">
            <v>D</v>
          </cell>
          <cell r="Q739">
            <v>4</v>
          </cell>
        </row>
        <row r="740">
          <cell r="B740">
            <v>708</v>
          </cell>
          <cell r="C740">
            <v>3</v>
          </cell>
          <cell r="D740">
            <v>2515612.40026615</v>
          </cell>
          <cell r="E740">
            <v>6860098.0901213698</v>
          </cell>
          <cell r="F740">
            <v>184.546999999999</v>
          </cell>
          <cell r="G740">
            <v>175.21000061035099</v>
          </cell>
          <cell r="H740">
            <v>-99</v>
          </cell>
          <cell r="I740">
            <v>-99</v>
          </cell>
          <cell r="J740">
            <v>74</v>
          </cell>
          <cell r="K740">
            <v>11</v>
          </cell>
          <cell r="L740">
            <v>-99</v>
          </cell>
          <cell r="M740">
            <v>-99</v>
          </cell>
          <cell r="N740">
            <v>3</v>
          </cell>
          <cell r="O740" t="str">
            <v>O0</v>
          </cell>
          <cell r="P740" t="str">
            <v>D</v>
          </cell>
          <cell r="Q740">
            <v>4</v>
          </cell>
        </row>
        <row r="741">
          <cell r="B741">
            <v>611</v>
          </cell>
          <cell r="C741">
            <v>1</v>
          </cell>
          <cell r="D741">
            <v>2515616.0702661499</v>
          </cell>
          <cell r="E741">
            <v>6860096.0701213703</v>
          </cell>
          <cell r="F741">
            <v>194.38200000000001</v>
          </cell>
          <cell r="G741">
            <v>174.180001831054</v>
          </cell>
          <cell r="H741">
            <v>-99</v>
          </cell>
          <cell r="I741">
            <v>20.201998168945199</v>
          </cell>
          <cell r="J741">
            <v>240</v>
          </cell>
          <cell r="K741">
            <v>11</v>
          </cell>
          <cell r="L741">
            <v>-99</v>
          </cell>
          <cell r="M741">
            <v>-99</v>
          </cell>
          <cell r="N741">
            <v>2</v>
          </cell>
          <cell r="O741" t="str">
            <v>O1</v>
          </cell>
          <cell r="P741" t="str">
            <v>D</v>
          </cell>
          <cell r="Q741">
            <v>4</v>
          </cell>
        </row>
        <row r="742">
          <cell r="B742">
            <v>706</v>
          </cell>
          <cell r="C742">
            <v>2</v>
          </cell>
          <cell r="D742">
            <v>2515616.2002661498</v>
          </cell>
          <cell r="E742">
            <v>6860096.25012137</v>
          </cell>
          <cell r="F742">
            <v>177.392</v>
          </cell>
          <cell r="G742">
            <v>174.180001831054</v>
          </cell>
          <cell r="H742">
            <v>-99</v>
          </cell>
          <cell r="I742">
            <v>-99</v>
          </cell>
          <cell r="J742">
            <v>44</v>
          </cell>
          <cell r="K742">
            <v>11</v>
          </cell>
          <cell r="L742">
            <v>-99</v>
          </cell>
          <cell r="M742">
            <v>-99</v>
          </cell>
          <cell r="N742">
            <v>3</v>
          </cell>
          <cell r="O742" t="str">
            <v>O0</v>
          </cell>
          <cell r="P742" t="str">
            <v>D</v>
          </cell>
          <cell r="Q742">
            <v>4</v>
          </cell>
        </row>
        <row r="743">
          <cell r="B743">
            <v>705</v>
          </cell>
          <cell r="C743">
            <v>5</v>
          </cell>
          <cell r="D743">
            <v>2515615.4502661498</v>
          </cell>
          <cell r="E743">
            <v>6860098.2801213702</v>
          </cell>
          <cell r="F743">
            <v>179.077</v>
          </cell>
          <cell r="G743">
            <v>174.499993896484</v>
          </cell>
          <cell r="H743">
            <v>-99</v>
          </cell>
          <cell r="I743">
            <v>-99</v>
          </cell>
          <cell r="J743">
            <v>40</v>
          </cell>
          <cell r="K743">
            <v>14</v>
          </cell>
          <cell r="L743">
            <v>-99</v>
          </cell>
          <cell r="M743">
            <v>-99</v>
          </cell>
          <cell r="N743">
            <v>3</v>
          </cell>
          <cell r="O743" t="str">
            <v>O0</v>
          </cell>
          <cell r="P743" t="str">
            <v>D</v>
          </cell>
          <cell r="Q743">
            <v>4</v>
          </cell>
        </row>
        <row r="744">
          <cell r="B744">
            <v>612</v>
          </cell>
          <cell r="C744">
            <v>1</v>
          </cell>
          <cell r="D744">
            <v>2515614.5802661502</v>
          </cell>
          <cell r="E744">
            <v>6860098.9401213704</v>
          </cell>
          <cell r="F744">
            <v>196.32900000000001</v>
          </cell>
          <cell r="G744">
            <v>174.57000122070301</v>
          </cell>
          <cell r="H744">
            <v>-99</v>
          </cell>
          <cell r="I744">
            <v>21.7589987792968</v>
          </cell>
          <cell r="J744">
            <v>274</v>
          </cell>
          <cell r="K744">
            <v>11</v>
          </cell>
          <cell r="L744">
            <v>-99</v>
          </cell>
          <cell r="M744">
            <v>-99</v>
          </cell>
          <cell r="N744">
            <v>2</v>
          </cell>
          <cell r="O744" t="str">
            <v>O1</v>
          </cell>
          <cell r="P744" t="str">
            <v>D</v>
          </cell>
          <cell r="Q744">
            <v>4</v>
          </cell>
        </row>
        <row r="745">
          <cell r="B745">
            <v>585</v>
          </cell>
          <cell r="C745">
            <v>1</v>
          </cell>
          <cell r="D745">
            <v>2515610.86026615</v>
          </cell>
          <cell r="E745">
            <v>6860101.58012137</v>
          </cell>
          <cell r="F745">
            <v>196.01400000000001</v>
          </cell>
          <cell r="G745">
            <v>175.419992065429</v>
          </cell>
          <cell r="H745">
            <v>-99</v>
          </cell>
          <cell r="I745">
            <v>20.5940079345703</v>
          </cell>
          <cell r="J745">
            <v>230</v>
          </cell>
          <cell r="K745">
            <v>11</v>
          </cell>
          <cell r="L745">
            <v>-99</v>
          </cell>
          <cell r="M745">
            <v>-99</v>
          </cell>
          <cell r="N745">
            <v>2</v>
          </cell>
          <cell r="O745" t="str">
            <v>O1</v>
          </cell>
          <cell r="P745" t="str">
            <v>D</v>
          </cell>
          <cell r="Q745">
            <v>4</v>
          </cell>
        </row>
        <row r="746">
          <cell r="B746">
            <v>704</v>
          </cell>
          <cell r="C746">
            <v>2</v>
          </cell>
          <cell r="D746">
            <v>2515616.34026615</v>
          </cell>
          <cell r="E746">
            <v>6860100.2401213702</v>
          </cell>
          <cell r="F746">
            <v>181.36399999999901</v>
          </cell>
          <cell r="G746">
            <v>174.579995727539</v>
          </cell>
          <cell r="H746">
            <v>-99</v>
          </cell>
          <cell r="I746">
            <v>-99</v>
          </cell>
          <cell r="J746">
            <v>76</v>
          </cell>
          <cell r="K746">
            <v>11</v>
          </cell>
          <cell r="L746">
            <v>-99</v>
          </cell>
          <cell r="M746">
            <v>-99</v>
          </cell>
          <cell r="N746">
            <v>3</v>
          </cell>
          <cell r="O746" t="str">
            <v>O0</v>
          </cell>
          <cell r="P746" t="str">
            <v>D</v>
          </cell>
          <cell r="Q746">
            <v>4</v>
          </cell>
        </row>
        <row r="747">
          <cell r="B747">
            <v>587</v>
          </cell>
          <cell r="C747">
            <v>1</v>
          </cell>
          <cell r="D747">
            <v>2515610.8502661502</v>
          </cell>
          <cell r="E747">
            <v>6860104.3401213698</v>
          </cell>
          <cell r="F747">
            <v>194.28699999999901</v>
          </cell>
          <cell r="G747">
            <v>175.6</v>
          </cell>
          <cell r="H747">
            <v>-99</v>
          </cell>
          <cell r="I747">
            <v>18.686999999999902</v>
          </cell>
          <cell r="J747">
            <v>205</v>
          </cell>
          <cell r="K747">
            <v>11</v>
          </cell>
          <cell r="L747">
            <v>-99</v>
          </cell>
          <cell r="M747">
            <v>-99</v>
          </cell>
          <cell r="N747">
            <v>2</v>
          </cell>
          <cell r="O747" t="str">
            <v>O1</v>
          </cell>
          <cell r="P747" t="str">
            <v>D</v>
          </cell>
          <cell r="Q747">
            <v>4</v>
          </cell>
        </row>
        <row r="748">
          <cell r="B748">
            <v>614</v>
          </cell>
          <cell r="C748">
            <v>1</v>
          </cell>
          <cell r="D748">
            <v>2515614.7802661499</v>
          </cell>
          <cell r="E748">
            <v>6860102.2201213697</v>
          </cell>
          <cell r="F748">
            <v>194.363</v>
          </cell>
          <cell r="G748">
            <v>174.94999084472599</v>
          </cell>
          <cell r="H748">
            <v>-99</v>
          </cell>
          <cell r="I748">
            <v>19.4130091552734</v>
          </cell>
          <cell r="J748">
            <v>192</v>
          </cell>
          <cell r="K748">
            <v>11</v>
          </cell>
          <cell r="L748">
            <v>-99</v>
          </cell>
          <cell r="M748">
            <v>-99</v>
          </cell>
          <cell r="N748">
            <v>2</v>
          </cell>
          <cell r="O748" t="str">
            <v>O1</v>
          </cell>
          <cell r="P748" t="str">
            <v>D</v>
          </cell>
          <cell r="Q748">
            <v>4</v>
          </cell>
        </row>
        <row r="749">
          <cell r="B749">
            <v>615</v>
          </cell>
          <cell r="C749">
            <v>1</v>
          </cell>
          <cell r="D749">
            <v>2515617.3002661499</v>
          </cell>
          <cell r="E749">
            <v>6860100.7701213704</v>
          </cell>
          <cell r="F749">
            <v>193.95400000000001</v>
          </cell>
          <cell r="G749">
            <v>174.35</v>
          </cell>
          <cell r="H749">
            <v>-99</v>
          </cell>
          <cell r="I749">
            <v>19.6039999999999</v>
          </cell>
          <cell r="J749">
            <v>220</v>
          </cell>
          <cell r="K749">
            <v>11</v>
          </cell>
          <cell r="L749">
            <v>-99</v>
          </cell>
          <cell r="M749">
            <v>-99</v>
          </cell>
          <cell r="N749">
            <v>2</v>
          </cell>
          <cell r="O749" t="str">
            <v>O1</v>
          </cell>
          <cell r="P749" t="str">
            <v>D</v>
          </cell>
          <cell r="Q749">
            <v>4</v>
          </cell>
        </row>
        <row r="750">
          <cell r="B750">
            <v>702</v>
          </cell>
          <cell r="C750">
            <v>2</v>
          </cell>
          <cell r="D750">
            <v>2515615.40026615</v>
          </cell>
          <cell r="E750">
            <v>6860102.8501213696</v>
          </cell>
          <cell r="F750">
            <v>179.69399999999899</v>
          </cell>
          <cell r="G750">
            <v>174.72998962402301</v>
          </cell>
          <cell r="H750">
            <v>-99</v>
          </cell>
          <cell r="I750">
            <v>-99</v>
          </cell>
          <cell r="J750">
            <v>57</v>
          </cell>
          <cell r="K750">
            <v>11</v>
          </cell>
          <cell r="L750">
            <v>-99</v>
          </cell>
          <cell r="M750">
            <v>-99</v>
          </cell>
          <cell r="N750">
            <v>3</v>
          </cell>
          <cell r="O750" t="str">
            <v>O0</v>
          </cell>
          <cell r="P750" t="str">
            <v>D</v>
          </cell>
          <cell r="Q750">
            <v>4</v>
          </cell>
        </row>
        <row r="751">
          <cell r="B751">
            <v>815</v>
          </cell>
          <cell r="C751">
            <v>3</v>
          </cell>
          <cell r="D751">
            <v>2515616.9802661501</v>
          </cell>
          <cell r="E751">
            <v>6860102.2801213702</v>
          </cell>
          <cell r="F751">
            <v>180.34800000000001</v>
          </cell>
          <cell r="G751">
            <v>174.43999633788999</v>
          </cell>
          <cell r="H751">
            <v>-99</v>
          </cell>
          <cell r="I751">
            <v>-99</v>
          </cell>
          <cell r="J751">
            <v>48</v>
          </cell>
          <cell r="K751">
            <v>11</v>
          </cell>
          <cell r="L751">
            <v>-99</v>
          </cell>
          <cell r="M751">
            <v>-99</v>
          </cell>
          <cell r="N751">
            <v>3</v>
          </cell>
          <cell r="O751" t="str">
            <v>O0</v>
          </cell>
          <cell r="P751" t="str">
            <v>D</v>
          </cell>
          <cell r="Q751">
            <v>4</v>
          </cell>
        </row>
        <row r="752">
          <cell r="B752">
            <v>701</v>
          </cell>
          <cell r="C752">
            <v>2</v>
          </cell>
          <cell r="D752">
            <v>2515611.5302661499</v>
          </cell>
          <cell r="E752">
            <v>6860105.9201213699</v>
          </cell>
          <cell r="F752">
            <v>181.07900000000001</v>
          </cell>
          <cell r="G752">
            <v>175.579995727539</v>
          </cell>
          <cell r="H752">
            <v>-99</v>
          </cell>
          <cell r="I752">
            <v>-99</v>
          </cell>
          <cell r="J752">
            <v>62</v>
          </cell>
          <cell r="K752">
            <v>11</v>
          </cell>
          <cell r="L752">
            <v>-99</v>
          </cell>
          <cell r="M752">
            <v>-99</v>
          </cell>
          <cell r="N752">
            <v>3</v>
          </cell>
          <cell r="O752" t="str">
            <v>O0</v>
          </cell>
          <cell r="P752" t="str">
            <v>D</v>
          </cell>
          <cell r="Q752">
            <v>4</v>
          </cell>
        </row>
        <row r="753">
          <cell r="B753">
            <v>703</v>
          </cell>
          <cell r="C753">
            <v>1</v>
          </cell>
          <cell r="D753">
            <v>2515612.7402661499</v>
          </cell>
          <cell r="E753">
            <v>6860105.6701213699</v>
          </cell>
          <cell r="F753">
            <v>190.25299999999999</v>
          </cell>
          <cell r="G753">
            <v>175.430001831054</v>
          </cell>
          <cell r="H753">
            <v>-99</v>
          </cell>
          <cell r="I753">
            <v>-99</v>
          </cell>
          <cell r="J753">
            <v>160</v>
          </cell>
          <cell r="K753">
            <v>13</v>
          </cell>
          <cell r="L753">
            <v>-99</v>
          </cell>
          <cell r="M753">
            <v>-99</v>
          </cell>
          <cell r="N753">
            <v>3</v>
          </cell>
          <cell r="O753" t="str">
            <v>O4</v>
          </cell>
          <cell r="P753" t="str">
            <v>D</v>
          </cell>
          <cell r="Q753">
            <v>4</v>
          </cell>
        </row>
        <row r="754">
          <cell r="B754">
            <v>814</v>
          </cell>
          <cell r="C754">
            <v>3</v>
          </cell>
          <cell r="D754">
            <v>2515612.7402661499</v>
          </cell>
          <cell r="E754">
            <v>6860105.6701213699</v>
          </cell>
          <cell r="F754">
            <v>179.80799999999999</v>
          </cell>
          <cell r="G754">
            <v>175.430001831054</v>
          </cell>
          <cell r="H754">
            <v>-99</v>
          </cell>
          <cell r="I754">
            <v>-99</v>
          </cell>
          <cell r="J754">
            <v>39</v>
          </cell>
          <cell r="K754">
            <v>11</v>
          </cell>
          <cell r="L754">
            <v>-99</v>
          </cell>
          <cell r="M754">
            <v>-99</v>
          </cell>
          <cell r="N754">
            <v>3</v>
          </cell>
          <cell r="O754" t="str">
            <v>O0</v>
          </cell>
          <cell r="P754" t="str">
            <v>D</v>
          </cell>
          <cell r="Q754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rv1_09_plot8_trees"/>
    </sheetNames>
    <sheetDataSet>
      <sheetData sheetId="0">
        <row r="1">
          <cell r="B1">
            <v>42</v>
          </cell>
          <cell r="C1">
            <v>2</v>
          </cell>
          <cell r="D1">
            <v>2515666.2602661499</v>
          </cell>
          <cell r="E1">
            <v>6861263.2501213904</v>
          </cell>
          <cell r="F1">
            <v>205.885999999999</v>
          </cell>
          <cell r="G1">
            <v>188.89998779296801</v>
          </cell>
          <cell r="H1">
            <v>-99</v>
          </cell>
          <cell r="I1">
            <v>16.986012207031099</v>
          </cell>
          <cell r="J1">
            <v>206</v>
          </cell>
          <cell r="K1">
            <v>11</v>
          </cell>
          <cell r="L1">
            <v>-99</v>
          </cell>
          <cell r="M1">
            <v>-99</v>
          </cell>
          <cell r="N1">
            <v>2</v>
          </cell>
          <cell r="O1" t="str">
            <v>O1</v>
          </cell>
          <cell r="P1" t="str">
            <v>A</v>
          </cell>
          <cell r="Q1">
            <v>1</v>
          </cell>
        </row>
        <row r="2">
          <cell r="B2">
            <v>2</v>
          </cell>
          <cell r="C2">
            <v>2</v>
          </cell>
          <cell r="D2">
            <v>2515663.5002661501</v>
          </cell>
          <cell r="E2">
            <v>6861264.2001213897</v>
          </cell>
          <cell r="F2">
            <v>206.98399999999901</v>
          </cell>
          <cell r="G2">
            <v>189.29999694824201</v>
          </cell>
          <cell r="H2">
            <v>-99</v>
          </cell>
          <cell r="I2">
            <v>17.684003051757699</v>
          </cell>
          <cell r="J2">
            <v>223</v>
          </cell>
          <cell r="K2">
            <v>11</v>
          </cell>
          <cell r="L2">
            <v>-99</v>
          </cell>
          <cell r="M2">
            <v>-99</v>
          </cell>
          <cell r="N2">
            <v>2</v>
          </cell>
          <cell r="O2" t="str">
            <v>O1</v>
          </cell>
          <cell r="P2" t="str">
            <v>A</v>
          </cell>
          <cell r="Q2">
            <v>1</v>
          </cell>
        </row>
        <row r="3">
          <cell r="B3">
            <v>43</v>
          </cell>
          <cell r="C3">
            <v>2</v>
          </cell>
          <cell r="D3">
            <v>2515667.2802661499</v>
          </cell>
          <cell r="E3">
            <v>6861266.4601213802</v>
          </cell>
          <cell r="F3">
            <v>206.15199999999999</v>
          </cell>
          <cell r="G3">
            <v>188.96000061035099</v>
          </cell>
          <cell r="H3">
            <v>-99</v>
          </cell>
          <cell r="I3">
            <v>17.191999389648402</v>
          </cell>
          <cell r="J3">
            <v>185</v>
          </cell>
          <cell r="K3">
            <v>11</v>
          </cell>
          <cell r="L3">
            <v>-99</v>
          </cell>
          <cell r="M3">
            <v>-99</v>
          </cell>
          <cell r="N3">
            <v>2</v>
          </cell>
          <cell r="O3" t="str">
            <v>O1</v>
          </cell>
          <cell r="P3" t="str">
            <v>A</v>
          </cell>
          <cell r="Q3">
            <v>1</v>
          </cell>
        </row>
        <row r="4">
          <cell r="B4">
            <v>4</v>
          </cell>
          <cell r="C4">
            <v>2</v>
          </cell>
          <cell r="D4">
            <v>2515662.1602661498</v>
          </cell>
          <cell r="E4">
            <v>6861266.1401213799</v>
          </cell>
          <cell r="F4">
            <v>208.38099999999901</v>
          </cell>
          <cell r="G4">
            <v>189.23999938964801</v>
          </cell>
          <cell r="H4">
            <v>-99</v>
          </cell>
          <cell r="I4">
            <v>19.141000610351501</v>
          </cell>
          <cell r="J4">
            <v>210</v>
          </cell>
          <cell r="K4">
            <v>11</v>
          </cell>
          <cell r="L4">
            <v>-99</v>
          </cell>
          <cell r="M4">
            <v>-99</v>
          </cell>
          <cell r="N4">
            <v>2</v>
          </cell>
          <cell r="O4" t="str">
            <v>O1</v>
          </cell>
          <cell r="P4" t="str">
            <v>A</v>
          </cell>
          <cell r="Q4">
            <v>1</v>
          </cell>
        </row>
        <row r="5">
          <cell r="B5">
            <v>46</v>
          </cell>
          <cell r="C5">
            <v>2</v>
          </cell>
          <cell r="D5">
            <v>2515665.2402661499</v>
          </cell>
          <cell r="E5">
            <v>6861270.3701213896</v>
          </cell>
          <cell r="F5">
            <v>200.98099999999999</v>
          </cell>
          <cell r="G5">
            <v>189.21999511718701</v>
          </cell>
          <cell r="H5">
            <v>-99</v>
          </cell>
          <cell r="I5">
            <v>11.761004882812401</v>
          </cell>
          <cell r="J5">
            <v>183</v>
          </cell>
          <cell r="K5">
            <v>12</v>
          </cell>
          <cell r="L5">
            <v>-99</v>
          </cell>
          <cell r="M5">
            <v>-99</v>
          </cell>
          <cell r="N5">
            <v>2</v>
          </cell>
          <cell r="O5" t="str">
            <v>O6</v>
          </cell>
          <cell r="P5" t="str">
            <v>A</v>
          </cell>
          <cell r="Q5">
            <v>1</v>
          </cell>
        </row>
        <row r="6">
          <cell r="B6">
            <v>47</v>
          </cell>
          <cell r="C6">
            <v>2</v>
          </cell>
          <cell r="D6">
            <v>2515663.1002661502</v>
          </cell>
          <cell r="E6">
            <v>6861269.5101213902</v>
          </cell>
          <cell r="F6">
            <v>209.24</v>
          </cell>
          <cell r="G6">
            <v>189.33999023437499</v>
          </cell>
          <cell r="H6">
            <v>-99</v>
          </cell>
          <cell r="I6">
            <v>19.900009765624901</v>
          </cell>
          <cell r="J6">
            <v>299</v>
          </cell>
          <cell r="K6">
            <v>11</v>
          </cell>
          <cell r="L6">
            <v>-99</v>
          </cell>
          <cell r="M6">
            <v>-99</v>
          </cell>
          <cell r="N6">
            <v>2</v>
          </cell>
          <cell r="O6" t="str">
            <v>O1</v>
          </cell>
          <cell r="P6" t="str">
            <v>A</v>
          </cell>
          <cell r="Q6">
            <v>1</v>
          </cell>
        </row>
        <row r="7">
          <cell r="B7">
            <v>8</v>
          </cell>
          <cell r="C7">
            <v>2</v>
          </cell>
          <cell r="D7">
            <v>2515657.94026615</v>
          </cell>
          <cell r="E7">
            <v>6861268.73012139</v>
          </cell>
          <cell r="F7">
            <v>206.07999999999899</v>
          </cell>
          <cell r="G7">
            <v>189.40999755859301</v>
          </cell>
          <cell r="H7">
            <v>-99</v>
          </cell>
          <cell r="I7">
            <v>16.670002441406201</v>
          </cell>
          <cell r="J7">
            <v>205</v>
          </cell>
          <cell r="K7">
            <v>11</v>
          </cell>
          <cell r="L7">
            <v>-99</v>
          </cell>
          <cell r="M7">
            <v>-99</v>
          </cell>
          <cell r="N7">
            <v>2</v>
          </cell>
          <cell r="O7" t="str">
            <v>O1</v>
          </cell>
          <cell r="P7" t="str">
            <v>A</v>
          </cell>
          <cell r="Q7">
            <v>1</v>
          </cell>
        </row>
        <row r="8">
          <cell r="B8">
            <v>50</v>
          </cell>
          <cell r="C8">
            <v>2</v>
          </cell>
          <cell r="D8">
            <v>2515664.3002661499</v>
          </cell>
          <cell r="E8">
            <v>6861273.76012138</v>
          </cell>
          <cell r="F8">
            <v>206.13</v>
          </cell>
          <cell r="G8">
            <v>189.21999511718701</v>
          </cell>
          <cell r="H8">
            <v>-99</v>
          </cell>
          <cell r="I8">
            <v>-99</v>
          </cell>
          <cell r="J8">
            <v>150</v>
          </cell>
          <cell r="K8">
            <v>22</v>
          </cell>
          <cell r="L8">
            <v>-99</v>
          </cell>
          <cell r="M8">
            <v>-99</v>
          </cell>
          <cell r="N8">
            <v>2</v>
          </cell>
          <cell r="O8" t="str">
            <v>O0</v>
          </cell>
          <cell r="P8" t="str">
            <v>A</v>
          </cell>
          <cell r="Q8">
            <v>1</v>
          </cell>
        </row>
        <row r="9">
          <cell r="B9">
            <v>51</v>
          </cell>
          <cell r="C9">
            <v>2</v>
          </cell>
          <cell r="D9">
            <v>2515661.84026615</v>
          </cell>
          <cell r="E9">
            <v>6861272.7101213904</v>
          </cell>
          <cell r="F9">
            <v>204.00700000000001</v>
          </cell>
          <cell r="G9">
            <v>189.26999816894499</v>
          </cell>
          <cell r="H9">
            <v>-99</v>
          </cell>
          <cell r="I9">
            <v>14.7370018310546</v>
          </cell>
          <cell r="J9">
            <v>167</v>
          </cell>
          <cell r="K9">
            <v>11</v>
          </cell>
          <cell r="L9">
            <v>-99</v>
          </cell>
          <cell r="M9">
            <v>-99</v>
          </cell>
          <cell r="N9">
            <v>2</v>
          </cell>
          <cell r="O9" t="str">
            <v>O1</v>
          </cell>
          <cell r="P9" t="str">
            <v>A</v>
          </cell>
          <cell r="Q9">
            <v>1</v>
          </cell>
        </row>
        <row r="10">
          <cell r="B10">
            <v>10</v>
          </cell>
          <cell r="C10">
            <v>2</v>
          </cell>
          <cell r="D10">
            <v>2515657.0202661501</v>
          </cell>
          <cell r="E10">
            <v>6861270.4901213897</v>
          </cell>
          <cell r="F10">
            <v>206.64599999999899</v>
          </cell>
          <cell r="G10">
            <v>189.43999633788999</v>
          </cell>
          <cell r="H10">
            <v>-99</v>
          </cell>
          <cell r="I10">
            <v>17.2060036621093</v>
          </cell>
          <cell r="J10">
            <v>196</v>
          </cell>
          <cell r="K10">
            <v>11</v>
          </cell>
          <cell r="L10">
            <v>-99</v>
          </cell>
          <cell r="M10">
            <v>-99</v>
          </cell>
          <cell r="N10">
            <v>2</v>
          </cell>
          <cell r="O10" t="str">
            <v>O1</v>
          </cell>
          <cell r="P10" t="str">
            <v>A</v>
          </cell>
          <cell r="Q10">
            <v>1</v>
          </cell>
        </row>
        <row r="11">
          <cell r="B11">
            <v>54</v>
          </cell>
          <cell r="C11">
            <v>2</v>
          </cell>
          <cell r="D11">
            <v>2515661.0102661499</v>
          </cell>
          <cell r="E11">
            <v>6861274.8401213903</v>
          </cell>
          <cell r="F11">
            <v>207.09299999999899</v>
          </cell>
          <cell r="G11">
            <v>189.430001831054</v>
          </cell>
          <cell r="H11">
            <v>-99</v>
          </cell>
          <cell r="I11">
            <v>17.662998168945201</v>
          </cell>
          <cell r="J11">
            <v>274</v>
          </cell>
          <cell r="K11">
            <v>11</v>
          </cell>
          <cell r="L11">
            <v>-99</v>
          </cell>
          <cell r="M11">
            <v>-99</v>
          </cell>
          <cell r="N11">
            <v>2</v>
          </cell>
          <cell r="O11" t="str">
            <v>O1</v>
          </cell>
          <cell r="P11" t="str">
            <v>A</v>
          </cell>
          <cell r="Q11">
            <v>1</v>
          </cell>
        </row>
        <row r="12">
          <cell r="B12">
            <v>12</v>
          </cell>
          <cell r="C12">
            <v>2</v>
          </cell>
          <cell r="D12">
            <v>2515656.63026615</v>
          </cell>
          <cell r="E12">
            <v>6861273.5701213898</v>
          </cell>
          <cell r="F12">
            <v>205.17899999999901</v>
          </cell>
          <cell r="G12">
            <v>189.6</v>
          </cell>
          <cell r="H12">
            <v>-99</v>
          </cell>
          <cell r="I12">
            <v>15.578999999999899</v>
          </cell>
          <cell r="J12">
            <v>183</v>
          </cell>
          <cell r="K12">
            <v>11</v>
          </cell>
          <cell r="L12">
            <v>-99</v>
          </cell>
          <cell r="M12">
            <v>-99</v>
          </cell>
          <cell r="N12">
            <v>2</v>
          </cell>
          <cell r="O12" t="str">
            <v>O1</v>
          </cell>
          <cell r="P12" t="str">
            <v>A</v>
          </cell>
          <cell r="Q12">
            <v>1</v>
          </cell>
        </row>
        <row r="13">
          <cell r="B13">
            <v>14</v>
          </cell>
          <cell r="C13">
            <v>2</v>
          </cell>
          <cell r="D13">
            <v>2515654.0602661502</v>
          </cell>
          <cell r="E13">
            <v>6861274.4201213904</v>
          </cell>
          <cell r="F13">
            <v>204.029</v>
          </cell>
          <cell r="G13">
            <v>189.329995727539</v>
          </cell>
          <cell r="H13">
            <v>-99</v>
          </cell>
          <cell r="I13">
            <v>14.6990042724609</v>
          </cell>
          <cell r="J13">
            <v>206</v>
          </cell>
          <cell r="K13">
            <v>12</v>
          </cell>
          <cell r="L13">
            <v>-99</v>
          </cell>
          <cell r="M13">
            <v>-99</v>
          </cell>
          <cell r="N13">
            <v>2</v>
          </cell>
          <cell r="O13" t="str">
            <v>O6</v>
          </cell>
          <cell r="P13" t="str">
            <v>A</v>
          </cell>
          <cell r="Q13">
            <v>1</v>
          </cell>
        </row>
        <row r="14">
          <cell r="B14">
            <v>55</v>
          </cell>
          <cell r="C14">
            <v>2</v>
          </cell>
          <cell r="D14">
            <v>2515661.34026615</v>
          </cell>
          <cell r="E14">
            <v>6861278.0801213896</v>
          </cell>
          <cell r="F14">
            <v>201.69</v>
          </cell>
          <cell r="G14">
            <v>189.27999267578099</v>
          </cell>
          <cell r="H14">
            <v>-99</v>
          </cell>
          <cell r="I14">
            <v>-99</v>
          </cell>
          <cell r="J14">
            <v>118</v>
          </cell>
          <cell r="K14">
            <v>22</v>
          </cell>
          <cell r="L14">
            <v>-99</v>
          </cell>
          <cell r="M14">
            <v>-99</v>
          </cell>
          <cell r="N14">
            <v>2</v>
          </cell>
          <cell r="O14" t="str">
            <v>O0</v>
          </cell>
          <cell r="P14" t="str">
            <v>A</v>
          </cell>
          <cell r="Q14">
            <v>1</v>
          </cell>
        </row>
        <row r="15">
          <cell r="B15">
            <v>708</v>
          </cell>
          <cell r="C15">
            <v>6</v>
          </cell>
          <cell r="D15">
            <v>2515661.2702661501</v>
          </cell>
          <cell r="E15">
            <v>6861279.0901213903</v>
          </cell>
          <cell r="F15">
            <v>196.14499999999899</v>
          </cell>
          <cell r="G15">
            <v>189.25998840331999</v>
          </cell>
          <cell r="H15">
            <v>-99</v>
          </cell>
          <cell r="I15">
            <v>-99</v>
          </cell>
          <cell r="J15">
            <v>55</v>
          </cell>
          <cell r="K15">
            <v>22</v>
          </cell>
          <cell r="L15">
            <v>-99</v>
          </cell>
          <cell r="M15">
            <v>-99</v>
          </cell>
          <cell r="N15">
            <v>3</v>
          </cell>
          <cell r="O15" t="str">
            <v>O0</v>
          </cell>
          <cell r="P15" t="str">
            <v>A</v>
          </cell>
          <cell r="Q15">
            <v>1</v>
          </cell>
        </row>
        <row r="16">
          <cell r="B16">
            <v>707</v>
          </cell>
          <cell r="C16">
            <v>6</v>
          </cell>
          <cell r="D16">
            <v>2515661.86026615</v>
          </cell>
          <cell r="E16">
            <v>6861279.4001213899</v>
          </cell>
          <cell r="F16">
            <v>202.05099999999999</v>
          </cell>
          <cell r="G16">
            <v>189.25998840331999</v>
          </cell>
          <cell r="H16">
            <v>-99</v>
          </cell>
          <cell r="I16">
            <v>12.791011596679599</v>
          </cell>
          <cell r="J16">
            <v>115</v>
          </cell>
          <cell r="K16">
            <v>11</v>
          </cell>
          <cell r="L16">
            <v>-99</v>
          </cell>
          <cell r="M16">
            <v>-99</v>
          </cell>
          <cell r="N16">
            <v>3</v>
          </cell>
          <cell r="O16" t="str">
            <v>O1</v>
          </cell>
          <cell r="P16" t="str">
            <v>A</v>
          </cell>
          <cell r="Q16">
            <v>1</v>
          </cell>
        </row>
        <row r="17">
          <cell r="B17">
            <v>706</v>
          </cell>
          <cell r="C17">
            <v>6</v>
          </cell>
          <cell r="D17">
            <v>2515661.3202661499</v>
          </cell>
          <cell r="E17">
            <v>6861279.6801213901</v>
          </cell>
          <cell r="F17">
            <v>199.486999999999</v>
          </cell>
          <cell r="G17">
            <v>189.25998840331999</v>
          </cell>
          <cell r="H17">
            <v>-99</v>
          </cell>
          <cell r="I17">
            <v>-99</v>
          </cell>
          <cell r="J17">
            <v>80</v>
          </cell>
          <cell r="K17">
            <v>14</v>
          </cell>
          <cell r="L17">
            <v>-99</v>
          </cell>
          <cell r="M17">
            <v>-99</v>
          </cell>
          <cell r="N17">
            <v>3</v>
          </cell>
          <cell r="O17" t="str">
            <v>O0</v>
          </cell>
          <cell r="P17" t="str">
            <v>A</v>
          </cell>
          <cell r="Q17">
            <v>1</v>
          </cell>
        </row>
        <row r="18">
          <cell r="B18">
            <v>16</v>
          </cell>
          <cell r="C18">
            <v>2</v>
          </cell>
          <cell r="D18">
            <v>2515653.34026615</v>
          </cell>
          <cell r="E18">
            <v>6861276.7201213902</v>
          </cell>
          <cell r="F18">
            <v>203.676999999999</v>
          </cell>
          <cell r="G18">
            <v>189.30999145507801</v>
          </cell>
          <cell r="H18">
            <v>-99</v>
          </cell>
          <cell r="I18">
            <v>14.3670085449218</v>
          </cell>
          <cell r="J18">
            <v>173</v>
          </cell>
          <cell r="K18">
            <v>11</v>
          </cell>
          <cell r="L18">
            <v>-99</v>
          </cell>
          <cell r="M18">
            <v>-99</v>
          </cell>
          <cell r="N18">
            <v>2</v>
          </cell>
          <cell r="O18" t="str">
            <v>O1</v>
          </cell>
          <cell r="P18" t="str">
            <v>A</v>
          </cell>
          <cell r="Q18">
            <v>1</v>
          </cell>
        </row>
        <row r="19">
          <cell r="B19">
            <v>18</v>
          </cell>
          <cell r="C19">
            <v>2</v>
          </cell>
          <cell r="D19">
            <v>2515653.1602661498</v>
          </cell>
          <cell r="E19">
            <v>6861280.6901213899</v>
          </cell>
          <cell r="F19">
            <v>207.97899999999899</v>
          </cell>
          <cell r="G19">
            <v>189.62999877929599</v>
          </cell>
          <cell r="H19">
            <v>-99</v>
          </cell>
          <cell r="I19">
            <v>18.349001220702998</v>
          </cell>
          <cell r="J19">
            <v>236</v>
          </cell>
          <cell r="K19">
            <v>11</v>
          </cell>
          <cell r="L19">
            <v>-99</v>
          </cell>
          <cell r="M19">
            <v>-99</v>
          </cell>
          <cell r="N19">
            <v>2</v>
          </cell>
          <cell r="O19" t="str">
            <v>O1</v>
          </cell>
          <cell r="P19" t="str">
            <v>A</v>
          </cell>
          <cell r="Q19">
            <v>1</v>
          </cell>
        </row>
        <row r="20">
          <cell r="B20">
            <v>58</v>
          </cell>
          <cell r="C20">
            <v>2</v>
          </cell>
          <cell r="D20">
            <v>2515657.2102661501</v>
          </cell>
          <cell r="E20">
            <v>6861284.0901213903</v>
          </cell>
          <cell r="F20">
            <v>209.48599999999999</v>
          </cell>
          <cell r="G20">
            <v>189.71999511718701</v>
          </cell>
          <cell r="H20">
            <v>-99</v>
          </cell>
          <cell r="I20">
            <v>19.7660048828124</v>
          </cell>
          <cell r="J20">
            <v>258</v>
          </cell>
          <cell r="K20">
            <v>11</v>
          </cell>
          <cell r="L20">
            <v>-99</v>
          </cell>
          <cell r="M20">
            <v>-99</v>
          </cell>
          <cell r="N20">
            <v>2</v>
          </cell>
          <cell r="O20" t="str">
            <v>O1</v>
          </cell>
          <cell r="P20" t="str">
            <v>A</v>
          </cell>
          <cell r="Q20">
            <v>1</v>
          </cell>
        </row>
        <row r="21">
          <cell r="B21">
            <v>19</v>
          </cell>
          <cell r="C21">
            <v>2</v>
          </cell>
          <cell r="D21">
            <v>2515653.38026615</v>
          </cell>
          <cell r="E21">
            <v>6861284.23012139</v>
          </cell>
          <cell r="F21">
            <v>208.65600000000001</v>
          </cell>
          <cell r="G21">
            <v>189.79999694824201</v>
          </cell>
          <cell r="H21">
            <v>-99</v>
          </cell>
          <cell r="I21">
            <v>18.8560030517577</v>
          </cell>
          <cell r="J21">
            <v>226</v>
          </cell>
          <cell r="K21">
            <v>11</v>
          </cell>
          <cell r="L21">
            <v>-99</v>
          </cell>
          <cell r="M21">
            <v>-99</v>
          </cell>
          <cell r="N21">
            <v>2</v>
          </cell>
          <cell r="O21" t="str">
            <v>O1</v>
          </cell>
          <cell r="P21" t="str">
            <v>A</v>
          </cell>
          <cell r="Q21">
            <v>1</v>
          </cell>
        </row>
        <row r="22">
          <cell r="B22">
            <v>20</v>
          </cell>
          <cell r="C22">
            <v>2</v>
          </cell>
          <cell r="D22">
            <v>2515651.0702661499</v>
          </cell>
          <cell r="E22">
            <v>6861283.2601213902</v>
          </cell>
          <cell r="F22">
            <v>208.404</v>
          </cell>
          <cell r="G22">
            <v>189.72998962402301</v>
          </cell>
          <cell r="H22">
            <v>-99</v>
          </cell>
          <cell r="I22">
            <v>18.674010375976501</v>
          </cell>
          <cell r="J22">
            <v>225</v>
          </cell>
          <cell r="K22">
            <v>12</v>
          </cell>
          <cell r="L22">
            <v>-99</v>
          </cell>
          <cell r="M22">
            <v>-99</v>
          </cell>
          <cell r="N22">
            <v>2</v>
          </cell>
          <cell r="O22" t="str">
            <v>O1</v>
          </cell>
          <cell r="P22" t="str">
            <v>A</v>
          </cell>
          <cell r="Q22">
            <v>1</v>
          </cell>
        </row>
        <row r="23">
          <cell r="B23">
            <v>59</v>
          </cell>
          <cell r="C23">
            <v>2</v>
          </cell>
          <cell r="D23">
            <v>2515657.44026615</v>
          </cell>
          <cell r="E23">
            <v>6861286.4301213799</v>
          </cell>
          <cell r="F23">
            <v>209.47300000000001</v>
          </cell>
          <cell r="G23">
            <v>189.69999084472599</v>
          </cell>
          <cell r="H23">
            <v>-99</v>
          </cell>
          <cell r="I23">
            <v>19.7730091552734</v>
          </cell>
          <cell r="J23">
            <v>251</v>
          </cell>
          <cell r="K23">
            <v>11</v>
          </cell>
          <cell r="L23">
            <v>-99</v>
          </cell>
          <cell r="M23">
            <v>-99</v>
          </cell>
          <cell r="N23">
            <v>2</v>
          </cell>
          <cell r="O23" t="str">
            <v>O1</v>
          </cell>
          <cell r="P23" t="str">
            <v>A</v>
          </cell>
          <cell r="Q23">
            <v>1</v>
          </cell>
        </row>
        <row r="24">
          <cell r="B24">
            <v>60</v>
          </cell>
          <cell r="C24">
            <v>2</v>
          </cell>
          <cell r="D24">
            <v>2515655.8302661502</v>
          </cell>
          <cell r="E24">
            <v>6861287.2501213904</v>
          </cell>
          <cell r="F24">
            <v>209.64699999999999</v>
          </cell>
          <cell r="G24">
            <v>189.71999511718701</v>
          </cell>
          <cell r="H24">
            <v>-99</v>
          </cell>
          <cell r="I24">
            <v>19.927004882812401</v>
          </cell>
          <cell r="J24">
            <v>231</v>
          </cell>
          <cell r="K24">
            <v>11</v>
          </cell>
          <cell r="L24">
            <v>-99</v>
          </cell>
          <cell r="M24">
            <v>-99</v>
          </cell>
          <cell r="N24">
            <v>2</v>
          </cell>
          <cell r="O24" t="str">
            <v>O1</v>
          </cell>
          <cell r="P24" t="str">
            <v>A</v>
          </cell>
          <cell r="Q24">
            <v>1</v>
          </cell>
        </row>
        <row r="25">
          <cell r="B25">
            <v>21</v>
          </cell>
          <cell r="C25">
            <v>2</v>
          </cell>
          <cell r="D25">
            <v>2515652.3502661502</v>
          </cell>
          <cell r="E25">
            <v>6861286.30012138</v>
          </cell>
          <cell r="F25">
            <v>206.601</v>
          </cell>
          <cell r="G25">
            <v>189.680001831054</v>
          </cell>
          <cell r="H25">
            <v>-99</v>
          </cell>
          <cell r="I25">
            <v>16.9209981689452</v>
          </cell>
          <cell r="J25">
            <v>250</v>
          </cell>
          <cell r="K25">
            <v>11</v>
          </cell>
          <cell r="L25">
            <v>-99</v>
          </cell>
          <cell r="M25">
            <v>-99</v>
          </cell>
          <cell r="N25">
            <v>2</v>
          </cell>
          <cell r="O25" t="str">
            <v>O1</v>
          </cell>
          <cell r="P25" t="str">
            <v>A</v>
          </cell>
          <cell r="Q25">
            <v>1</v>
          </cell>
        </row>
        <row r="26">
          <cell r="B26">
            <v>24</v>
          </cell>
          <cell r="C26">
            <v>2</v>
          </cell>
          <cell r="D26">
            <v>2515648.9902661499</v>
          </cell>
          <cell r="E26">
            <v>6861285.1001213901</v>
          </cell>
          <cell r="F26">
            <v>207.529</v>
          </cell>
          <cell r="G26">
            <v>189.61998901367099</v>
          </cell>
          <cell r="H26">
            <v>-99</v>
          </cell>
          <cell r="I26">
            <v>17.909010986328099</v>
          </cell>
          <cell r="J26">
            <v>193</v>
          </cell>
          <cell r="K26">
            <v>11</v>
          </cell>
          <cell r="L26">
            <v>-99</v>
          </cell>
          <cell r="M26">
            <v>-99</v>
          </cell>
          <cell r="N26">
            <v>2</v>
          </cell>
          <cell r="O26" t="str">
            <v>O1</v>
          </cell>
          <cell r="P26" t="str">
            <v>A</v>
          </cell>
          <cell r="Q26">
            <v>1</v>
          </cell>
        </row>
        <row r="27">
          <cell r="B27">
            <v>63</v>
          </cell>
          <cell r="C27">
            <v>2</v>
          </cell>
          <cell r="D27">
            <v>2515655.09026615</v>
          </cell>
          <cell r="E27">
            <v>6861290.8401213903</v>
          </cell>
          <cell r="F27">
            <v>209.856999999999</v>
          </cell>
          <cell r="G27">
            <v>190.05999145507801</v>
          </cell>
          <cell r="H27">
            <v>-99</v>
          </cell>
          <cell r="I27">
            <v>19.797008544921798</v>
          </cell>
          <cell r="J27">
            <v>208</v>
          </cell>
          <cell r="K27">
            <v>12</v>
          </cell>
          <cell r="L27">
            <v>-99</v>
          </cell>
          <cell r="M27">
            <v>-99</v>
          </cell>
          <cell r="N27">
            <v>2</v>
          </cell>
          <cell r="O27" t="str">
            <v>O1</v>
          </cell>
          <cell r="P27" t="str">
            <v>A</v>
          </cell>
          <cell r="Q27">
            <v>1</v>
          </cell>
        </row>
        <row r="28">
          <cell r="B28">
            <v>26</v>
          </cell>
          <cell r="C28">
            <v>1</v>
          </cell>
          <cell r="D28">
            <v>2515649.2402661499</v>
          </cell>
          <cell r="E28">
            <v>6861288.27012139</v>
          </cell>
          <cell r="F28">
            <v>208.712999999999</v>
          </cell>
          <cell r="G28">
            <v>189.50998840331999</v>
          </cell>
          <cell r="H28">
            <v>-99</v>
          </cell>
          <cell r="I28">
            <v>19.203011596679598</v>
          </cell>
          <cell r="J28">
            <v>269</v>
          </cell>
          <cell r="K28">
            <v>11</v>
          </cell>
          <cell r="L28">
            <v>-99</v>
          </cell>
          <cell r="M28">
            <v>-99</v>
          </cell>
          <cell r="N28">
            <v>2</v>
          </cell>
          <cell r="O28" t="str">
            <v>O1</v>
          </cell>
          <cell r="P28" t="str">
            <v>A</v>
          </cell>
          <cell r="Q28">
            <v>1</v>
          </cell>
        </row>
        <row r="29">
          <cell r="B29">
            <v>703</v>
          </cell>
          <cell r="C29">
            <v>2</v>
          </cell>
          <cell r="D29">
            <v>2515654.5302661499</v>
          </cell>
          <cell r="E29">
            <v>6861292.4101213897</v>
          </cell>
          <cell r="F29">
            <v>202.11500000000001</v>
          </cell>
          <cell r="G29">
            <v>190.01999816894499</v>
          </cell>
          <cell r="H29">
            <v>-99</v>
          </cell>
          <cell r="I29">
            <v>-99</v>
          </cell>
          <cell r="J29">
            <v>122</v>
          </cell>
          <cell r="K29">
            <v>22</v>
          </cell>
          <cell r="L29">
            <v>-99</v>
          </cell>
          <cell r="M29">
            <v>-99</v>
          </cell>
          <cell r="N29">
            <v>3</v>
          </cell>
          <cell r="O29" t="str">
            <v>O0</v>
          </cell>
          <cell r="P29" t="str">
            <v>A</v>
          </cell>
          <cell r="Q29">
            <v>1</v>
          </cell>
        </row>
        <row r="30">
          <cell r="B30">
            <v>28</v>
          </cell>
          <cell r="C30">
            <v>2</v>
          </cell>
          <cell r="D30">
            <v>2515646.5602661502</v>
          </cell>
          <cell r="E30">
            <v>6861289.5501213903</v>
          </cell>
          <cell r="F30">
            <v>209.12099999999899</v>
          </cell>
          <cell r="G30">
            <v>189.33999023437499</v>
          </cell>
          <cell r="H30">
            <v>-99</v>
          </cell>
          <cell r="I30">
            <v>19.781009765624901</v>
          </cell>
          <cell r="J30">
            <v>188</v>
          </cell>
          <cell r="K30">
            <v>11</v>
          </cell>
          <cell r="L30">
            <v>-99</v>
          </cell>
          <cell r="M30">
            <v>-99</v>
          </cell>
          <cell r="N30">
            <v>2</v>
          </cell>
          <cell r="O30" t="str">
            <v>O1</v>
          </cell>
          <cell r="P30" t="str">
            <v>A</v>
          </cell>
          <cell r="Q30">
            <v>1</v>
          </cell>
        </row>
        <row r="31">
          <cell r="B31">
            <v>702</v>
          </cell>
          <cell r="C31">
            <v>2</v>
          </cell>
          <cell r="D31">
            <v>2515651.4802661501</v>
          </cell>
          <cell r="E31">
            <v>6861292.9101213897</v>
          </cell>
          <cell r="F31">
            <v>203.890999999999</v>
          </cell>
          <cell r="G31">
            <v>189.86998901367099</v>
          </cell>
          <cell r="H31">
            <v>-99</v>
          </cell>
          <cell r="I31">
            <v>-99</v>
          </cell>
          <cell r="J31">
            <v>144</v>
          </cell>
          <cell r="K31">
            <v>22</v>
          </cell>
          <cell r="L31">
            <v>-99</v>
          </cell>
          <cell r="M31">
            <v>-99</v>
          </cell>
          <cell r="N31">
            <v>3</v>
          </cell>
          <cell r="O31" t="str">
            <v>O0</v>
          </cell>
          <cell r="P31" t="str">
            <v>A</v>
          </cell>
          <cell r="Q31">
            <v>1</v>
          </cell>
        </row>
        <row r="32">
          <cell r="B32">
            <v>65</v>
          </cell>
          <cell r="C32">
            <v>2</v>
          </cell>
          <cell r="D32">
            <v>2515653.4102661498</v>
          </cell>
          <cell r="E32">
            <v>6861294.31012139</v>
          </cell>
          <cell r="F32">
            <v>209.14599999999899</v>
          </cell>
          <cell r="G32">
            <v>190.04000244140599</v>
          </cell>
          <cell r="H32">
            <v>-99</v>
          </cell>
          <cell r="I32">
            <v>19.1059975585936</v>
          </cell>
          <cell r="J32">
            <v>234</v>
          </cell>
          <cell r="K32">
            <v>12</v>
          </cell>
          <cell r="L32">
            <v>-99</v>
          </cell>
          <cell r="M32">
            <v>-99</v>
          </cell>
          <cell r="N32">
            <v>2</v>
          </cell>
          <cell r="O32" t="str">
            <v>O1</v>
          </cell>
          <cell r="P32" t="str">
            <v>A</v>
          </cell>
          <cell r="Q32">
            <v>1</v>
          </cell>
        </row>
        <row r="33">
          <cell r="B33">
            <v>29</v>
          </cell>
          <cell r="C33">
            <v>2</v>
          </cell>
          <cell r="D33">
            <v>2515649.0002661501</v>
          </cell>
          <cell r="E33">
            <v>6861292.6101213899</v>
          </cell>
          <cell r="F33">
            <v>197.188999999999</v>
          </cell>
          <cell r="G33">
            <v>189.60999450683499</v>
          </cell>
          <cell r="H33">
            <v>-99</v>
          </cell>
          <cell r="I33">
            <v>7.5790054931639999</v>
          </cell>
          <cell r="J33">
            <v>79</v>
          </cell>
          <cell r="K33">
            <v>11</v>
          </cell>
          <cell r="L33">
            <v>-99</v>
          </cell>
          <cell r="M33">
            <v>-99</v>
          </cell>
          <cell r="N33">
            <v>2</v>
          </cell>
          <cell r="O33" t="str">
            <v>O1</v>
          </cell>
          <cell r="P33" t="str">
            <v>A</v>
          </cell>
          <cell r="Q33">
            <v>1</v>
          </cell>
        </row>
        <row r="34">
          <cell r="B34">
            <v>30</v>
          </cell>
          <cell r="C34">
            <v>2</v>
          </cell>
          <cell r="D34">
            <v>2515645.86026615</v>
          </cell>
          <cell r="E34">
            <v>6861291.4701213799</v>
          </cell>
          <cell r="F34">
            <v>208.51999999999899</v>
          </cell>
          <cell r="G34">
            <v>189.25998840331999</v>
          </cell>
          <cell r="H34">
            <v>-99</v>
          </cell>
          <cell r="I34">
            <v>19.2600115966796</v>
          </cell>
          <cell r="J34">
            <v>198</v>
          </cell>
          <cell r="K34">
            <v>11</v>
          </cell>
          <cell r="L34">
            <v>-99</v>
          </cell>
          <cell r="M34">
            <v>-99</v>
          </cell>
          <cell r="N34">
            <v>2</v>
          </cell>
          <cell r="O34" t="str">
            <v>O1</v>
          </cell>
          <cell r="P34" t="str">
            <v>A</v>
          </cell>
          <cell r="Q34">
            <v>1</v>
          </cell>
        </row>
        <row r="35">
          <cell r="B35">
            <v>66</v>
          </cell>
          <cell r="C35">
            <v>2</v>
          </cell>
          <cell r="D35">
            <v>2515650.7802661499</v>
          </cell>
          <cell r="E35">
            <v>6861294.5801213896</v>
          </cell>
          <cell r="F35">
            <v>209.421999999999</v>
          </cell>
          <cell r="G35">
            <v>189.80999145507801</v>
          </cell>
          <cell r="H35">
            <v>-99</v>
          </cell>
          <cell r="I35">
            <v>19.6120085449218</v>
          </cell>
          <cell r="J35">
            <v>247</v>
          </cell>
          <cell r="K35">
            <v>11</v>
          </cell>
          <cell r="L35">
            <v>-99</v>
          </cell>
          <cell r="M35">
            <v>-99</v>
          </cell>
          <cell r="N35">
            <v>2</v>
          </cell>
          <cell r="O35" t="str">
            <v>O1</v>
          </cell>
          <cell r="P35" t="str">
            <v>A</v>
          </cell>
          <cell r="Q35">
            <v>1</v>
          </cell>
        </row>
        <row r="36">
          <cell r="B36">
            <v>33</v>
          </cell>
          <cell r="C36">
            <v>2</v>
          </cell>
          <cell r="D36">
            <v>2515644.7002661498</v>
          </cell>
          <cell r="E36">
            <v>6861293.1801213901</v>
          </cell>
          <cell r="F36">
            <v>198.539999999999</v>
          </cell>
          <cell r="G36">
            <v>189.15999755859301</v>
          </cell>
          <cell r="H36">
            <v>-99</v>
          </cell>
          <cell r="I36">
            <v>9.3800024414061909</v>
          </cell>
          <cell r="J36">
            <v>200</v>
          </cell>
          <cell r="K36">
            <v>12</v>
          </cell>
          <cell r="L36">
            <v>-99</v>
          </cell>
          <cell r="M36">
            <v>-99</v>
          </cell>
          <cell r="N36">
            <v>2</v>
          </cell>
          <cell r="O36" t="str">
            <v>O6</v>
          </cell>
          <cell r="P36" t="str">
            <v>A</v>
          </cell>
          <cell r="Q36">
            <v>1</v>
          </cell>
        </row>
        <row r="37">
          <cell r="B37">
            <v>67</v>
          </cell>
          <cell r="C37">
            <v>2</v>
          </cell>
          <cell r="D37">
            <v>2515653.3302661502</v>
          </cell>
          <cell r="E37">
            <v>6861297.9501213897</v>
          </cell>
          <cell r="F37">
            <v>208.81700000000001</v>
          </cell>
          <cell r="G37">
            <v>189.80999145507801</v>
          </cell>
          <cell r="H37">
            <v>-99</v>
          </cell>
          <cell r="I37">
            <v>19.007008544921799</v>
          </cell>
          <cell r="J37">
            <v>223</v>
          </cell>
          <cell r="K37">
            <v>11</v>
          </cell>
          <cell r="L37">
            <v>-99</v>
          </cell>
          <cell r="M37">
            <v>-99</v>
          </cell>
          <cell r="N37">
            <v>2</v>
          </cell>
          <cell r="O37" t="str">
            <v>O1</v>
          </cell>
          <cell r="P37" t="str">
            <v>A</v>
          </cell>
          <cell r="Q37">
            <v>1</v>
          </cell>
        </row>
        <row r="38">
          <cell r="B38">
            <v>35</v>
          </cell>
          <cell r="C38">
            <v>2</v>
          </cell>
          <cell r="D38">
            <v>2515648.1202661502</v>
          </cell>
          <cell r="E38">
            <v>6861296.2601213902</v>
          </cell>
          <cell r="F38">
            <v>206.81799999999899</v>
          </cell>
          <cell r="G38">
            <v>189.60999450683499</v>
          </cell>
          <cell r="H38">
            <v>-99</v>
          </cell>
          <cell r="I38">
            <v>17.208005493163999</v>
          </cell>
          <cell r="J38">
            <v>173</v>
          </cell>
          <cell r="K38">
            <v>11</v>
          </cell>
          <cell r="L38">
            <v>-99</v>
          </cell>
          <cell r="M38">
            <v>-99</v>
          </cell>
          <cell r="N38">
            <v>2</v>
          </cell>
          <cell r="O38" t="str">
            <v>O1</v>
          </cell>
          <cell r="P38" t="str">
            <v>A</v>
          </cell>
          <cell r="Q38">
            <v>1</v>
          </cell>
        </row>
        <row r="39">
          <cell r="B39">
            <v>37</v>
          </cell>
          <cell r="C39">
            <v>2</v>
          </cell>
          <cell r="D39">
            <v>2515645.5102661499</v>
          </cell>
          <cell r="E39">
            <v>6861296.0701213898</v>
          </cell>
          <cell r="F39">
            <v>207.48099999999999</v>
          </cell>
          <cell r="G39">
            <v>189.40999755859301</v>
          </cell>
          <cell r="H39">
            <v>-99</v>
          </cell>
          <cell r="I39">
            <v>18.0710024414062</v>
          </cell>
          <cell r="J39">
            <v>203</v>
          </cell>
          <cell r="K39">
            <v>11</v>
          </cell>
          <cell r="L39">
            <v>-99</v>
          </cell>
          <cell r="M39">
            <v>-99</v>
          </cell>
          <cell r="N39">
            <v>2</v>
          </cell>
          <cell r="O39" t="str">
            <v>O1</v>
          </cell>
          <cell r="P39" t="str">
            <v>A</v>
          </cell>
          <cell r="Q39">
            <v>1</v>
          </cell>
        </row>
        <row r="40">
          <cell r="B40">
            <v>69</v>
          </cell>
          <cell r="C40">
            <v>2</v>
          </cell>
          <cell r="D40">
            <v>2515650.4902661499</v>
          </cell>
          <cell r="E40">
            <v>6861299.1401213799</v>
          </cell>
          <cell r="F40">
            <v>205.44</v>
          </cell>
          <cell r="G40">
            <v>189.71000061035099</v>
          </cell>
          <cell r="H40">
            <v>-99</v>
          </cell>
          <cell r="I40">
            <v>-99</v>
          </cell>
          <cell r="J40">
            <v>154</v>
          </cell>
          <cell r="K40">
            <v>22</v>
          </cell>
          <cell r="L40">
            <v>-99</v>
          </cell>
          <cell r="M40">
            <v>-99</v>
          </cell>
          <cell r="N40">
            <v>2</v>
          </cell>
          <cell r="O40" t="str">
            <v>O0</v>
          </cell>
          <cell r="P40" t="str">
            <v>A</v>
          </cell>
          <cell r="Q40">
            <v>1</v>
          </cell>
        </row>
        <row r="41">
          <cell r="B41">
            <v>703</v>
          </cell>
          <cell r="C41">
            <v>2</v>
          </cell>
          <cell r="D41">
            <v>2515648.2302661501</v>
          </cell>
          <cell r="E41">
            <v>6861299.0401213896</v>
          </cell>
          <cell r="F41">
            <v>202.48899999999901</v>
          </cell>
          <cell r="G41">
            <v>189.680001831054</v>
          </cell>
          <cell r="H41">
            <v>-99</v>
          </cell>
          <cell r="I41">
            <v>12.8089981689452</v>
          </cell>
          <cell r="J41">
            <v>110</v>
          </cell>
          <cell r="K41">
            <v>11</v>
          </cell>
          <cell r="L41">
            <v>-99</v>
          </cell>
          <cell r="M41">
            <v>-99</v>
          </cell>
          <cell r="N41">
            <v>3</v>
          </cell>
          <cell r="O41" t="str">
            <v>O1</v>
          </cell>
          <cell r="P41" t="str">
            <v>B</v>
          </cell>
          <cell r="Q41">
            <v>1</v>
          </cell>
        </row>
        <row r="42">
          <cell r="B42">
            <v>702</v>
          </cell>
          <cell r="C42">
            <v>2</v>
          </cell>
          <cell r="D42">
            <v>2515646.90026615</v>
          </cell>
          <cell r="E42">
            <v>6861298.9901213897</v>
          </cell>
          <cell r="F42">
            <v>200.861999999999</v>
          </cell>
          <cell r="G42">
            <v>189.62999877929599</v>
          </cell>
          <cell r="H42">
            <v>-99</v>
          </cell>
          <cell r="I42">
            <v>-99</v>
          </cell>
          <cell r="J42">
            <v>114</v>
          </cell>
          <cell r="K42">
            <v>22</v>
          </cell>
          <cell r="L42">
            <v>-99</v>
          </cell>
          <cell r="M42">
            <v>-99</v>
          </cell>
          <cell r="N42">
            <v>3</v>
          </cell>
          <cell r="O42" t="str">
            <v>O0</v>
          </cell>
          <cell r="P42" t="str">
            <v>B</v>
          </cell>
          <cell r="Q42">
            <v>1</v>
          </cell>
        </row>
        <row r="43">
          <cell r="B43">
            <v>752</v>
          </cell>
          <cell r="C43">
            <v>5</v>
          </cell>
          <cell r="D43">
            <v>2515650.3002661499</v>
          </cell>
          <cell r="E43">
            <v>6861300.9001213899</v>
          </cell>
          <cell r="F43">
            <v>198.96899999999999</v>
          </cell>
          <cell r="G43">
            <v>189.82000122070301</v>
          </cell>
          <cell r="H43">
            <v>-99</v>
          </cell>
          <cell r="I43">
            <v>-99</v>
          </cell>
          <cell r="J43">
            <v>72</v>
          </cell>
          <cell r="K43">
            <v>14</v>
          </cell>
          <cell r="L43">
            <v>-99</v>
          </cell>
          <cell r="M43">
            <v>-99</v>
          </cell>
          <cell r="N43">
            <v>3</v>
          </cell>
          <cell r="O43" t="str">
            <v>O0</v>
          </cell>
          <cell r="P43" t="str">
            <v>B</v>
          </cell>
          <cell r="Q43">
            <v>1</v>
          </cell>
        </row>
        <row r="44">
          <cell r="B44">
            <v>204</v>
          </cell>
          <cell r="C44">
            <v>2</v>
          </cell>
          <cell r="D44">
            <v>2515650.2002661498</v>
          </cell>
          <cell r="E44">
            <v>6861301.4101213897</v>
          </cell>
          <cell r="F44">
            <v>206.099999999999</v>
          </cell>
          <cell r="G44">
            <v>189.82000122070301</v>
          </cell>
          <cell r="H44">
            <v>-99</v>
          </cell>
          <cell r="I44">
            <v>-99</v>
          </cell>
          <cell r="J44">
            <v>170</v>
          </cell>
          <cell r="K44">
            <v>22</v>
          </cell>
          <cell r="L44">
            <v>-99</v>
          </cell>
          <cell r="M44">
            <v>-99</v>
          </cell>
          <cell r="N44">
            <v>2</v>
          </cell>
          <cell r="O44" t="str">
            <v>O0</v>
          </cell>
          <cell r="P44" t="str">
            <v>B</v>
          </cell>
          <cell r="Q44">
            <v>1</v>
          </cell>
        </row>
        <row r="45">
          <cell r="B45">
            <v>205</v>
          </cell>
          <cell r="C45">
            <v>2</v>
          </cell>
          <cell r="D45">
            <v>2515647.94026615</v>
          </cell>
          <cell r="E45">
            <v>6861300.4901213897</v>
          </cell>
          <cell r="F45">
            <v>207.53800000000001</v>
          </cell>
          <cell r="G45">
            <v>189.69999084472599</v>
          </cell>
          <cell r="H45">
            <v>-99</v>
          </cell>
          <cell r="I45">
            <v>17.838009155273401</v>
          </cell>
          <cell r="J45">
            <v>237</v>
          </cell>
          <cell r="K45">
            <v>11</v>
          </cell>
          <cell r="L45">
            <v>-99</v>
          </cell>
          <cell r="M45">
            <v>-99</v>
          </cell>
          <cell r="N45">
            <v>2</v>
          </cell>
          <cell r="O45" t="str">
            <v>O1</v>
          </cell>
          <cell r="P45" t="str">
            <v>B</v>
          </cell>
          <cell r="Q45">
            <v>1</v>
          </cell>
        </row>
        <row r="46">
          <cell r="B46">
            <v>162</v>
          </cell>
          <cell r="C46">
            <v>2</v>
          </cell>
          <cell r="D46">
            <v>2515644.3302661502</v>
          </cell>
          <cell r="E46">
            <v>6861300.0801213896</v>
          </cell>
          <cell r="F46">
            <v>206.36</v>
          </cell>
          <cell r="G46">
            <v>189.46000061035099</v>
          </cell>
          <cell r="H46">
            <v>-99</v>
          </cell>
          <cell r="I46">
            <v>-99</v>
          </cell>
          <cell r="J46">
            <v>202</v>
          </cell>
          <cell r="K46">
            <v>22</v>
          </cell>
          <cell r="L46">
            <v>-99</v>
          </cell>
          <cell r="M46">
            <v>-99</v>
          </cell>
          <cell r="N46">
            <v>2</v>
          </cell>
          <cell r="O46" t="str">
            <v>O0</v>
          </cell>
          <cell r="P46" t="str">
            <v>B</v>
          </cell>
          <cell r="Q46">
            <v>1</v>
          </cell>
        </row>
        <row r="47">
          <cell r="B47">
            <v>206</v>
          </cell>
          <cell r="C47">
            <v>2</v>
          </cell>
          <cell r="D47">
            <v>2515648.4502661498</v>
          </cell>
          <cell r="E47">
            <v>6861302.6501213899</v>
          </cell>
          <cell r="F47">
            <v>201.66199999999901</v>
          </cell>
          <cell r="G47">
            <v>189.85</v>
          </cell>
          <cell r="H47">
            <v>-99</v>
          </cell>
          <cell r="I47">
            <v>11.8119999999999</v>
          </cell>
          <cell r="J47">
            <v>121</v>
          </cell>
          <cell r="K47">
            <v>11</v>
          </cell>
          <cell r="L47">
            <v>-99</v>
          </cell>
          <cell r="M47">
            <v>-99</v>
          </cell>
          <cell r="N47">
            <v>2</v>
          </cell>
          <cell r="O47" t="str">
            <v>O1</v>
          </cell>
          <cell r="P47" t="str">
            <v>B</v>
          </cell>
          <cell r="Q47">
            <v>1</v>
          </cell>
        </row>
        <row r="48">
          <cell r="B48">
            <v>701</v>
          </cell>
          <cell r="C48">
            <v>3</v>
          </cell>
          <cell r="D48">
            <v>2515641.36026615</v>
          </cell>
          <cell r="E48">
            <v>6861299.5001213904</v>
          </cell>
          <cell r="F48">
            <v>197.938999999999</v>
          </cell>
          <cell r="G48">
            <v>189.07000122070301</v>
          </cell>
          <cell r="H48">
            <v>-99</v>
          </cell>
          <cell r="I48">
            <v>-99</v>
          </cell>
          <cell r="J48">
            <v>71</v>
          </cell>
          <cell r="K48">
            <v>14</v>
          </cell>
          <cell r="L48">
            <v>-99</v>
          </cell>
          <cell r="M48">
            <v>-99</v>
          </cell>
          <cell r="N48">
            <v>3</v>
          </cell>
          <cell r="O48" t="str">
            <v>O0</v>
          </cell>
          <cell r="P48" t="str">
            <v>B</v>
          </cell>
          <cell r="Q48">
            <v>1</v>
          </cell>
        </row>
        <row r="49">
          <cell r="B49">
            <v>163</v>
          </cell>
          <cell r="C49">
            <v>3</v>
          </cell>
          <cell r="D49">
            <v>2515641.8002661499</v>
          </cell>
          <cell r="E49">
            <v>6861299.9101213897</v>
          </cell>
          <cell r="F49">
            <v>205.37099999999899</v>
          </cell>
          <cell r="G49">
            <v>189.07000122070301</v>
          </cell>
          <cell r="H49">
            <v>-99</v>
          </cell>
          <cell r="I49">
            <v>16.300998779296801</v>
          </cell>
          <cell r="J49">
            <v>124</v>
          </cell>
          <cell r="K49">
            <v>11</v>
          </cell>
          <cell r="L49">
            <v>-99</v>
          </cell>
          <cell r="M49">
            <v>-99</v>
          </cell>
          <cell r="N49">
            <v>2</v>
          </cell>
          <cell r="O49" t="str">
            <v>O1</v>
          </cell>
          <cell r="P49" t="str">
            <v>B</v>
          </cell>
          <cell r="Q49">
            <v>1</v>
          </cell>
        </row>
        <row r="50">
          <cell r="B50">
            <v>166</v>
          </cell>
          <cell r="C50">
            <v>2</v>
          </cell>
          <cell r="D50">
            <v>2515644.11026615</v>
          </cell>
          <cell r="E50">
            <v>6861302.0301213898</v>
          </cell>
          <cell r="F50">
            <v>204.12</v>
          </cell>
          <cell r="G50">
            <v>189.40999755859301</v>
          </cell>
          <cell r="H50">
            <v>-99</v>
          </cell>
          <cell r="I50">
            <v>-99</v>
          </cell>
          <cell r="J50">
            <v>148</v>
          </cell>
          <cell r="K50">
            <v>22</v>
          </cell>
          <cell r="L50">
            <v>-99</v>
          </cell>
          <cell r="M50">
            <v>-99</v>
          </cell>
          <cell r="N50">
            <v>2</v>
          </cell>
          <cell r="O50" t="str">
            <v>O0</v>
          </cell>
          <cell r="P50" t="str">
            <v>B</v>
          </cell>
          <cell r="Q50">
            <v>1</v>
          </cell>
        </row>
        <row r="51">
          <cell r="B51">
            <v>167</v>
          </cell>
          <cell r="C51">
            <v>2</v>
          </cell>
          <cell r="D51">
            <v>2515642.0602661502</v>
          </cell>
          <cell r="E51">
            <v>6861301.2101213904</v>
          </cell>
          <cell r="F51">
            <v>202.10899999999901</v>
          </cell>
          <cell r="G51">
            <v>189.15999755859301</v>
          </cell>
          <cell r="H51">
            <v>-99</v>
          </cell>
          <cell r="I51">
            <v>12.949002441406201</v>
          </cell>
          <cell r="J51">
            <v>153</v>
          </cell>
          <cell r="K51">
            <v>12</v>
          </cell>
          <cell r="L51">
            <v>-99</v>
          </cell>
          <cell r="M51">
            <v>-99</v>
          </cell>
          <cell r="N51">
            <v>2</v>
          </cell>
          <cell r="O51" t="str">
            <v>O5</v>
          </cell>
          <cell r="P51" t="str">
            <v>B</v>
          </cell>
          <cell r="Q51">
            <v>1</v>
          </cell>
        </row>
        <row r="52">
          <cell r="B52">
            <v>208</v>
          </cell>
          <cell r="C52">
            <v>16</v>
          </cell>
          <cell r="D52">
            <v>2515646.8002661499</v>
          </cell>
          <cell r="E52">
            <v>6861303.8801213903</v>
          </cell>
          <cell r="F52">
            <v>195.161</v>
          </cell>
          <cell r="G52">
            <v>189.37999877929599</v>
          </cell>
          <cell r="H52">
            <v>-99</v>
          </cell>
          <cell r="I52">
            <v>5.7810012207031001</v>
          </cell>
          <cell r="J52">
            <v>53</v>
          </cell>
          <cell r="K52">
            <v>14</v>
          </cell>
          <cell r="L52">
            <v>-99</v>
          </cell>
          <cell r="M52">
            <v>-99</v>
          </cell>
          <cell r="N52">
            <v>2</v>
          </cell>
          <cell r="O52" t="str">
            <v>O1</v>
          </cell>
          <cell r="P52" t="str">
            <v>B</v>
          </cell>
          <cell r="Q52">
            <v>1</v>
          </cell>
        </row>
        <row r="53">
          <cell r="B53">
            <v>209</v>
          </cell>
          <cell r="C53">
            <v>2</v>
          </cell>
          <cell r="D53">
            <v>2515648.6602661498</v>
          </cell>
          <cell r="E53">
            <v>6861306.23012139</v>
          </cell>
          <cell r="F53">
            <v>208.229999999999</v>
          </cell>
          <cell r="G53">
            <v>189.75998840331999</v>
          </cell>
          <cell r="H53">
            <v>-99</v>
          </cell>
          <cell r="I53">
            <v>18.470011596679601</v>
          </cell>
          <cell r="J53">
            <v>241</v>
          </cell>
          <cell r="K53">
            <v>11</v>
          </cell>
          <cell r="L53">
            <v>-99</v>
          </cell>
          <cell r="M53">
            <v>-99</v>
          </cell>
          <cell r="N53">
            <v>2</v>
          </cell>
          <cell r="O53" t="str">
            <v>O1</v>
          </cell>
          <cell r="P53" t="str">
            <v>B</v>
          </cell>
          <cell r="Q53">
            <v>1</v>
          </cell>
        </row>
        <row r="54">
          <cell r="B54">
            <v>169</v>
          </cell>
          <cell r="C54">
            <v>2</v>
          </cell>
          <cell r="D54">
            <v>2515643.5802661502</v>
          </cell>
          <cell r="E54">
            <v>6861305.0401213896</v>
          </cell>
          <cell r="F54">
            <v>204.753999999999</v>
          </cell>
          <cell r="G54">
            <v>189.04000244140599</v>
          </cell>
          <cell r="H54">
            <v>-99</v>
          </cell>
          <cell r="I54">
            <v>15.713997558593601</v>
          </cell>
          <cell r="J54">
            <v>196</v>
          </cell>
          <cell r="K54">
            <v>11</v>
          </cell>
          <cell r="L54">
            <v>-99</v>
          </cell>
          <cell r="M54">
            <v>-99</v>
          </cell>
          <cell r="N54">
            <v>2</v>
          </cell>
          <cell r="O54" t="str">
            <v>O1</v>
          </cell>
          <cell r="P54" t="str">
            <v>B</v>
          </cell>
          <cell r="Q54">
            <v>1</v>
          </cell>
        </row>
        <row r="55">
          <cell r="B55">
            <v>704</v>
          </cell>
          <cell r="C55">
            <v>2</v>
          </cell>
          <cell r="D55">
            <v>2515644.1002661502</v>
          </cell>
          <cell r="E55">
            <v>6861306.5701213898</v>
          </cell>
          <cell r="F55">
            <v>204.815</v>
          </cell>
          <cell r="G55">
            <v>189.05999145507801</v>
          </cell>
          <cell r="H55">
            <v>-99</v>
          </cell>
          <cell r="I55">
            <v>-99</v>
          </cell>
          <cell r="J55">
            <v>163</v>
          </cell>
          <cell r="K55">
            <v>22</v>
          </cell>
          <cell r="L55">
            <v>-99</v>
          </cell>
          <cell r="M55">
            <v>-99</v>
          </cell>
          <cell r="N55">
            <v>3</v>
          </cell>
          <cell r="O55" t="str">
            <v>O0</v>
          </cell>
          <cell r="P55" t="str">
            <v>B</v>
          </cell>
          <cell r="Q55">
            <v>1</v>
          </cell>
        </row>
        <row r="56">
          <cell r="B56">
            <v>705</v>
          </cell>
          <cell r="C56">
            <v>2</v>
          </cell>
          <cell r="D56">
            <v>2515646.7802661499</v>
          </cell>
          <cell r="E56">
            <v>6861308.4201213904</v>
          </cell>
          <cell r="F56">
            <v>205.77499999999901</v>
          </cell>
          <cell r="G56">
            <v>189.38999328613201</v>
          </cell>
          <cell r="H56">
            <v>-99</v>
          </cell>
          <cell r="I56">
            <v>-99</v>
          </cell>
          <cell r="J56">
            <v>171</v>
          </cell>
          <cell r="K56">
            <v>12</v>
          </cell>
          <cell r="L56">
            <v>-99</v>
          </cell>
          <cell r="M56">
            <v>-99</v>
          </cell>
          <cell r="N56">
            <v>3</v>
          </cell>
          <cell r="O56" t="str">
            <v>O4</v>
          </cell>
          <cell r="P56" t="str">
            <v>B</v>
          </cell>
          <cell r="Q56">
            <v>1</v>
          </cell>
        </row>
        <row r="57">
          <cell r="B57">
            <v>211</v>
          </cell>
          <cell r="C57">
            <v>2</v>
          </cell>
          <cell r="D57">
            <v>2515646.0602661502</v>
          </cell>
          <cell r="E57">
            <v>6861308.31012139</v>
          </cell>
          <cell r="F57">
            <v>206.41899999999899</v>
          </cell>
          <cell r="G57">
            <v>189.18999633788999</v>
          </cell>
          <cell r="H57">
            <v>-99</v>
          </cell>
          <cell r="I57">
            <v>17.229003662109299</v>
          </cell>
          <cell r="J57">
            <v>209</v>
          </cell>
          <cell r="K57">
            <v>11</v>
          </cell>
          <cell r="L57">
            <v>-99</v>
          </cell>
          <cell r="M57">
            <v>-99</v>
          </cell>
          <cell r="N57">
            <v>2</v>
          </cell>
          <cell r="O57" t="str">
            <v>O1</v>
          </cell>
          <cell r="P57" t="str">
            <v>B</v>
          </cell>
          <cell r="Q57">
            <v>1</v>
          </cell>
        </row>
        <row r="58">
          <cell r="B58">
            <v>173</v>
          </cell>
          <cell r="C58">
            <v>2</v>
          </cell>
          <cell r="D58">
            <v>2515639.15026615</v>
          </cell>
          <cell r="E58">
            <v>6861305.7601213902</v>
          </cell>
          <cell r="F58">
            <v>201.91399999999999</v>
          </cell>
          <cell r="G58">
            <v>188.419992065429</v>
          </cell>
          <cell r="H58">
            <v>-99</v>
          </cell>
          <cell r="I58">
            <v>13.494007934570201</v>
          </cell>
          <cell r="J58">
            <v>165</v>
          </cell>
          <cell r="K58">
            <v>12</v>
          </cell>
          <cell r="L58">
            <v>-99</v>
          </cell>
          <cell r="M58">
            <v>-99</v>
          </cell>
          <cell r="N58">
            <v>2</v>
          </cell>
          <cell r="O58" t="str">
            <v>O1</v>
          </cell>
          <cell r="P58" t="str">
            <v>B</v>
          </cell>
          <cell r="Q58">
            <v>1</v>
          </cell>
        </row>
        <row r="59">
          <cell r="B59">
            <v>174</v>
          </cell>
          <cell r="C59">
            <v>2</v>
          </cell>
          <cell r="D59">
            <v>2515641.5302661499</v>
          </cell>
          <cell r="E59">
            <v>6861307.5401213896</v>
          </cell>
          <cell r="F59">
            <v>203.37599999999901</v>
          </cell>
          <cell r="G59">
            <v>188.579995727539</v>
          </cell>
          <cell r="H59">
            <v>-99</v>
          </cell>
          <cell r="I59">
            <v>14.796004272460801</v>
          </cell>
          <cell r="J59">
            <v>180</v>
          </cell>
          <cell r="K59">
            <v>12</v>
          </cell>
          <cell r="L59">
            <v>-99</v>
          </cell>
          <cell r="M59">
            <v>-99</v>
          </cell>
          <cell r="N59">
            <v>2</v>
          </cell>
          <cell r="O59" t="str">
            <v>O1</v>
          </cell>
          <cell r="P59" t="str">
            <v>B</v>
          </cell>
          <cell r="Q59">
            <v>1</v>
          </cell>
        </row>
        <row r="60">
          <cell r="B60">
            <v>706</v>
          </cell>
          <cell r="C60">
            <v>2</v>
          </cell>
          <cell r="D60">
            <v>2515640.69026615</v>
          </cell>
          <cell r="E60">
            <v>6861307.1901213899</v>
          </cell>
          <cell r="F60">
            <v>202.88799999999901</v>
          </cell>
          <cell r="G60">
            <v>188.25998840331999</v>
          </cell>
          <cell r="H60">
            <v>-99</v>
          </cell>
          <cell r="I60">
            <v>-99</v>
          </cell>
          <cell r="J60">
            <v>145</v>
          </cell>
          <cell r="K60">
            <v>12</v>
          </cell>
          <cell r="L60">
            <v>-99</v>
          </cell>
          <cell r="M60">
            <v>-99</v>
          </cell>
          <cell r="N60">
            <v>3</v>
          </cell>
          <cell r="O60" t="str">
            <v>O4</v>
          </cell>
          <cell r="P60" t="str">
            <v>B</v>
          </cell>
          <cell r="Q60">
            <v>1</v>
          </cell>
        </row>
        <row r="61">
          <cell r="B61">
            <v>708</v>
          </cell>
          <cell r="C61">
            <v>6</v>
          </cell>
          <cell r="D61">
            <v>2515646.2702661501</v>
          </cell>
          <cell r="E61">
            <v>6861309.8001213903</v>
          </cell>
          <cell r="F61">
            <v>194.77699999999999</v>
          </cell>
          <cell r="G61">
            <v>188.96000061035099</v>
          </cell>
          <cell r="H61">
            <v>-99</v>
          </cell>
          <cell r="I61">
            <v>-99</v>
          </cell>
          <cell r="J61">
            <v>47</v>
          </cell>
          <cell r="K61">
            <v>14</v>
          </cell>
          <cell r="L61">
            <v>-99</v>
          </cell>
          <cell r="M61">
            <v>-99</v>
          </cell>
          <cell r="N61">
            <v>3</v>
          </cell>
          <cell r="O61" t="str">
            <v>O0</v>
          </cell>
          <cell r="P61" t="str">
            <v>B</v>
          </cell>
          <cell r="Q61">
            <v>1</v>
          </cell>
        </row>
        <row r="62">
          <cell r="B62">
            <v>213</v>
          </cell>
          <cell r="C62">
            <v>2</v>
          </cell>
          <cell r="D62">
            <v>2515643.7802661499</v>
          </cell>
          <cell r="E62">
            <v>6861308.9701213799</v>
          </cell>
          <cell r="F62">
            <v>202.44</v>
          </cell>
          <cell r="G62">
            <v>188.85</v>
          </cell>
          <cell r="H62">
            <v>-99</v>
          </cell>
          <cell r="I62">
            <v>-99</v>
          </cell>
          <cell r="J62">
            <v>141</v>
          </cell>
          <cell r="K62">
            <v>22</v>
          </cell>
          <cell r="L62">
            <v>-99</v>
          </cell>
          <cell r="M62">
            <v>-99</v>
          </cell>
          <cell r="N62">
            <v>2</v>
          </cell>
          <cell r="O62" t="str">
            <v>O0</v>
          </cell>
          <cell r="P62" t="str">
            <v>B</v>
          </cell>
          <cell r="Q62">
            <v>1</v>
          </cell>
        </row>
        <row r="63">
          <cell r="B63">
            <v>707</v>
          </cell>
          <cell r="C63">
            <v>6</v>
          </cell>
          <cell r="D63">
            <v>2515645.5602661502</v>
          </cell>
          <cell r="E63">
            <v>6861310.3901213901</v>
          </cell>
          <cell r="F63">
            <v>198.02699999999999</v>
          </cell>
          <cell r="G63">
            <v>188.669992065429</v>
          </cell>
          <cell r="H63">
            <v>-99</v>
          </cell>
          <cell r="I63">
            <v>-99</v>
          </cell>
          <cell r="J63">
            <v>71</v>
          </cell>
          <cell r="K63">
            <v>22</v>
          </cell>
          <cell r="L63">
            <v>-99</v>
          </cell>
          <cell r="M63">
            <v>-99</v>
          </cell>
          <cell r="N63">
            <v>3</v>
          </cell>
          <cell r="O63" t="str">
            <v>O0</v>
          </cell>
          <cell r="P63" t="str">
            <v>B</v>
          </cell>
          <cell r="Q63">
            <v>1</v>
          </cell>
        </row>
        <row r="64">
          <cell r="B64">
            <v>176</v>
          </cell>
          <cell r="C64">
            <v>2</v>
          </cell>
          <cell r="D64">
            <v>2515641.2502661501</v>
          </cell>
          <cell r="E64">
            <v>6861309.7501213904</v>
          </cell>
          <cell r="F64">
            <v>202.07400000000001</v>
          </cell>
          <cell r="G64">
            <v>188.05999145507801</v>
          </cell>
          <cell r="H64">
            <v>-99</v>
          </cell>
          <cell r="I64">
            <v>14.014008544921801</v>
          </cell>
          <cell r="J64">
            <v>140</v>
          </cell>
          <cell r="K64">
            <v>11</v>
          </cell>
          <cell r="L64">
            <v>-99</v>
          </cell>
          <cell r="M64">
            <v>-99</v>
          </cell>
          <cell r="N64">
            <v>2</v>
          </cell>
          <cell r="O64" t="str">
            <v>O1</v>
          </cell>
          <cell r="P64" t="str">
            <v>B</v>
          </cell>
          <cell r="Q64">
            <v>1</v>
          </cell>
        </row>
        <row r="65">
          <cell r="B65">
            <v>214</v>
          </cell>
          <cell r="C65">
            <v>2</v>
          </cell>
          <cell r="D65">
            <v>2515645.0702661499</v>
          </cell>
          <cell r="E65">
            <v>6861311.5901213903</v>
          </cell>
          <cell r="F65">
            <v>206.38499999999999</v>
          </cell>
          <cell r="G65">
            <v>188.61998901367099</v>
          </cell>
          <cell r="H65">
            <v>-99</v>
          </cell>
          <cell r="I65">
            <v>17.765010986328001</v>
          </cell>
          <cell r="J65">
            <v>206</v>
          </cell>
          <cell r="K65">
            <v>11</v>
          </cell>
          <cell r="L65">
            <v>-99</v>
          </cell>
          <cell r="M65">
            <v>-99</v>
          </cell>
          <cell r="N65">
            <v>2</v>
          </cell>
          <cell r="O65" t="str">
            <v>O1</v>
          </cell>
          <cell r="P65" t="str">
            <v>B</v>
          </cell>
          <cell r="Q65">
            <v>1</v>
          </cell>
        </row>
        <row r="66">
          <cell r="B66">
            <v>217</v>
          </cell>
          <cell r="C66">
            <v>2</v>
          </cell>
          <cell r="D66">
            <v>2515642.5502661499</v>
          </cell>
          <cell r="E66">
            <v>6861310.7401213897</v>
          </cell>
          <cell r="F66">
            <v>200.83199999999999</v>
          </cell>
          <cell r="G66">
            <v>188.14998779296801</v>
          </cell>
          <cell r="H66">
            <v>-99</v>
          </cell>
          <cell r="I66">
            <v>12.6820122070312</v>
          </cell>
          <cell r="J66">
            <v>178</v>
          </cell>
          <cell r="K66">
            <v>12</v>
          </cell>
          <cell r="L66">
            <v>-99</v>
          </cell>
          <cell r="M66">
            <v>-99</v>
          </cell>
          <cell r="N66">
            <v>2</v>
          </cell>
          <cell r="O66" t="str">
            <v>O6</v>
          </cell>
          <cell r="P66" t="str">
            <v>B</v>
          </cell>
          <cell r="Q66">
            <v>1</v>
          </cell>
        </row>
        <row r="67">
          <cell r="B67">
            <v>177</v>
          </cell>
          <cell r="C67">
            <v>5</v>
          </cell>
          <cell r="D67">
            <v>2515637.8302661502</v>
          </cell>
          <cell r="E67">
            <v>6861308.7801213898</v>
          </cell>
          <cell r="F67">
            <v>203.260999999999</v>
          </cell>
          <cell r="G67">
            <v>187.329995727539</v>
          </cell>
          <cell r="H67">
            <v>-99</v>
          </cell>
          <cell r="I67">
            <v>15.9310042724608</v>
          </cell>
          <cell r="J67">
            <v>122</v>
          </cell>
          <cell r="K67">
            <v>11</v>
          </cell>
          <cell r="L67">
            <v>-99</v>
          </cell>
          <cell r="M67">
            <v>-99</v>
          </cell>
          <cell r="N67">
            <v>2</v>
          </cell>
          <cell r="O67" t="str">
            <v>O1</v>
          </cell>
          <cell r="P67" t="str">
            <v>B</v>
          </cell>
          <cell r="Q67">
            <v>1</v>
          </cell>
        </row>
        <row r="68">
          <cell r="B68">
            <v>218</v>
          </cell>
          <cell r="C68">
            <v>2</v>
          </cell>
          <cell r="D68">
            <v>2515645.1002661502</v>
          </cell>
          <cell r="E68">
            <v>6861313.0001213904</v>
          </cell>
          <cell r="F68">
            <v>207.224999999999</v>
          </cell>
          <cell r="G68">
            <v>188.57000122070301</v>
          </cell>
          <cell r="H68">
            <v>-99</v>
          </cell>
          <cell r="I68">
            <v>18.6549987792968</v>
          </cell>
          <cell r="J68">
            <v>215</v>
          </cell>
          <cell r="K68">
            <v>11</v>
          </cell>
          <cell r="L68">
            <v>-99</v>
          </cell>
          <cell r="M68">
            <v>-99</v>
          </cell>
          <cell r="N68">
            <v>2</v>
          </cell>
          <cell r="O68" t="str">
            <v>O1</v>
          </cell>
          <cell r="P68" t="str">
            <v>B</v>
          </cell>
          <cell r="Q68">
            <v>1</v>
          </cell>
        </row>
        <row r="69">
          <cell r="B69">
            <v>709</v>
          </cell>
          <cell r="C69">
            <v>2</v>
          </cell>
          <cell r="D69">
            <v>2515640.42026615</v>
          </cell>
          <cell r="E69">
            <v>6861311.6801213901</v>
          </cell>
          <cell r="F69">
            <v>198.01999999999899</v>
          </cell>
          <cell r="G69">
            <v>187.79000244140599</v>
          </cell>
          <cell r="H69">
            <v>-99</v>
          </cell>
          <cell r="I69">
            <v>-99</v>
          </cell>
          <cell r="J69">
            <v>105</v>
          </cell>
          <cell r="K69">
            <v>12</v>
          </cell>
          <cell r="L69">
            <v>-99</v>
          </cell>
          <cell r="M69">
            <v>-99</v>
          </cell>
          <cell r="N69">
            <v>3</v>
          </cell>
          <cell r="O69" t="str">
            <v>O4</v>
          </cell>
          <cell r="P69" t="str">
            <v>B</v>
          </cell>
          <cell r="Q69">
            <v>1</v>
          </cell>
        </row>
        <row r="70">
          <cell r="B70">
            <v>178</v>
          </cell>
          <cell r="C70">
            <v>2</v>
          </cell>
          <cell r="D70">
            <v>2515639.5502661499</v>
          </cell>
          <cell r="E70">
            <v>6861311.4901213897</v>
          </cell>
          <cell r="F70">
            <v>199.065</v>
          </cell>
          <cell r="G70">
            <v>187.79000244140599</v>
          </cell>
          <cell r="H70">
            <v>-99</v>
          </cell>
          <cell r="I70">
            <v>11.2749975585937</v>
          </cell>
          <cell r="J70">
            <v>163</v>
          </cell>
          <cell r="K70">
            <v>12</v>
          </cell>
          <cell r="L70">
            <v>-99</v>
          </cell>
          <cell r="M70">
            <v>-99</v>
          </cell>
          <cell r="N70">
            <v>2</v>
          </cell>
          <cell r="O70" t="str">
            <v>O6</v>
          </cell>
          <cell r="P70" t="str">
            <v>B</v>
          </cell>
          <cell r="Q70">
            <v>1</v>
          </cell>
        </row>
        <row r="71">
          <cell r="B71">
            <v>710</v>
          </cell>
          <cell r="C71">
            <v>2</v>
          </cell>
          <cell r="D71">
            <v>2515640.86026615</v>
          </cell>
          <cell r="E71">
            <v>6861312.98012139</v>
          </cell>
          <cell r="F71">
            <v>195.05399999999901</v>
          </cell>
          <cell r="G71">
            <v>187.71000061035099</v>
          </cell>
          <cell r="H71">
            <v>-99</v>
          </cell>
          <cell r="I71">
            <v>-99</v>
          </cell>
          <cell r="J71">
            <v>82</v>
          </cell>
          <cell r="K71">
            <v>11</v>
          </cell>
          <cell r="L71">
            <v>-99</v>
          </cell>
          <cell r="M71">
            <v>-99</v>
          </cell>
          <cell r="N71">
            <v>3</v>
          </cell>
          <cell r="O71" t="str">
            <v>O0</v>
          </cell>
          <cell r="P71" t="str">
            <v>B</v>
          </cell>
          <cell r="Q71">
            <v>1</v>
          </cell>
        </row>
        <row r="72">
          <cell r="B72">
            <v>713</v>
          </cell>
          <cell r="C72">
            <v>2</v>
          </cell>
          <cell r="D72">
            <v>2515644.63026615</v>
          </cell>
          <cell r="E72">
            <v>6861315.1301213903</v>
          </cell>
          <cell r="F72">
            <v>200.00099999999901</v>
          </cell>
          <cell r="G72">
            <v>188.40999755859301</v>
          </cell>
          <cell r="H72">
            <v>-99</v>
          </cell>
          <cell r="I72">
            <v>11.5910024414062</v>
          </cell>
          <cell r="J72">
            <v>115</v>
          </cell>
          <cell r="K72">
            <v>12</v>
          </cell>
          <cell r="L72">
            <v>-99</v>
          </cell>
          <cell r="M72">
            <v>-99</v>
          </cell>
          <cell r="N72">
            <v>3</v>
          </cell>
          <cell r="O72" t="str">
            <v>O5</v>
          </cell>
          <cell r="P72" t="str">
            <v>B</v>
          </cell>
          <cell r="Q72">
            <v>1</v>
          </cell>
        </row>
        <row r="73">
          <cell r="B73">
            <v>711</v>
          </cell>
          <cell r="C73">
            <v>2</v>
          </cell>
          <cell r="D73">
            <v>2515638.4802661501</v>
          </cell>
          <cell r="E73">
            <v>6861313.0901213801</v>
          </cell>
          <cell r="F73">
            <v>205.54300000000001</v>
          </cell>
          <cell r="G73">
            <v>187.05999145507801</v>
          </cell>
          <cell r="H73">
            <v>-99</v>
          </cell>
          <cell r="I73">
            <v>-99</v>
          </cell>
          <cell r="J73">
            <v>197</v>
          </cell>
          <cell r="K73">
            <v>12</v>
          </cell>
          <cell r="L73">
            <v>-99</v>
          </cell>
          <cell r="M73">
            <v>-99</v>
          </cell>
          <cell r="N73">
            <v>3</v>
          </cell>
          <cell r="O73" t="str">
            <v>O4</v>
          </cell>
          <cell r="P73" t="str">
            <v>B</v>
          </cell>
          <cell r="Q73">
            <v>1</v>
          </cell>
        </row>
        <row r="74">
          <cell r="B74">
            <v>714</v>
          </cell>
          <cell r="C74">
            <v>2</v>
          </cell>
          <cell r="D74">
            <v>2515643.2702661501</v>
          </cell>
          <cell r="E74">
            <v>6861315.3501213901</v>
          </cell>
          <cell r="F74">
            <v>202.166</v>
          </cell>
          <cell r="G74">
            <v>187.919992065429</v>
          </cell>
          <cell r="H74">
            <v>-99</v>
          </cell>
          <cell r="I74">
            <v>14.2460079345702</v>
          </cell>
          <cell r="J74">
            <v>157</v>
          </cell>
          <cell r="K74">
            <v>12</v>
          </cell>
          <cell r="L74">
            <v>-99</v>
          </cell>
          <cell r="M74">
            <v>-99</v>
          </cell>
          <cell r="N74">
            <v>3</v>
          </cell>
          <cell r="O74" t="str">
            <v>O1</v>
          </cell>
          <cell r="P74" t="str">
            <v>B</v>
          </cell>
          <cell r="Q74">
            <v>1</v>
          </cell>
        </row>
        <row r="75">
          <cell r="B75">
            <v>181</v>
          </cell>
          <cell r="C75">
            <v>2</v>
          </cell>
          <cell r="D75">
            <v>2515635.42026615</v>
          </cell>
          <cell r="E75">
            <v>6861312.2201213902</v>
          </cell>
          <cell r="F75">
            <v>200.522999999999</v>
          </cell>
          <cell r="G75">
            <v>185.86998901367099</v>
          </cell>
          <cell r="H75">
            <v>-99</v>
          </cell>
          <cell r="I75">
            <v>14.653010986328001</v>
          </cell>
          <cell r="J75">
            <v>165</v>
          </cell>
          <cell r="K75">
            <v>11</v>
          </cell>
          <cell r="L75">
            <v>-99</v>
          </cell>
          <cell r="M75">
            <v>-99</v>
          </cell>
          <cell r="N75">
            <v>2</v>
          </cell>
          <cell r="O75" t="str">
            <v>O1</v>
          </cell>
          <cell r="P75" t="str">
            <v>B</v>
          </cell>
          <cell r="Q75">
            <v>1</v>
          </cell>
        </row>
        <row r="76">
          <cell r="B76">
            <v>182</v>
          </cell>
          <cell r="C76">
            <v>2</v>
          </cell>
          <cell r="D76">
            <v>2515637.09026615</v>
          </cell>
          <cell r="E76">
            <v>6861313.0901213801</v>
          </cell>
          <cell r="F76">
            <v>203.796999999999</v>
          </cell>
          <cell r="G76">
            <v>186.39998779296801</v>
          </cell>
          <cell r="H76">
            <v>-99</v>
          </cell>
          <cell r="I76">
            <v>17.3970122070311</v>
          </cell>
          <cell r="J76">
            <v>215</v>
          </cell>
          <cell r="K76">
            <v>11</v>
          </cell>
          <cell r="L76">
            <v>-99</v>
          </cell>
          <cell r="M76">
            <v>-99</v>
          </cell>
          <cell r="N76">
            <v>2</v>
          </cell>
          <cell r="O76" t="str">
            <v>O1</v>
          </cell>
          <cell r="P76" t="str">
            <v>B</v>
          </cell>
          <cell r="Q76">
            <v>1</v>
          </cell>
        </row>
        <row r="77">
          <cell r="B77">
            <v>716</v>
          </cell>
          <cell r="C77">
            <v>2</v>
          </cell>
          <cell r="D77">
            <v>2515639.61026615</v>
          </cell>
          <cell r="E77">
            <v>6861314.4601213904</v>
          </cell>
          <cell r="F77">
            <v>198.05500000000001</v>
          </cell>
          <cell r="G77">
            <v>187.079995727539</v>
          </cell>
          <cell r="H77">
            <v>-99</v>
          </cell>
          <cell r="I77">
            <v>-99</v>
          </cell>
          <cell r="J77">
            <v>113</v>
          </cell>
          <cell r="K77">
            <v>12</v>
          </cell>
          <cell r="L77">
            <v>-99</v>
          </cell>
          <cell r="M77">
            <v>-99</v>
          </cell>
          <cell r="N77">
            <v>3</v>
          </cell>
          <cell r="O77" t="str">
            <v>O4</v>
          </cell>
          <cell r="P77" t="str">
            <v>B</v>
          </cell>
          <cell r="Q77">
            <v>1</v>
          </cell>
        </row>
        <row r="78">
          <cell r="B78">
            <v>715</v>
          </cell>
          <cell r="C78">
            <v>2</v>
          </cell>
          <cell r="D78">
            <v>2515641.38026615</v>
          </cell>
          <cell r="E78">
            <v>6861315.3501213901</v>
          </cell>
          <cell r="F78">
            <v>200.37599999999901</v>
          </cell>
          <cell r="G78">
            <v>187.58999023437499</v>
          </cell>
          <cell r="H78">
            <v>-99</v>
          </cell>
          <cell r="I78">
            <v>12.7860097656249</v>
          </cell>
          <cell r="J78">
            <v>134</v>
          </cell>
          <cell r="K78">
            <v>12</v>
          </cell>
          <cell r="L78">
            <v>-99</v>
          </cell>
          <cell r="M78">
            <v>-99</v>
          </cell>
          <cell r="N78">
            <v>3</v>
          </cell>
          <cell r="O78" t="str">
            <v>O1</v>
          </cell>
          <cell r="P78" t="str">
            <v>B</v>
          </cell>
          <cell r="Q78">
            <v>1</v>
          </cell>
        </row>
        <row r="79">
          <cell r="B79">
            <v>183</v>
          </cell>
          <cell r="C79">
            <v>2</v>
          </cell>
          <cell r="D79">
            <v>2515638.7302661501</v>
          </cell>
          <cell r="E79">
            <v>6861314.8401213903</v>
          </cell>
          <cell r="F79">
            <v>195.41999999999899</v>
          </cell>
          <cell r="G79">
            <v>186.68999633788999</v>
          </cell>
          <cell r="H79">
            <v>-99</v>
          </cell>
          <cell r="I79">
            <v>8.7300036621093096</v>
          </cell>
          <cell r="J79">
            <v>158</v>
          </cell>
          <cell r="K79">
            <v>12</v>
          </cell>
          <cell r="L79">
            <v>-99</v>
          </cell>
          <cell r="M79">
            <v>-99</v>
          </cell>
          <cell r="N79">
            <v>2</v>
          </cell>
          <cell r="O79" t="str">
            <v>O6</v>
          </cell>
          <cell r="P79" t="str">
            <v>B</v>
          </cell>
          <cell r="Q79">
            <v>1</v>
          </cell>
        </row>
        <row r="80">
          <cell r="B80">
            <v>717</v>
          </cell>
          <cell r="C80">
            <v>2</v>
          </cell>
          <cell r="D80">
            <v>2515642.6802661498</v>
          </cell>
          <cell r="E80">
            <v>6861317.5701213898</v>
          </cell>
          <cell r="F80">
            <v>199.38799999999901</v>
          </cell>
          <cell r="G80">
            <v>187.54999694824201</v>
          </cell>
          <cell r="H80">
            <v>-99</v>
          </cell>
          <cell r="I80">
            <v>11.838003051757701</v>
          </cell>
          <cell r="J80">
            <v>134</v>
          </cell>
          <cell r="K80">
            <v>12</v>
          </cell>
          <cell r="L80">
            <v>-99</v>
          </cell>
          <cell r="M80">
            <v>-99</v>
          </cell>
          <cell r="N80">
            <v>3</v>
          </cell>
          <cell r="O80" t="str">
            <v>O1</v>
          </cell>
          <cell r="P80" t="str">
            <v>B</v>
          </cell>
          <cell r="Q80">
            <v>1</v>
          </cell>
        </row>
        <row r="81">
          <cell r="B81">
            <v>184</v>
          </cell>
          <cell r="C81">
            <v>2</v>
          </cell>
          <cell r="D81">
            <v>2515636.6602661498</v>
          </cell>
          <cell r="E81">
            <v>6861315.0501213903</v>
          </cell>
          <cell r="F81">
            <v>200.17399999999901</v>
          </cell>
          <cell r="G81">
            <v>185.55999145507801</v>
          </cell>
          <cell r="H81">
            <v>-99</v>
          </cell>
          <cell r="I81">
            <v>14.6140085449218</v>
          </cell>
          <cell r="J81">
            <v>150</v>
          </cell>
          <cell r="K81">
            <v>12</v>
          </cell>
          <cell r="L81">
            <v>-99</v>
          </cell>
          <cell r="M81">
            <v>-99</v>
          </cell>
          <cell r="N81">
            <v>2</v>
          </cell>
          <cell r="O81" t="str">
            <v>O5</v>
          </cell>
          <cell r="P81" t="str">
            <v>B</v>
          </cell>
          <cell r="Q81">
            <v>1</v>
          </cell>
        </row>
        <row r="82">
          <cell r="B82">
            <v>725</v>
          </cell>
          <cell r="C82">
            <v>2</v>
          </cell>
          <cell r="D82">
            <v>2515633.7502661501</v>
          </cell>
          <cell r="E82">
            <v>6861315.5701213898</v>
          </cell>
          <cell r="F82">
            <v>194.06700000000001</v>
          </cell>
          <cell r="G82">
            <v>183.079995727539</v>
          </cell>
          <cell r="H82">
            <v>-99</v>
          </cell>
          <cell r="I82">
            <v>-99</v>
          </cell>
          <cell r="J82">
            <v>113</v>
          </cell>
          <cell r="K82">
            <v>11</v>
          </cell>
          <cell r="L82">
            <v>-99</v>
          </cell>
          <cell r="M82">
            <v>-99</v>
          </cell>
          <cell r="N82">
            <v>3</v>
          </cell>
          <cell r="O82" t="str">
            <v>O4</v>
          </cell>
          <cell r="P82" t="str">
            <v>B</v>
          </cell>
          <cell r="Q82">
            <v>1</v>
          </cell>
        </row>
        <row r="83">
          <cell r="B83">
            <v>718</v>
          </cell>
          <cell r="C83">
            <v>5</v>
          </cell>
          <cell r="D83">
            <v>2515637.8102661502</v>
          </cell>
          <cell r="E83">
            <v>6861317.5501213903</v>
          </cell>
          <cell r="F83">
            <v>196.76999999999899</v>
          </cell>
          <cell r="G83">
            <v>185.21999511718701</v>
          </cell>
          <cell r="H83">
            <v>-99</v>
          </cell>
          <cell r="I83">
            <v>-99</v>
          </cell>
          <cell r="J83">
            <v>89</v>
          </cell>
          <cell r="K83">
            <v>14</v>
          </cell>
          <cell r="L83">
            <v>-99</v>
          </cell>
          <cell r="M83">
            <v>-99</v>
          </cell>
          <cell r="N83">
            <v>3</v>
          </cell>
          <cell r="O83" t="str">
            <v>O4</v>
          </cell>
          <cell r="P83" t="str">
            <v>B</v>
          </cell>
          <cell r="Q83">
            <v>1</v>
          </cell>
        </row>
        <row r="84">
          <cell r="B84">
            <v>724</v>
          </cell>
          <cell r="C84">
            <v>2</v>
          </cell>
          <cell r="D84">
            <v>2515636.0402661501</v>
          </cell>
          <cell r="E84">
            <v>6861317.2001213897</v>
          </cell>
          <cell r="F84">
            <v>198.91199999999901</v>
          </cell>
          <cell r="G84">
            <v>184.079995727539</v>
          </cell>
          <cell r="H84">
            <v>-99</v>
          </cell>
          <cell r="I84">
            <v>14.8320042724608</v>
          </cell>
          <cell r="J84">
            <v>153</v>
          </cell>
          <cell r="K84">
            <v>11</v>
          </cell>
          <cell r="L84">
            <v>-99</v>
          </cell>
          <cell r="M84">
            <v>-99</v>
          </cell>
          <cell r="N84">
            <v>3</v>
          </cell>
          <cell r="O84" t="str">
            <v>O1</v>
          </cell>
          <cell r="P84" t="str">
            <v>B</v>
          </cell>
          <cell r="Q84">
            <v>1</v>
          </cell>
        </row>
        <row r="85">
          <cell r="B85">
            <v>225</v>
          </cell>
          <cell r="C85">
            <v>4</v>
          </cell>
          <cell r="D85">
            <v>2515639.4102661498</v>
          </cell>
          <cell r="E85">
            <v>6861318.9601213904</v>
          </cell>
          <cell r="F85">
            <v>200.37099999999899</v>
          </cell>
          <cell r="G85">
            <v>186.51999816894499</v>
          </cell>
          <cell r="H85">
            <v>-99</v>
          </cell>
          <cell r="I85">
            <v>13.851001831054599</v>
          </cell>
          <cell r="J85">
            <v>140</v>
          </cell>
          <cell r="K85">
            <v>11</v>
          </cell>
          <cell r="L85">
            <v>-99</v>
          </cell>
          <cell r="M85">
            <v>-99</v>
          </cell>
          <cell r="N85">
            <v>2</v>
          </cell>
          <cell r="O85" t="str">
            <v>O1</v>
          </cell>
          <cell r="P85" t="str">
            <v>B</v>
          </cell>
          <cell r="Q85">
            <v>1</v>
          </cell>
        </row>
        <row r="86">
          <cell r="B86">
            <v>723</v>
          </cell>
          <cell r="C86">
            <v>2</v>
          </cell>
          <cell r="D86">
            <v>2515637.1202661502</v>
          </cell>
          <cell r="E86">
            <v>6861318.7001213897</v>
          </cell>
          <cell r="F86">
            <v>195.22899999999899</v>
          </cell>
          <cell r="G86">
            <v>184.54999694824201</v>
          </cell>
          <cell r="H86">
            <v>-99</v>
          </cell>
          <cell r="I86">
            <v>10.6790030517577</v>
          </cell>
          <cell r="J86">
            <v>106</v>
          </cell>
          <cell r="K86">
            <v>12</v>
          </cell>
          <cell r="L86">
            <v>-99</v>
          </cell>
          <cell r="M86">
            <v>-99</v>
          </cell>
          <cell r="N86">
            <v>3</v>
          </cell>
          <cell r="O86" t="str">
            <v>O5</v>
          </cell>
          <cell r="P86" t="str">
            <v>B</v>
          </cell>
          <cell r="Q86">
            <v>1</v>
          </cell>
        </row>
        <row r="87">
          <cell r="B87">
            <v>778</v>
          </cell>
          <cell r="C87">
            <v>2</v>
          </cell>
          <cell r="D87">
            <v>2515633.1802661498</v>
          </cell>
          <cell r="E87">
            <v>6861317.1101213899</v>
          </cell>
          <cell r="F87">
            <v>193.957999999999</v>
          </cell>
          <cell r="G87">
            <v>182.749993896484</v>
          </cell>
          <cell r="H87">
            <v>-99</v>
          </cell>
          <cell r="I87">
            <v>-99</v>
          </cell>
          <cell r="J87">
            <v>111</v>
          </cell>
          <cell r="K87">
            <v>12</v>
          </cell>
          <cell r="L87">
            <v>-99</v>
          </cell>
          <cell r="M87">
            <v>-99</v>
          </cell>
          <cell r="N87">
            <v>3</v>
          </cell>
          <cell r="O87" t="str">
            <v>O4</v>
          </cell>
          <cell r="P87" t="str">
            <v>B</v>
          </cell>
          <cell r="Q87">
            <v>1</v>
          </cell>
        </row>
        <row r="88">
          <cell r="B88">
            <v>719</v>
          </cell>
          <cell r="C88">
            <v>2</v>
          </cell>
          <cell r="D88">
            <v>2515637.9302661498</v>
          </cell>
          <cell r="E88">
            <v>6861319.9701213902</v>
          </cell>
          <cell r="F88">
            <v>197.5</v>
          </cell>
          <cell r="G88">
            <v>184.97998962402301</v>
          </cell>
          <cell r="H88">
            <v>-99</v>
          </cell>
          <cell r="I88">
            <v>12.520010375976501</v>
          </cell>
          <cell r="J88">
            <v>109</v>
          </cell>
          <cell r="K88">
            <v>11</v>
          </cell>
          <cell r="L88">
            <v>-99</v>
          </cell>
          <cell r="M88">
            <v>-99</v>
          </cell>
          <cell r="N88">
            <v>3</v>
          </cell>
          <cell r="O88" t="str">
            <v>O5</v>
          </cell>
          <cell r="P88" t="str">
            <v>B</v>
          </cell>
          <cell r="Q88">
            <v>1</v>
          </cell>
        </row>
        <row r="89">
          <cell r="B89">
            <v>226</v>
          </cell>
          <cell r="C89">
            <v>2</v>
          </cell>
          <cell r="D89">
            <v>2515640.7802661499</v>
          </cell>
          <cell r="E89">
            <v>6861321.7001213897</v>
          </cell>
          <cell r="F89">
            <v>203.02499999999901</v>
          </cell>
          <cell r="G89">
            <v>185.98999938964801</v>
          </cell>
          <cell r="H89">
            <v>-99</v>
          </cell>
          <cell r="I89">
            <v>17.035000610351499</v>
          </cell>
          <cell r="J89">
            <v>181</v>
          </cell>
          <cell r="K89">
            <v>11</v>
          </cell>
          <cell r="L89">
            <v>-99</v>
          </cell>
          <cell r="M89">
            <v>-99</v>
          </cell>
          <cell r="N89">
            <v>2</v>
          </cell>
          <cell r="O89" t="str">
            <v>O1</v>
          </cell>
          <cell r="P89" t="str">
            <v>B</v>
          </cell>
          <cell r="Q89">
            <v>1</v>
          </cell>
        </row>
        <row r="90">
          <cell r="B90">
            <v>720</v>
          </cell>
          <cell r="C90">
            <v>2</v>
          </cell>
          <cell r="D90">
            <v>2515638.4102661498</v>
          </cell>
          <cell r="E90">
            <v>6861322.6001213901</v>
          </cell>
          <cell r="F90">
            <v>194.947</v>
          </cell>
          <cell r="G90">
            <v>185.08999023437499</v>
          </cell>
          <cell r="H90">
            <v>-99</v>
          </cell>
          <cell r="I90">
            <v>9.85700976562498</v>
          </cell>
          <cell r="J90">
            <v>103</v>
          </cell>
          <cell r="K90">
            <v>12</v>
          </cell>
          <cell r="L90">
            <v>-99</v>
          </cell>
          <cell r="M90">
            <v>-99</v>
          </cell>
          <cell r="N90">
            <v>3</v>
          </cell>
          <cell r="O90" t="str">
            <v>O1</v>
          </cell>
          <cell r="P90" t="str">
            <v>B</v>
          </cell>
          <cell r="Q90">
            <v>1</v>
          </cell>
        </row>
        <row r="91">
          <cell r="B91">
            <v>186</v>
          </cell>
          <cell r="C91">
            <v>2</v>
          </cell>
          <cell r="D91">
            <v>2515632.0602661502</v>
          </cell>
          <cell r="E91">
            <v>6861319.8201213898</v>
          </cell>
          <cell r="F91">
            <v>198.82299999999901</v>
          </cell>
          <cell r="G91">
            <v>182.22998962402301</v>
          </cell>
          <cell r="H91">
            <v>-99</v>
          </cell>
          <cell r="I91">
            <v>16.593010375976501</v>
          </cell>
          <cell r="J91">
            <v>193</v>
          </cell>
          <cell r="K91">
            <v>11</v>
          </cell>
          <cell r="L91">
            <v>-99</v>
          </cell>
          <cell r="M91">
            <v>-99</v>
          </cell>
          <cell r="N91">
            <v>2</v>
          </cell>
          <cell r="O91" t="str">
            <v>O1</v>
          </cell>
          <cell r="P91" t="str">
            <v>B</v>
          </cell>
          <cell r="Q91">
            <v>1</v>
          </cell>
        </row>
        <row r="92">
          <cell r="B92">
            <v>231</v>
          </cell>
          <cell r="C92">
            <v>2</v>
          </cell>
          <cell r="D92">
            <v>2515640.2802661499</v>
          </cell>
          <cell r="E92">
            <v>6861325.73012139</v>
          </cell>
          <cell r="F92">
            <v>197.90600000000001</v>
          </cell>
          <cell r="G92">
            <v>184.55999145507801</v>
          </cell>
          <cell r="H92">
            <v>-99</v>
          </cell>
          <cell r="I92">
            <v>13.3460085449218</v>
          </cell>
          <cell r="J92">
            <v>162</v>
          </cell>
          <cell r="K92">
            <v>11</v>
          </cell>
          <cell r="L92">
            <v>-99</v>
          </cell>
          <cell r="M92">
            <v>-99</v>
          </cell>
          <cell r="N92">
            <v>2</v>
          </cell>
          <cell r="O92" t="str">
            <v>O1</v>
          </cell>
          <cell r="P92" t="str">
            <v>B</v>
          </cell>
          <cell r="Q92">
            <v>1</v>
          </cell>
        </row>
        <row r="93">
          <cell r="B93">
            <v>728</v>
          </cell>
          <cell r="C93">
            <v>2</v>
          </cell>
          <cell r="D93">
            <v>2515634.5702661499</v>
          </cell>
          <cell r="E93">
            <v>6861323.2801213898</v>
          </cell>
          <cell r="F93">
            <v>191.09299999999899</v>
          </cell>
          <cell r="G93">
            <v>182.38999328613201</v>
          </cell>
          <cell r="H93">
            <v>-99</v>
          </cell>
          <cell r="I93">
            <v>-99</v>
          </cell>
          <cell r="J93">
            <v>89</v>
          </cell>
          <cell r="K93">
            <v>12</v>
          </cell>
          <cell r="L93">
            <v>-99</v>
          </cell>
          <cell r="M93">
            <v>-99</v>
          </cell>
          <cell r="N93">
            <v>3</v>
          </cell>
          <cell r="O93" t="str">
            <v>O0</v>
          </cell>
          <cell r="P93" t="str">
            <v>B</v>
          </cell>
          <cell r="Q93">
            <v>1</v>
          </cell>
        </row>
        <row r="94">
          <cell r="B94">
            <v>721</v>
          </cell>
          <cell r="C94">
            <v>2</v>
          </cell>
          <cell r="D94">
            <v>2515638.2102661501</v>
          </cell>
          <cell r="E94">
            <v>6861325.2201213902</v>
          </cell>
          <cell r="F94">
            <v>190.774</v>
          </cell>
          <cell r="G94">
            <v>183.85</v>
          </cell>
          <cell r="H94">
            <v>-99</v>
          </cell>
          <cell r="I94">
            <v>-99</v>
          </cell>
          <cell r="J94">
            <v>76</v>
          </cell>
          <cell r="K94">
            <v>12</v>
          </cell>
          <cell r="L94">
            <v>-99</v>
          </cell>
          <cell r="M94">
            <v>-99</v>
          </cell>
          <cell r="N94">
            <v>3</v>
          </cell>
          <cell r="O94" t="str">
            <v>O0</v>
          </cell>
          <cell r="P94" t="str">
            <v>B</v>
          </cell>
          <cell r="Q94">
            <v>1</v>
          </cell>
        </row>
        <row r="95">
          <cell r="B95">
            <v>722</v>
          </cell>
          <cell r="C95">
            <v>2</v>
          </cell>
          <cell r="D95">
            <v>2515638.7702661501</v>
          </cell>
          <cell r="E95">
            <v>6861326.0401213896</v>
          </cell>
          <cell r="F95">
            <v>188.63799999999901</v>
          </cell>
          <cell r="G95">
            <v>183.329995727539</v>
          </cell>
          <cell r="H95">
            <v>-99</v>
          </cell>
          <cell r="I95">
            <v>-99</v>
          </cell>
          <cell r="J95">
            <v>54</v>
          </cell>
          <cell r="K95">
            <v>12</v>
          </cell>
          <cell r="L95">
            <v>-99</v>
          </cell>
          <cell r="M95">
            <v>-99</v>
          </cell>
          <cell r="N95">
            <v>3</v>
          </cell>
          <cell r="O95" t="str">
            <v>O0</v>
          </cell>
          <cell r="P95" t="str">
            <v>B</v>
          </cell>
          <cell r="Q95">
            <v>1</v>
          </cell>
        </row>
        <row r="96">
          <cell r="B96">
            <v>232</v>
          </cell>
          <cell r="C96">
            <v>2</v>
          </cell>
          <cell r="D96">
            <v>2515635.6402661498</v>
          </cell>
          <cell r="E96">
            <v>6861325.0001213904</v>
          </cell>
          <cell r="F96">
            <v>199.07400000000001</v>
          </cell>
          <cell r="G96">
            <v>182.329995727539</v>
          </cell>
          <cell r="H96">
            <v>-99</v>
          </cell>
          <cell r="I96">
            <v>16.744004272460899</v>
          </cell>
          <cell r="J96">
            <v>182</v>
          </cell>
          <cell r="K96">
            <v>11</v>
          </cell>
          <cell r="L96">
            <v>-99</v>
          </cell>
          <cell r="M96">
            <v>-99</v>
          </cell>
          <cell r="N96">
            <v>2</v>
          </cell>
          <cell r="O96" t="str">
            <v>O1</v>
          </cell>
          <cell r="P96" t="str">
            <v>B</v>
          </cell>
          <cell r="Q96">
            <v>1</v>
          </cell>
        </row>
        <row r="97">
          <cell r="B97">
            <v>234</v>
          </cell>
          <cell r="C97">
            <v>2</v>
          </cell>
          <cell r="D97">
            <v>2515636.65026615</v>
          </cell>
          <cell r="E97">
            <v>6861327.4901213897</v>
          </cell>
          <cell r="F97">
            <v>196.44099999999901</v>
          </cell>
          <cell r="G97">
            <v>182.23999938964801</v>
          </cell>
          <cell r="H97">
            <v>-99</v>
          </cell>
          <cell r="I97">
            <v>14.2010006103515</v>
          </cell>
          <cell r="J97">
            <v>164</v>
          </cell>
          <cell r="K97">
            <v>11</v>
          </cell>
          <cell r="L97">
            <v>-99</v>
          </cell>
          <cell r="M97">
            <v>-99</v>
          </cell>
          <cell r="N97">
            <v>2</v>
          </cell>
          <cell r="O97" t="str">
            <v>O1</v>
          </cell>
          <cell r="P97" t="str">
            <v>B</v>
          </cell>
          <cell r="Q97">
            <v>1</v>
          </cell>
        </row>
        <row r="98">
          <cell r="B98">
            <v>189</v>
          </cell>
          <cell r="C98">
            <v>4</v>
          </cell>
          <cell r="D98">
            <v>2515628.9902661499</v>
          </cell>
          <cell r="E98">
            <v>6861324.9201213904</v>
          </cell>
          <cell r="F98">
            <v>199.72899999999899</v>
          </cell>
          <cell r="G98">
            <v>182.430001831054</v>
          </cell>
          <cell r="H98">
            <v>-99</v>
          </cell>
          <cell r="I98">
            <v>17.2989981689452</v>
          </cell>
          <cell r="J98">
            <v>250</v>
          </cell>
          <cell r="K98">
            <v>11</v>
          </cell>
          <cell r="L98">
            <v>-99</v>
          </cell>
          <cell r="M98">
            <v>-99</v>
          </cell>
          <cell r="N98">
            <v>2</v>
          </cell>
          <cell r="O98" t="str">
            <v>O1</v>
          </cell>
          <cell r="P98" t="str">
            <v>B</v>
          </cell>
          <cell r="Q98">
            <v>1</v>
          </cell>
        </row>
        <row r="99">
          <cell r="B99">
            <v>235</v>
          </cell>
          <cell r="C99">
            <v>2</v>
          </cell>
          <cell r="D99">
            <v>2515638.2702661501</v>
          </cell>
          <cell r="E99">
            <v>6861329.6901213899</v>
          </cell>
          <cell r="F99">
            <v>192.950999999999</v>
          </cell>
          <cell r="G99">
            <v>182.26999816894499</v>
          </cell>
          <cell r="H99">
            <v>-99</v>
          </cell>
          <cell r="I99">
            <v>10.6810018310546</v>
          </cell>
          <cell r="J99">
            <v>124</v>
          </cell>
          <cell r="K99">
            <v>12</v>
          </cell>
          <cell r="L99">
            <v>-99</v>
          </cell>
          <cell r="M99">
            <v>-99</v>
          </cell>
          <cell r="N99">
            <v>2</v>
          </cell>
          <cell r="O99" t="str">
            <v>O1</v>
          </cell>
          <cell r="P99" t="str">
            <v>B</v>
          </cell>
          <cell r="Q99">
            <v>1</v>
          </cell>
        </row>
        <row r="100">
          <cell r="B100">
            <v>744</v>
          </cell>
          <cell r="C100">
            <v>2</v>
          </cell>
          <cell r="D100">
            <v>2515633.15026615</v>
          </cell>
          <cell r="E100">
            <v>6861328.6401213901</v>
          </cell>
          <cell r="F100">
            <v>191.92599999999999</v>
          </cell>
          <cell r="G100">
            <v>182.249993896484</v>
          </cell>
          <cell r="H100">
            <v>-99</v>
          </cell>
          <cell r="I100">
            <v>-99</v>
          </cell>
          <cell r="J100">
            <v>99</v>
          </cell>
          <cell r="K100">
            <v>11</v>
          </cell>
          <cell r="L100">
            <v>-99</v>
          </cell>
          <cell r="M100">
            <v>-99</v>
          </cell>
          <cell r="N100">
            <v>3</v>
          </cell>
          <cell r="O100" t="str">
            <v>O4</v>
          </cell>
          <cell r="P100" t="str">
            <v>B</v>
          </cell>
          <cell r="Q100">
            <v>1</v>
          </cell>
        </row>
        <row r="101">
          <cell r="B101">
            <v>190</v>
          </cell>
          <cell r="C101">
            <v>4</v>
          </cell>
          <cell r="D101">
            <v>2515631.1802661498</v>
          </cell>
          <cell r="E101">
            <v>6861328.6701213904</v>
          </cell>
          <cell r="F101">
            <v>198.55599999999899</v>
          </cell>
          <cell r="G101">
            <v>182.32000122070301</v>
          </cell>
          <cell r="H101">
            <v>-99</v>
          </cell>
          <cell r="I101">
            <v>16.2359987792968</v>
          </cell>
          <cell r="J101">
            <v>184</v>
          </cell>
          <cell r="K101">
            <v>11</v>
          </cell>
          <cell r="L101">
            <v>-99</v>
          </cell>
          <cell r="M101">
            <v>-99</v>
          </cell>
          <cell r="N101">
            <v>2</v>
          </cell>
          <cell r="O101" t="str">
            <v>O1</v>
          </cell>
          <cell r="P101" t="str">
            <v>B</v>
          </cell>
          <cell r="Q101">
            <v>1</v>
          </cell>
        </row>
        <row r="102">
          <cell r="B102">
            <v>745</v>
          </cell>
          <cell r="C102">
            <v>2</v>
          </cell>
          <cell r="D102">
            <v>2515632.36026615</v>
          </cell>
          <cell r="E102">
            <v>6861329.4001213899</v>
          </cell>
          <cell r="F102">
            <v>191.738</v>
          </cell>
          <cell r="G102">
            <v>182.29999694824201</v>
          </cell>
          <cell r="H102">
            <v>-99</v>
          </cell>
          <cell r="I102">
            <v>-99</v>
          </cell>
          <cell r="J102">
            <v>97</v>
          </cell>
          <cell r="K102">
            <v>11</v>
          </cell>
          <cell r="L102">
            <v>-99</v>
          </cell>
          <cell r="M102">
            <v>-99</v>
          </cell>
          <cell r="N102">
            <v>3</v>
          </cell>
          <cell r="O102" t="str">
            <v>O4</v>
          </cell>
          <cell r="P102" t="str">
            <v>B</v>
          </cell>
          <cell r="Q102">
            <v>1</v>
          </cell>
        </row>
        <row r="103">
          <cell r="B103">
            <v>735</v>
          </cell>
          <cell r="C103">
            <v>2</v>
          </cell>
          <cell r="D103">
            <v>2515628.92026615</v>
          </cell>
          <cell r="E103">
            <v>6861328.0801213896</v>
          </cell>
          <cell r="F103">
            <v>194.29599999999999</v>
          </cell>
          <cell r="G103">
            <v>182.25998840331999</v>
          </cell>
          <cell r="H103">
            <v>-99</v>
          </cell>
          <cell r="I103">
            <v>12.0360115966796</v>
          </cell>
          <cell r="J103">
            <v>120</v>
          </cell>
          <cell r="K103">
            <v>11</v>
          </cell>
          <cell r="L103">
            <v>-99</v>
          </cell>
          <cell r="M103">
            <v>-99</v>
          </cell>
          <cell r="N103">
            <v>3</v>
          </cell>
          <cell r="O103" t="str">
            <v>O5</v>
          </cell>
          <cell r="P103" t="str">
            <v>B</v>
          </cell>
          <cell r="Q103">
            <v>1</v>
          </cell>
        </row>
        <row r="104">
          <cell r="B104">
            <v>746</v>
          </cell>
          <cell r="C104">
            <v>2</v>
          </cell>
          <cell r="D104">
            <v>2515632.36026615</v>
          </cell>
          <cell r="E104">
            <v>6861330.52012139</v>
          </cell>
          <cell r="F104">
            <v>192.914999999999</v>
          </cell>
          <cell r="G104">
            <v>182.36998901367099</v>
          </cell>
          <cell r="H104">
            <v>-99</v>
          </cell>
          <cell r="I104">
            <v>-99</v>
          </cell>
          <cell r="J104">
            <v>108</v>
          </cell>
          <cell r="K104">
            <v>12</v>
          </cell>
          <cell r="L104">
            <v>-99</v>
          </cell>
          <cell r="M104">
            <v>-99</v>
          </cell>
          <cell r="N104">
            <v>3</v>
          </cell>
          <cell r="O104" t="str">
            <v>O4</v>
          </cell>
          <cell r="P104" t="str">
            <v>B</v>
          </cell>
          <cell r="Q104">
            <v>1</v>
          </cell>
        </row>
        <row r="105">
          <cell r="B105">
            <v>738</v>
          </cell>
          <cell r="C105">
            <v>2</v>
          </cell>
          <cell r="D105">
            <v>2515629.2602661499</v>
          </cell>
          <cell r="E105">
            <v>6861329.5901213903</v>
          </cell>
          <cell r="F105">
            <v>189.19499999999999</v>
          </cell>
          <cell r="G105">
            <v>182.29000244140599</v>
          </cell>
          <cell r="H105">
            <v>-99</v>
          </cell>
          <cell r="I105">
            <v>-99</v>
          </cell>
          <cell r="J105">
            <v>75</v>
          </cell>
          <cell r="K105">
            <v>11</v>
          </cell>
          <cell r="L105">
            <v>-99</v>
          </cell>
          <cell r="M105">
            <v>-99</v>
          </cell>
          <cell r="N105">
            <v>3</v>
          </cell>
          <cell r="O105" t="str">
            <v>O0</v>
          </cell>
          <cell r="P105" t="str">
            <v>B</v>
          </cell>
          <cell r="Q105">
            <v>1</v>
          </cell>
        </row>
        <row r="106">
          <cell r="B106">
            <v>747</v>
          </cell>
          <cell r="C106">
            <v>2</v>
          </cell>
          <cell r="D106">
            <v>2515631.6602661498</v>
          </cell>
          <cell r="E106">
            <v>6861330.7601213902</v>
          </cell>
          <cell r="F106">
            <v>192.06</v>
          </cell>
          <cell r="G106">
            <v>182.33999023437499</v>
          </cell>
          <cell r="H106">
            <v>-99</v>
          </cell>
          <cell r="I106">
            <v>-99</v>
          </cell>
          <cell r="J106">
            <v>100</v>
          </cell>
          <cell r="K106">
            <v>12</v>
          </cell>
          <cell r="L106">
            <v>-99</v>
          </cell>
          <cell r="M106">
            <v>-99</v>
          </cell>
          <cell r="N106">
            <v>3</v>
          </cell>
          <cell r="O106" t="str">
            <v>O4</v>
          </cell>
          <cell r="P106" t="str">
            <v>B</v>
          </cell>
          <cell r="Q106">
            <v>1</v>
          </cell>
        </row>
        <row r="107">
          <cell r="B107">
            <v>761</v>
          </cell>
          <cell r="C107">
            <v>6</v>
          </cell>
          <cell r="D107">
            <v>2515634.5402661501</v>
          </cell>
          <cell r="E107">
            <v>6861332.2201213902</v>
          </cell>
          <cell r="F107">
            <v>189.95400000000001</v>
          </cell>
          <cell r="G107">
            <v>182.249993896484</v>
          </cell>
          <cell r="H107">
            <v>-99</v>
          </cell>
          <cell r="I107">
            <v>-99</v>
          </cell>
          <cell r="J107">
            <v>61</v>
          </cell>
          <cell r="K107">
            <v>12</v>
          </cell>
          <cell r="L107">
            <v>-99</v>
          </cell>
          <cell r="M107">
            <v>-99</v>
          </cell>
          <cell r="N107">
            <v>3</v>
          </cell>
          <cell r="O107" t="str">
            <v>O0</v>
          </cell>
          <cell r="P107" t="str">
            <v>B</v>
          </cell>
          <cell r="Q107">
            <v>1</v>
          </cell>
        </row>
        <row r="108">
          <cell r="B108">
            <v>739</v>
          </cell>
          <cell r="C108">
            <v>2</v>
          </cell>
          <cell r="D108">
            <v>2515627.8002661499</v>
          </cell>
          <cell r="E108">
            <v>6861329.7801213898</v>
          </cell>
          <cell r="F108">
            <v>188.84100000000001</v>
          </cell>
          <cell r="G108">
            <v>182.29000244140599</v>
          </cell>
          <cell r="H108">
            <v>-99</v>
          </cell>
          <cell r="I108">
            <v>-99</v>
          </cell>
          <cell r="J108">
            <v>72</v>
          </cell>
          <cell r="K108">
            <v>11</v>
          </cell>
          <cell r="L108">
            <v>-99</v>
          </cell>
          <cell r="M108">
            <v>-99</v>
          </cell>
          <cell r="N108">
            <v>3</v>
          </cell>
          <cell r="O108" t="str">
            <v>O0</v>
          </cell>
          <cell r="P108" t="str">
            <v>B</v>
          </cell>
          <cell r="Q108">
            <v>1</v>
          </cell>
        </row>
        <row r="109">
          <cell r="B109">
            <v>740</v>
          </cell>
          <cell r="C109">
            <v>2</v>
          </cell>
          <cell r="D109">
            <v>2515628.2802661499</v>
          </cell>
          <cell r="E109">
            <v>6861330.2401213897</v>
          </cell>
          <cell r="F109">
            <v>188.05799999999999</v>
          </cell>
          <cell r="G109">
            <v>182.29000244140599</v>
          </cell>
          <cell r="H109">
            <v>-99</v>
          </cell>
          <cell r="I109">
            <v>-99</v>
          </cell>
          <cell r="J109">
            <v>65</v>
          </cell>
          <cell r="K109">
            <v>12</v>
          </cell>
          <cell r="L109">
            <v>-99</v>
          </cell>
          <cell r="M109">
            <v>-99</v>
          </cell>
          <cell r="N109">
            <v>3</v>
          </cell>
          <cell r="O109" t="str">
            <v>O0</v>
          </cell>
          <cell r="P109" t="str">
            <v>B</v>
          </cell>
          <cell r="Q109">
            <v>1</v>
          </cell>
        </row>
        <row r="110">
          <cell r="B110">
            <v>238</v>
          </cell>
          <cell r="C110">
            <v>4</v>
          </cell>
          <cell r="D110">
            <v>2515634.2302661501</v>
          </cell>
          <cell r="E110">
            <v>6861333.2101213904</v>
          </cell>
          <cell r="F110">
            <v>199.06099999999901</v>
          </cell>
          <cell r="G110">
            <v>182.27999267578099</v>
          </cell>
          <cell r="H110">
            <v>-99</v>
          </cell>
          <cell r="I110">
            <v>16.781007324218699</v>
          </cell>
          <cell r="J110">
            <v>173</v>
          </cell>
          <cell r="K110">
            <v>11</v>
          </cell>
          <cell r="L110">
            <v>-99</v>
          </cell>
          <cell r="M110">
            <v>-99</v>
          </cell>
          <cell r="N110">
            <v>2</v>
          </cell>
          <cell r="O110" t="str">
            <v>O1</v>
          </cell>
          <cell r="P110" t="str">
            <v>B</v>
          </cell>
          <cell r="Q110">
            <v>1</v>
          </cell>
        </row>
        <row r="111">
          <cell r="B111">
            <v>749</v>
          </cell>
          <cell r="C111">
            <v>2</v>
          </cell>
          <cell r="D111">
            <v>2515630.3502661502</v>
          </cell>
          <cell r="E111">
            <v>6861332.6801213799</v>
          </cell>
          <cell r="F111">
            <v>192.13799999999901</v>
          </cell>
          <cell r="G111">
            <v>182.29999694824201</v>
          </cell>
          <cell r="H111">
            <v>-99</v>
          </cell>
          <cell r="I111">
            <v>9.8380030517577595</v>
          </cell>
          <cell r="J111">
            <v>97</v>
          </cell>
          <cell r="K111">
            <v>11</v>
          </cell>
          <cell r="L111">
            <v>-99</v>
          </cell>
          <cell r="M111">
            <v>-99</v>
          </cell>
          <cell r="N111">
            <v>3</v>
          </cell>
          <cell r="O111" t="str">
            <v>O5</v>
          </cell>
          <cell r="P111" t="str">
            <v>B</v>
          </cell>
          <cell r="Q111">
            <v>1</v>
          </cell>
        </row>
        <row r="112">
          <cell r="B112">
            <v>194</v>
          </cell>
          <cell r="C112">
            <v>2</v>
          </cell>
          <cell r="D112">
            <v>2515629.2602661499</v>
          </cell>
          <cell r="E112">
            <v>6861332.4401213899</v>
          </cell>
          <cell r="F112">
            <v>194.147999999999</v>
          </cell>
          <cell r="G112">
            <v>182.40000305175701</v>
          </cell>
          <cell r="H112">
            <v>-99</v>
          </cell>
          <cell r="I112">
            <v>11.747996948242101</v>
          </cell>
          <cell r="J112">
            <v>123</v>
          </cell>
          <cell r="K112">
            <v>11</v>
          </cell>
          <cell r="L112">
            <v>-99</v>
          </cell>
          <cell r="M112">
            <v>-99</v>
          </cell>
          <cell r="N112">
            <v>2</v>
          </cell>
          <cell r="O112" t="str">
            <v>O1</v>
          </cell>
          <cell r="P112" t="str">
            <v>B</v>
          </cell>
          <cell r="Q112">
            <v>1</v>
          </cell>
        </row>
        <row r="113">
          <cell r="B113">
            <v>748</v>
          </cell>
          <cell r="C113">
            <v>2</v>
          </cell>
          <cell r="D113">
            <v>2515630.3902661498</v>
          </cell>
          <cell r="E113">
            <v>6861333.8501213901</v>
          </cell>
          <cell r="F113">
            <v>190.25700000000001</v>
          </cell>
          <cell r="G113">
            <v>182.329995727539</v>
          </cell>
          <cell r="H113">
            <v>-99</v>
          </cell>
          <cell r="I113">
            <v>-99</v>
          </cell>
          <cell r="J113">
            <v>84</v>
          </cell>
          <cell r="K113">
            <v>11</v>
          </cell>
          <cell r="L113">
            <v>-99</v>
          </cell>
          <cell r="M113">
            <v>-99</v>
          </cell>
          <cell r="N113">
            <v>3</v>
          </cell>
          <cell r="O113" t="str">
            <v>O0</v>
          </cell>
          <cell r="P113" t="str">
            <v>B</v>
          </cell>
          <cell r="Q113">
            <v>1</v>
          </cell>
        </row>
        <row r="114">
          <cell r="B114">
            <v>240</v>
          </cell>
          <cell r="C114">
            <v>4</v>
          </cell>
          <cell r="D114">
            <v>2515632.4802661501</v>
          </cell>
          <cell r="E114">
            <v>6861335.1201213896</v>
          </cell>
          <cell r="F114">
            <v>199.13900000000001</v>
          </cell>
          <cell r="G114">
            <v>182.29999694824201</v>
          </cell>
          <cell r="H114">
            <v>-99</v>
          </cell>
          <cell r="I114">
            <v>16.8390030517578</v>
          </cell>
          <cell r="J114">
            <v>164</v>
          </cell>
          <cell r="K114">
            <v>11</v>
          </cell>
          <cell r="L114">
            <v>-99</v>
          </cell>
          <cell r="M114">
            <v>-99</v>
          </cell>
          <cell r="N114">
            <v>2</v>
          </cell>
          <cell r="O114" t="str">
            <v>O1</v>
          </cell>
          <cell r="P114" t="str">
            <v>B</v>
          </cell>
          <cell r="Q114">
            <v>1</v>
          </cell>
        </row>
        <row r="115">
          <cell r="B115">
            <v>241</v>
          </cell>
          <cell r="C115">
            <v>4</v>
          </cell>
          <cell r="D115">
            <v>2515634.1802661498</v>
          </cell>
          <cell r="E115">
            <v>6861336.6101213899</v>
          </cell>
          <cell r="F115">
            <v>199.59199999999899</v>
          </cell>
          <cell r="G115">
            <v>182.329995727539</v>
          </cell>
          <cell r="H115">
            <v>-99</v>
          </cell>
          <cell r="I115">
            <v>17.262004272460899</v>
          </cell>
          <cell r="J115">
            <v>183</v>
          </cell>
          <cell r="K115">
            <v>11</v>
          </cell>
          <cell r="L115">
            <v>-99</v>
          </cell>
          <cell r="M115">
            <v>-99</v>
          </cell>
          <cell r="N115">
            <v>2</v>
          </cell>
          <cell r="O115" t="str">
            <v>O1</v>
          </cell>
          <cell r="P115" t="str">
            <v>B</v>
          </cell>
          <cell r="Q115">
            <v>1</v>
          </cell>
        </row>
        <row r="116">
          <cell r="B116">
            <v>197</v>
          </cell>
          <cell r="C116">
            <v>2</v>
          </cell>
          <cell r="D116">
            <v>2515629.4102661498</v>
          </cell>
          <cell r="E116">
            <v>6861334.6101213899</v>
          </cell>
          <cell r="F116">
            <v>194.659999999999</v>
          </cell>
          <cell r="G116">
            <v>182.33999023437499</v>
          </cell>
          <cell r="H116">
            <v>-99</v>
          </cell>
          <cell r="I116">
            <v>-99</v>
          </cell>
          <cell r="J116">
            <v>121</v>
          </cell>
          <cell r="K116">
            <v>22</v>
          </cell>
          <cell r="L116">
            <v>-99</v>
          </cell>
          <cell r="M116">
            <v>-99</v>
          </cell>
          <cell r="N116">
            <v>2</v>
          </cell>
          <cell r="O116" t="str">
            <v>O0</v>
          </cell>
          <cell r="P116" t="str">
            <v>B</v>
          </cell>
          <cell r="Q116">
            <v>1</v>
          </cell>
        </row>
        <row r="117">
          <cell r="B117">
            <v>41</v>
          </cell>
          <cell r="C117">
            <v>2</v>
          </cell>
          <cell r="D117">
            <v>2515672.9602661501</v>
          </cell>
          <cell r="E117">
            <v>6861265.9701213799</v>
          </cell>
          <cell r="F117">
            <v>208.81599999999901</v>
          </cell>
          <cell r="G117">
            <v>188.51999816894499</v>
          </cell>
          <cell r="H117">
            <v>-99</v>
          </cell>
          <cell r="I117">
            <v>20.2960018310546</v>
          </cell>
          <cell r="J117">
            <v>286</v>
          </cell>
          <cell r="K117">
            <v>11</v>
          </cell>
          <cell r="L117">
            <v>-99</v>
          </cell>
          <cell r="M117">
            <v>-99</v>
          </cell>
          <cell r="N117">
            <v>2</v>
          </cell>
          <cell r="O117" t="str">
            <v>O1</v>
          </cell>
          <cell r="P117" t="str">
            <v>A</v>
          </cell>
          <cell r="Q117">
            <v>2</v>
          </cell>
        </row>
        <row r="118">
          <cell r="B118">
            <v>74</v>
          </cell>
          <cell r="C118">
            <v>2</v>
          </cell>
          <cell r="D118">
            <v>2515676.6602661498</v>
          </cell>
          <cell r="E118">
            <v>6861267.7201213902</v>
          </cell>
          <cell r="F118">
            <v>205.65199999999999</v>
          </cell>
          <cell r="G118">
            <v>188.37999877929599</v>
          </cell>
          <cell r="H118">
            <v>-99</v>
          </cell>
          <cell r="I118">
            <v>17.272001220703</v>
          </cell>
          <cell r="J118">
            <v>199</v>
          </cell>
          <cell r="K118">
            <v>11</v>
          </cell>
          <cell r="L118">
            <v>-99</v>
          </cell>
          <cell r="M118">
            <v>-99</v>
          </cell>
          <cell r="N118">
            <v>2</v>
          </cell>
          <cell r="O118" t="str">
            <v>O1</v>
          </cell>
          <cell r="P118" t="str">
            <v>A</v>
          </cell>
          <cell r="Q118">
            <v>2</v>
          </cell>
        </row>
        <row r="119">
          <cell r="B119">
            <v>76</v>
          </cell>
          <cell r="C119">
            <v>2</v>
          </cell>
          <cell r="D119">
            <v>2515676.2902661501</v>
          </cell>
          <cell r="E119">
            <v>6861271.4001213899</v>
          </cell>
          <cell r="F119">
            <v>204.356999999999</v>
          </cell>
          <cell r="G119">
            <v>188.37999877929599</v>
          </cell>
          <cell r="H119">
            <v>-99</v>
          </cell>
          <cell r="I119">
            <v>15.977001220703</v>
          </cell>
          <cell r="J119">
            <v>190</v>
          </cell>
          <cell r="K119">
            <v>12</v>
          </cell>
          <cell r="L119">
            <v>-99</v>
          </cell>
          <cell r="M119">
            <v>-99</v>
          </cell>
          <cell r="N119">
            <v>2</v>
          </cell>
          <cell r="O119" t="str">
            <v>O1</v>
          </cell>
          <cell r="P119" t="str">
            <v>A</v>
          </cell>
          <cell r="Q119">
            <v>2</v>
          </cell>
        </row>
        <row r="120">
          <cell r="B120">
            <v>712</v>
          </cell>
          <cell r="C120">
            <v>3</v>
          </cell>
          <cell r="D120">
            <v>2515672.94026615</v>
          </cell>
          <cell r="E120">
            <v>6861270.1201213896</v>
          </cell>
          <cell r="F120">
            <v>194.05799999999999</v>
          </cell>
          <cell r="G120">
            <v>188.6</v>
          </cell>
          <cell r="H120">
            <v>-99</v>
          </cell>
          <cell r="I120">
            <v>-99</v>
          </cell>
          <cell r="J120">
            <v>45</v>
          </cell>
          <cell r="K120">
            <v>14</v>
          </cell>
          <cell r="L120">
            <v>-99</v>
          </cell>
          <cell r="M120">
            <v>-99</v>
          </cell>
          <cell r="N120">
            <v>3</v>
          </cell>
          <cell r="O120" t="str">
            <v>O0</v>
          </cell>
          <cell r="P120" t="str">
            <v>A</v>
          </cell>
          <cell r="Q120">
            <v>2</v>
          </cell>
        </row>
        <row r="121">
          <cell r="B121">
            <v>77</v>
          </cell>
          <cell r="C121">
            <v>2</v>
          </cell>
          <cell r="D121">
            <v>2515672.9602661501</v>
          </cell>
          <cell r="E121">
            <v>6861270.5601213798</v>
          </cell>
          <cell r="F121">
            <v>204.63499999999999</v>
          </cell>
          <cell r="G121">
            <v>188.58999023437499</v>
          </cell>
          <cell r="H121">
            <v>-99</v>
          </cell>
          <cell r="I121">
            <v>16.045009765624901</v>
          </cell>
          <cell r="J121">
            <v>189</v>
          </cell>
          <cell r="K121">
            <v>11</v>
          </cell>
          <cell r="L121">
            <v>-99</v>
          </cell>
          <cell r="M121">
            <v>-99</v>
          </cell>
          <cell r="N121">
            <v>2</v>
          </cell>
          <cell r="O121" t="str">
            <v>O1</v>
          </cell>
          <cell r="P121" t="str">
            <v>A</v>
          </cell>
          <cell r="Q121">
            <v>2</v>
          </cell>
        </row>
        <row r="122">
          <cell r="B122">
            <v>44</v>
          </cell>
          <cell r="C122">
            <v>2</v>
          </cell>
          <cell r="D122">
            <v>2515669.84026615</v>
          </cell>
          <cell r="E122">
            <v>6861269.5301213898</v>
          </cell>
          <cell r="F122">
            <v>206.55500000000001</v>
          </cell>
          <cell r="G122">
            <v>188.79999694824201</v>
          </cell>
          <cell r="H122">
            <v>-99</v>
          </cell>
          <cell r="I122">
            <v>17.755003051757701</v>
          </cell>
          <cell r="J122">
            <v>220</v>
          </cell>
          <cell r="K122">
            <v>11</v>
          </cell>
          <cell r="L122">
            <v>-99</v>
          </cell>
          <cell r="M122">
            <v>-99</v>
          </cell>
          <cell r="N122">
            <v>2</v>
          </cell>
          <cell r="O122" t="str">
            <v>O1</v>
          </cell>
          <cell r="P122" t="str">
            <v>A</v>
          </cell>
          <cell r="Q122">
            <v>2</v>
          </cell>
        </row>
        <row r="123">
          <cell r="B123">
            <v>45</v>
          </cell>
          <cell r="C123">
            <v>2</v>
          </cell>
          <cell r="D123">
            <v>2515667.6602661498</v>
          </cell>
          <cell r="E123">
            <v>6861268.80012138</v>
          </cell>
          <cell r="F123">
            <v>205.57799999999901</v>
          </cell>
          <cell r="G123">
            <v>188.93999633788999</v>
          </cell>
          <cell r="H123">
            <v>-99</v>
          </cell>
          <cell r="I123">
            <v>16.638003662109298</v>
          </cell>
          <cell r="J123">
            <v>177</v>
          </cell>
          <cell r="K123">
            <v>11</v>
          </cell>
          <cell r="L123">
            <v>-99</v>
          </cell>
          <cell r="M123">
            <v>-99</v>
          </cell>
          <cell r="N123">
            <v>2</v>
          </cell>
          <cell r="O123" t="str">
            <v>O1</v>
          </cell>
          <cell r="P123" t="str">
            <v>A</v>
          </cell>
          <cell r="Q123">
            <v>2</v>
          </cell>
        </row>
        <row r="124">
          <cell r="B124">
            <v>80</v>
          </cell>
          <cell r="C124">
            <v>2</v>
          </cell>
          <cell r="D124">
            <v>2515672.8502661502</v>
          </cell>
          <cell r="E124">
            <v>6861274.2501213802</v>
          </cell>
          <cell r="F124">
            <v>210.08099999999899</v>
          </cell>
          <cell r="G124">
            <v>188.48999938964801</v>
          </cell>
          <cell r="H124">
            <v>-99</v>
          </cell>
          <cell r="I124">
            <v>21.5910006103515</v>
          </cell>
          <cell r="J124">
            <v>258</v>
          </cell>
          <cell r="K124">
            <v>11</v>
          </cell>
          <cell r="L124">
            <v>-99</v>
          </cell>
          <cell r="M124">
            <v>-99</v>
          </cell>
          <cell r="N124">
            <v>2</v>
          </cell>
          <cell r="O124" t="str">
            <v>O1</v>
          </cell>
          <cell r="P124" t="str">
            <v>A</v>
          </cell>
          <cell r="Q124">
            <v>2</v>
          </cell>
        </row>
        <row r="125">
          <cell r="B125">
            <v>48</v>
          </cell>
          <cell r="C125">
            <v>2</v>
          </cell>
          <cell r="D125">
            <v>2515669.9302661498</v>
          </cell>
          <cell r="E125">
            <v>6861273.0301213898</v>
          </cell>
          <cell r="F125">
            <v>211.55699999999899</v>
          </cell>
          <cell r="G125">
            <v>188.71000061035099</v>
          </cell>
          <cell r="H125">
            <v>-99</v>
          </cell>
          <cell r="I125">
            <v>22.8469993896483</v>
          </cell>
          <cell r="J125">
            <v>298</v>
          </cell>
          <cell r="K125">
            <v>11</v>
          </cell>
          <cell r="L125">
            <v>-99</v>
          </cell>
          <cell r="M125">
            <v>-99</v>
          </cell>
          <cell r="N125">
            <v>2</v>
          </cell>
          <cell r="O125" t="str">
            <v>O1</v>
          </cell>
          <cell r="P125" t="str">
            <v>A</v>
          </cell>
          <cell r="Q125">
            <v>2</v>
          </cell>
        </row>
        <row r="126">
          <cell r="B126">
            <v>49</v>
          </cell>
          <cell r="C126">
            <v>2</v>
          </cell>
          <cell r="D126">
            <v>2515666.5602661502</v>
          </cell>
          <cell r="E126">
            <v>6861272.6401213901</v>
          </cell>
          <cell r="F126">
            <v>199.04599999999999</v>
          </cell>
          <cell r="G126">
            <v>188.930001831054</v>
          </cell>
          <cell r="H126">
            <v>-99</v>
          </cell>
          <cell r="I126">
            <v>10.1159981689452</v>
          </cell>
          <cell r="J126">
            <v>145</v>
          </cell>
          <cell r="K126">
            <v>12</v>
          </cell>
          <cell r="L126">
            <v>-99</v>
          </cell>
          <cell r="M126">
            <v>-99</v>
          </cell>
          <cell r="N126">
            <v>2</v>
          </cell>
          <cell r="O126" t="str">
            <v>O1</v>
          </cell>
          <cell r="P126" t="str">
            <v>A</v>
          </cell>
          <cell r="Q126">
            <v>2</v>
          </cell>
        </row>
        <row r="127">
          <cell r="B127">
            <v>81</v>
          </cell>
          <cell r="C127">
            <v>2</v>
          </cell>
          <cell r="D127">
            <v>2515671.1002661502</v>
          </cell>
          <cell r="E127">
            <v>6861276.7001213897</v>
          </cell>
          <cell r="F127">
            <v>207.051999999999</v>
          </cell>
          <cell r="G127">
            <v>188.57000122070301</v>
          </cell>
          <cell r="H127">
            <v>-99</v>
          </cell>
          <cell r="I127">
            <v>18.481998779296799</v>
          </cell>
          <cell r="J127">
            <v>285</v>
          </cell>
          <cell r="K127">
            <v>11</v>
          </cell>
          <cell r="L127">
            <v>-99</v>
          </cell>
          <cell r="M127">
            <v>-99</v>
          </cell>
          <cell r="N127">
            <v>2</v>
          </cell>
          <cell r="O127" t="str">
            <v>O1</v>
          </cell>
          <cell r="P127" t="str">
            <v>A</v>
          </cell>
          <cell r="Q127">
            <v>2</v>
          </cell>
        </row>
        <row r="128">
          <cell r="B128">
            <v>713</v>
          </cell>
          <cell r="C128">
            <v>2</v>
          </cell>
          <cell r="D128">
            <v>2515669.3502661502</v>
          </cell>
          <cell r="E128">
            <v>6861277.0201213798</v>
          </cell>
          <cell r="F128">
            <v>208.20499999999899</v>
          </cell>
          <cell r="G128">
            <v>188.61998901367099</v>
          </cell>
          <cell r="H128">
            <v>-99</v>
          </cell>
          <cell r="I128">
            <v>19.585010986328001</v>
          </cell>
          <cell r="J128">
            <v>250</v>
          </cell>
          <cell r="K128">
            <v>11</v>
          </cell>
          <cell r="L128">
            <v>-99</v>
          </cell>
          <cell r="M128">
            <v>-99</v>
          </cell>
          <cell r="N128">
            <v>3</v>
          </cell>
          <cell r="O128" t="str">
            <v>O1</v>
          </cell>
          <cell r="P128" t="str">
            <v>A</v>
          </cell>
          <cell r="Q128">
            <v>2</v>
          </cell>
        </row>
        <row r="129">
          <cell r="B129">
            <v>52</v>
          </cell>
          <cell r="C129">
            <v>2</v>
          </cell>
          <cell r="D129">
            <v>2515666.7702661501</v>
          </cell>
          <cell r="E129">
            <v>6861276.0001213802</v>
          </cell>
          <cell r="F129">
            <v>208.411</v>
          </cell>
          <cell r="G129">
            <v>188.919992065429</v>
          </cell>
          <cell r="H129">
            <v>-99</v>
          </cell>
          <cell r="I129">
            <v>19.491007934570199</v>
          </cell>
          <cell r="J129">
            <v>240</v>
          </cell>
          <cell r="K129">
            <v>11</v>
          </cell>
          <cell r="L129">
            <v>-99</v>
          </cell>
          <cell r="M129">
            <v>-99</v>
          </cell>
          <cell r="N129">
            <v>2</v>
          </cell>
          <cell r="O129" t="str">
            <v>O1</v>
          </cell>
          <cell r="P129" t="str">
            <v>A</v>
          </cell>
          <cell r="Q129">
            <v>2</v>
          </cell>
        </row>
        <row r="130">
          <cell r="B130">
            <v>53</v>
          </cell>
          <cell r="C130">
            <v>2</v>
          </cell>
          <cell r="D130">
            <v>2515664.42026615</v>
          </cell>
          <cell r="E130">
            <v>6861276.3201213898</v>
          </cell>
          <cell r="F130">
            <v>206.207999999999</v>
          </cell>
          <cell r="G130">
            <v>188.88999328613201</v>
          </cell>
          <cell r="H130">
            <v>-99</v>
          </cell>
          <cell r="I130">
            <v>17.318006713867099</v>
          </cell>
          <cell r="J130">
            <v>220</v>
          </cell>
          <cell r="K130">
            <v>11</v>
          </cell>
          <cell r="L130">
            <v>-99</v>
          </cell>
          <cell r="M130">
            <v>-99</v>
          </cell>
          <cell r="N130">
            <v>2</v>
          </cell>
          <cell r="O130" t="str">
            <v>O1</v>
          </cell>
          <cell r="P130" t="str">
            <v>A</v>
          </cell>
          <cell r="Q130">
            <v>2</v>
          </cell>
        </row>
        <row r="131">
          <cell r="B131">
            <v>85</v>
          </cell>
          <cell r="C131">
            <v>2</v>
          </cell>
          <cell r="D131">
            <v>2515671.15026615</v>
          </cell>
          <cell r="E131">
            <v>6861280.2501213904</v>
          </cell>
          <cell r="F131">
            <v>210.226</v>
          </cell>
          <cell r="G131">
            <v>188.35</v>
          </cell>
          <cell r="H131">
            <v>-99</v>
          </cell>
          <cell r="I131">
            <v>21.875999999999902</v>
          </cell>
          <cell r="J131">
            <v>258</v>
          </cell>
          <cell r="K131">
            <v>11</v>
          </cell>
          <cell r="L131">
            <v>-99</v>
          </cell>
          <cell r="M131">
            <v>-99</v>
          </cell>
          <cell r="N131">
            <v>2</v>
          </cell>
          <cell r="O131" t="str">
            <v>O1</v>
          </cell>
          <cell r="P131" t="str">
            <v>A</v>
          </cell>
          <cell r="Q131">
            <v>2</v>
          </cell>
        </row>
        <row r="132">
          <cell r="B132">
            <v>86</v>
          </cell>
          <cell r="C132">
            <v>2</v>
          </cell>
          <cell r="D132">
            <v>2515667.84026615</v>
          </cell>
          <cell r="E132">
            <v>6861279.55012138</v>
          </cell>
          <cell r="F132">
            <v>210.036</v>
          </cell>
          <cell r="G132">
            <v>188.65999755859301</v>
          </cell>
          <cell r="H132">
            <v>-99</v>
          </cell>
          <cell r="I132">
            <v>21.3760024414062</v>
          </cell>
          <cell r="J132">
            <v>222</v>
          </cell>
          <cell r="K132">
            <v>11</v>
          </cell>
          <cell r="L132">
            <v>-99</v>
          </cell>
          <cell r="M132">
            <v>-99</v>
          </cell>
          <cell r="N132">
            <v>2</v>
          </cell>
          <cell r="O132" t="str">
            <v>O1</v>
          </cell>
          <cell r="P132" t="str">
            <v>A</v>
          </cell>
          <cell r="Q132">
            <v>2</v>
          </cell>
        </row>
        <row r="133">
          <cell r="B133">
            <v>714</v>
          </cell>
          <cell r="C133">
            <v>2</v>
          </cell>
          <cell r="D133">
            <v>2515667.2002661498</v>
          </cell>
          <cell r="E133">
            <v>6861280.8701213896</v>
          </cell>
          <cell r="F133">
            <v>205.344999999999</v>
          </cell>
          <cell r="G133">
            <v>188.71000061035099</v>
          </cell>
          <cell r="H133">
            <v>-99</v>
          </cell>
          <cell r="I133">
            <v>16.6349993896483</v>
          </cell>
          <cell r="J133">
            <v>213</v>
          </cell>
          <cell r="K133">
            <v>12</v>
          </cell>
          <cell r="L133">
            <v>-99</v>
          </cell>
          <cell r="M133">
            <v>-99</v>
          </cell>
          <cell r="N133">
            <v>3</v>
          </cell>
          <cell r="O133" t="str">
            <v>O6</v>
          </cell>
          <cell r="P133" t="str">
            <v>A</v>
          </cell>
          <cell r="Q133">
            <v>2</v>
          </cell>
        </row>
        <row r="134">
          <cell r="B134">
            <v>710</v>
          </cell>
          <cell r="C134">
            <v>6</v>
          </cell>
          <cell r="D134">
            <v>2515662.7302661501</v>
          </cell>
          <cell r="E134">
            <v>6861279.2701213798</v>
          </cell>
          <cell r="F134">
            <v>197.74399999999901</v>
          </cell>
          <cell r="G134">
            <v>189.05999145507801</v>
          </cell>
          <cell r="H134">
            <v>-99</v>
          </cell>
          <cell r="I134">
            <v>-99</v>
          </cell>
          <cell r="J134">
            <v>68</v>
          </cell>
          <cell r="K134">
            <v>22</v>
          </cell>
          <cell r="L134">
            <v>-99</v>
          </cell>
          <cell r="M134">
            <v>-99</v>
          </cell>
          <cell r="N134">
            <v>3</v>
          </cell>
          <cell r="O134" t="str">
            <v>O0</v>
          </cell>
          <cell r="P134" t="str">
            <v>A</v>
          </cell>
          <cell r="Q134">
            <v>2</v>
          </cell>
        </row>
        <row r="135">
          <cell r="B135">
            <v>87</v>
          </cell>
          <cell r="C135">
            <v>2</v>
          </cell>
          <cell r="D135">
            <v>2515669.0402661501</v>
          </cell>
          <cell r="E135">
            <v>6861282.23012139</v>
          </cell>
          <cell r="F135">
            <v>209.29199999999901</v>
          </cell>
          <cell r="G135">
            <v>188.36998901367099</v>
          </cell>
          <cell r="H135">
            <v>-99</v>
          </cell>
          <cell r="I135">
            <v>20.922010986328001</v>
          </cell>
          <cell r="J135">
            <v>234</v>
          </cell>
          <cell r="K135">
            <v>11</v>
          </cell>
          <cell r="L135">
            <v>-99</v>
          </cell>
          <cell r="M135">
            <v>-99</v>
          </cell>
          <cell r="N135">
            <v>2</v>
          </cell>
          <cell r="O135" t="str">
            <v>O1</v>
          </cell>
          <cell r="P135" t="str">
            <v>A</v>
          </cell>
          <cell r="Q135">
            <v>2</v>
          </cell>
        </row>
        <row r="136">
          <cell r="B136">
            <v>711</v>
          </cell>
          <cell r="C136">
            <v>6</v>
          </cell>
          <cell r="D136">
            <v>2515662.7502661501</v>
          </cell>
          <cell r="E136">
            <v>6861279.9701213902</v>
          </cell>
          <cell r="F136">
            <v>195.81700000000001</v>
          </cell>
          <cell r="G136">
            <v>189.05999145507801</v>
          </cell>
          <cell r="H136">
            <v>-99</v>
          </cell>
          <cell r="I136">
            <v>-99</v>
          </cell>
          <cell r="J136">
            <v>54</v>
          </cell>
          <cell r="K136">
            <v>22</v>
          </cell>
          <cell r="L136">
            <v>-99</v>
          </cell>
          <cell r="M136">
            <v>-99</v>
          </cell>
          <cell r="N136">
            <v>3</v>
          </cell>
          <cell r="O136" t="str">
            <v>O0</v>
          </cell>
          <cell r="P136" t="str">
            <v>A</v>
          </cell>
          <cell r="Q136">
            <v>2</v>
          </cell>
        </row>
        <row r="137">
          <cell r="B137">
            <v>715</v>
          </cell>
          <cell r="C137">
            <v>16</v>
          </cell>
          <cell r="D137">
            <v>2515665.13026615</v>
          </cell>
          <cell r="E137">
            <v>6861282.3601213899</v>
          </cell>
          <cell r="F137">
            <v>194.356999999999</v>
          </cell>
          <cell r="G137">
            <v>189.11998901367099</v>
          </cell>
          <cell r="H137">
            <v>-99</v>
          </cell>
          <cell r="I137">
            <v>-99</v>
          </cell>
          <cell r="J137">
            <v>44</v>
          </cell>
          <cell r="K137">
            <v>11</v>
          </cell>
          <cell r="L137">
            <v>-99</v>
          </cell>
          <cell r="M137">
            <v>-99</v>
          </cell>
          <cell r="N137">
            <v>3</v>
          </cell>
          <cell r="O137" t="str">
            <v>O0</v>
          </cell>
          <cell r="P137" t="str">
            <v>A</v>
          </cell>
          <cell r="Q137">
            <v>2</v>
          </cell>
        </row>
        <row r="138">
          <cell r="B138">
            <v>56</v>
          </cell>
          <cell r="C138">
            <v>2</v>
          </cell>
          <cell r="D138">
            <v>2515661.69026615</v>
          </cell>
          <cell r="E138">
            <v>6861281.0901213801</v>
          </cell>
          <cell r="F138">
            <v>210.42399999999901</v>
          </cell>
          <cell r="G138">
            <v>189.21999511718701</v>
          </cell>
          <cell r="H138">
            <v>-99</v>
          </cell>
          <cell r="I138">
            <v>21.204004882812399</v>
          </cell>
          <cell r="J138">
            <v>337</v>
          </cell>
          <cell r="K138">
            <v>11</v>
          </cell>
          <cell r="L138">
            <v>-99</v>
          </cell>
          <cell r="M138">
            <v>-99</v>
          </cell>
          <cell r="N138">
            <v>2</v>
          </cell>
          <cell r="O138" t="str">
            <v>O1</v>
          </cell>
          <cell r="P138" t="str">
            <v>A</v>
          </cell>
          <cell r="Q138">
            <v>2</v>
          </cell>
        </row>
        <row r="139">
          <cell r="B139">
            <v>57</v>
          </cell>
          <cell r="C139">
            <v>2</v>
          </cell>
          <cell r="D139">
            <v>2515662.94026615</v>
          </cell>
          <cell r="E139">
            <v>6861284.23012139</v>
          </cell>
          <cell r="F139">
            <v>208.640999999999</v>
          </cell>
          <cell r="G139">
            <v>189.21000061035099</v>
          </cell>
          <cell r="H139">
            <v>-99</v>
          </cell>
          <cell r="I139">
            <v>19.430999389648299</v>
          </cell>
          <cell r="J139">
            <v>237</v>
          </cell>
          <cell r="K139">
            <v>11</v>
          </cell>
          <cell r="L139">
            <v>-99</v>
          </cell>
          <cell r="M139">
            <v>-99</v>
          </cell>
          <cell r="N139">
            <v>2</v>
          </cell>
          <cell r="O139" t="str">
            <v>O1</v>
          </cell>
          <cell r="P139" t="str">
            <v>A</v>
          </cell>
          <cell r="Q139">
            <v>2</v>
          </cell>
        </row>
        <row r="140">
          <cell r="B140">
            <v>90</v>
          </cell>
          <cell r="C140">
            <v>2</v>
          </cell>
          <cell r="D140">
            <v>2515665.1002661502</v>
          </cell>
          <cell r="E140">
            <v>6861285.7401213897</v>
          </cell>
          <cell r="F140">
            <v>207.66699999999901</v>
          </cell>
          <cell r="G140">
            <v>188.930001831054</v>
          </cell>
          <cell r="H140">
            <v>-99</v>
          </cell>
          <cell r="I140">
            <v>18.736998168945199</v>
          </cell>
          <cell r="J140">
            <v>236</v>
          </cell>
          <cell r="K140">
            <v>11</v>
          </cell>
          <cell r="L140">
            <v>-99</v>
          </cell>
          <cell r="M140">
            <v>-99</v>
          </cell>
          <cell r="N140">
            <v>2</v>
          </cell>
          <cell r="O140" t="str">
            <v>O1</v>
          </cell>
          <cell r="P140" t="str">
            <v>A</v>
          </cell>
          <cell r="Q140">
            <v>2</v>
          </cell>
        </row>
        <row r="141">
          <cell r="B141">
            <v>92</v>
          </cell>
          <cell r="C141">
            <v>1</v>
          </cell>
          <cell r="D141">
            <v>2515667.7002661498</v>
          </cell>
          <cell r="E141">
            <v>6861287.5101213902</v>
          </cell>
          <cell r="F141">
            <v>210.137</v>
          </cell>
          <cell r="G141">
            <v>188.6</v>
          </cell>
          <cell r="H141">
            <v>-99</v>
          </cell>
          <cell r="I141">
            <v>21.5369999999999</v>
          </cell>
          <cell r="J141">
            <v>342</v>
          </cell>
          <cell r="K141">
            <v>11</v>
          </cell>
          <cell r="L141">
            <v>-99</v>
          </cell>
          <cell r="M141">
            <v>-99</v>
          </cell>
          <cell r="N141">
            <v>2</v>
          </cell>
          <cell r="O141" t="str">
            <v>O1</v>
          </cell>
          <cell r="P141" t="str">
            <v>A</v>
          </cell>
          <cell r="Q141">
            <v>2</v>
          </cell>
        </row>
        <row r="142">
          <cell r="B142">
            <v>716</v>
          </cell>
          <cell r="C142">
            <v>16</v>
          </cell>
          <cell r="D142">
            <v>2515663.0402661501</v>
          </cell>
          <cell r="E142">
            <v>6861290.0301213898</v>
          </cell>
          <cell r="F142">
            <v>196.142</v>
          </cell>
          <cell r="G142">
            <v>189.01999816894499</v>
          </cell>
          <cell r="H142">
            <v>-99</v>
          </cell>
          <cell r="I142">
            <v>-99</v>
          </cell>
          <cell r="J142">
            <v>56</v>
          </cell>
          <cell r="K142">
            <v>11</v>
          </cell>
          <cell r="L142">
            <v>-99</v>
          </cell>
          <cell r="M142">
            <v>-99</v>
          </cell>
          <cell r="N142">
            <v>3</v>
          </cell>
          <cell r="O142" t="str">
            <v>O0</v>
          </cell>
          <cell r="P142" t="str">
            <v>A</v>
          </cell>
          <cell r="Q142">
            <v>2</v>
          </cell>
        </row>
        <row r="143">
          <cell r="B143">
            <v>705</v>
          </cell>
          <cell r="C143">
            <v>16</v>
          </cell>
          <cell r="D143">
            <v>2515659.44026615</v>
          </cell>
          <cell r="E143">
            <v>6861289.0101213902</v>
          </cell>
          <cell r="F143">
            <v>195.926999999999</v>
          </cell>
          <cell r="G143">
            <v>189.63999328613201</v>
          </cell>
          <cell r="H143">
            <v>-99</v>
          </cell>
          <cell r="I143">
            <v>-99</v>
          </cell>
          <cell r="J143">
            <v>52</v>
          </cell>
          <cell r="K143">
            <v>22</v>
          </cell>
          <cell r="L143">
            <v>-99</v>
          </cell>
          <cell r="M143">
            <v>-99</v>
          </cell>
          <cell r="N143">
            <v>3</v>
          </cell>
          <cell r="O143" t="str">
            <v>O0</v>
          </cell>
          <cell r="P143" t="str">
            <v>A</v>
          </cell>
          <cell r="Q143">
            <v>2</v>
          </cell>
        </row>
        <row r="144">
          <cell r="B144">
            <v>94</v>
          </cell>
          <cell r="C144">
            <v>1</v>
          </cell>
          <cell r="D144">
            <v>2515665.3202661499</v>
          </cell>
          <cell r="E144">
            <v>6861291.8501213901</v>
          </cell>
          <cell r="F144">
            <v>208.745</v>
          </cell>
          <cell r="G144">
            <v>188.94999084472599</v>
          </cell>
          <cell r="H144">
            <v>-99</v>
          </cell>
          <cell r="I144">
            <v>19.795009155273402</v>
          </cell>
          <cell r="J144">
            <v>254</v>
          </cell>
          <cell r="K144">
            <v>11</v>
          </cell>
          <cell r="L144">
            <v>-99</v>
          </cell>
          <cell r="M144">
            <v>-99</v>
          </cell>
          <cell r="N144">
            <v>2</v>
          </cell>
          <cell r="O144" t="str">
            <v>O1</v>
          </cell>
          <cell r="P144" t="str">
            <v>A</v>
          </cell>
          <cell r="Q144">
            <v>2</v>
          </cell>
        </row>
        <row r="145">
          <cell r="B145">
            <v>704</v>
          </cell>
          <cell r="C145">
            <v>16</v>
          </cell>
          <cell r="D145">
            <v>2515658.5302661499</v>
          </cell>
          <cell r="E145">
            <v>6861289.4001213899</v>
          </cell>
          <cell r="F145">
            <v>196.51299999999901</v>
          </cell>
          <cell r="G145">
            <v>189.579995727539</v>
          </cell>
          <cell r="H145">
            <v>-99</v>
          </cell>
          <cell r="I145">
            <v>-99</v>
          </cell>
          <cell r="J145">
            <v>55</v>
          </cell>
          <cell r="K145">
            <v>22</v>
          </cell>
          <cell r="L145">
            <v>-99</v>
          </cell>
          <cell r="M145">
            <v>-99</v>
          </cell>
          <cell r="N145">
            <v>3</v>
          </cell>
          <cell r="O145" t="str">
            <v>O0</v>
          </cell>
          <cell r="P145" t="str">
            <v>A</v>
          </cell>
          <cell r="Q145">
            <v>2</v>
          </cell>
        </row>
        <row r="146">
          <cell r="B146">
            <v>96</v>
          </cell>
          <cell r="C146">
            <v>2</v>
          </cell>
          <cell r="D146">
            <v>2515662.5202661501</v>
          </cell>
          <cell r="E146">
            <v>6861292.4601213904</v>
          </cell>
          <cell r="F146">
            <v>204.808999999999</v>
          </cell>
          <cell r="G146">
            <v>189.12999877929599</v>
          </cell>
          <cell r="H146">
            <v>-99</v>
          </cell>
          <cell r="I146">
            <v>15.679001220703</v>
          </cell>
          <cell r="J146">
            <v>193</v>
          </cell>
          <cell r="K146">
            <v>11</v>
          </cell>
          <cell r="L146">
            <v>-99</v>
          </cell>
          <cell r="M146">
            <v>-99</v>
          </cell>
          <cell r="N146">
            <v>2</v>
          </cell>
          <cell r="O146" t="str">
            <v>O1</v>
          </cell>
          <cell r="P146" t="str">
            <v>A</v>
          </cell>
          <cell r="Q146">
            <v>2</v>
          </cell>
        </row>
        <row r="147">
          <cell r="B147">
            <v>61</v>
          </cell>
          <cell r="C147">
            <v>3</v>
          </cell>
          <cell r="D147">
            <v>2515657.61026615</v>
          </cell>
          <cell r="E147">
            <v>6861290.3301213896</v>
          </cell>
          <cell r="F147">
            <v>212.09299999999899</v>
          </cell>
          <cell r="G147">
            <v>189.60999450683499</v>
          </cell>
          <cell r="H147">
            <v>-99</v>
          </cell>
          <cell r="I147">
            <v>22.483005493164001</v>
          </cell>
          <cell r="J147">
            <v>283</v>
          </cell>
          <cell r="K147">
            <v>11</v>
          </cell>
          <cell r="L147">
            <v>-99</v>
          </cell>
          <cell r="M147">
            <v>-99</v>
          </cell>
          <cell r="N147">
            <v>2</v>
          </cell>
          <cell r="O147" t="str">
            <v>O1</v>
          </cell>
          <cell r="P147" t="str">
            <v>A</v>
          </cell>
          <cell r="Q147">
            <v>2</v>
          </cell>
        </row>
        <row r="148">
          <cell r="B148">
            <v>62</v>
          </cell>
          <cell r="C148">
            <v>2</v>
          </cell>
          <cell r="D148">
            <v>2515659.6602661498</v>
          </cell>
          <cell r="E148">
            <v>6861292.1601213897</v>
          </cell>
          <cell r="F148">
            <v>209.366999999999</v>
          </cell>
          <cell r="G148">
            <v>189.55999145507801</v>
          </cell>
          <cell r="H148">
            <v>-99</v>
          </cell>
          <cell r="I148">
            <v>19.8070085449218</v>
          </cell>
          <cell r="J148">
            <v>229</v>
          </cell>
          <cell r="K148">
            <v>11</v>
          </cell>
          <cell r="L148">
            <v>-99</v>
          </cell>
          <cell r="M148">
            <v>-99</v>
          </cell>
          <cell r="N148">
            <v>2</v>
          </cell>
          <cell r="O148" t="str">
            <v>O1</v>
          </cell>
          <cell r="P148" t="str">
            <v>A</v>
          </cell>
          <cell r="Q148">
            <v>2</v>
          </cell>
        </row>
        <row r="149">
          <cell r="B149">
            <v>97</v>
          </cell>
          <cell r="C149">
            <v>2</v>
          </cell>
          <cell r="D149">
            <v>2515662.5802661502</v>
          </cell>
          <cell r="E149">
            <v>6861293.8201213898</v>
          </cell>
          <cell r="F149">
            <v>206.69900000000001</v>
          </cell>
          <cell r="G149">
            <v>189.15999755859301</v>
          </cell>
          <cell r="H149">
            <v>-99</v>
          </cell>
          <cell r="I149">
            <v>17.5390024414062</v>
          </cell>
          <cell r="J149">
            <v>200</v>
          </cell>
          <cell r="K149">
            <v>11</v>
          </cell>
          <cell r="L149">
            <v>-99</v>
          </cell>
          <cell r="M149">
            <v>-99</v>
          </cell>
          <cell r="N149">
            <v>2</v>
          </cell>
          <cell r="O149" t="str">
            <v>O1</v>
          </cell>
          <cell r="P149" t="str">
            <v>A</v>
          </cell>
          <cell r="Q149">
            <v>2</v>
          </cell>
        </row>
        <row r="150">
          <cell r="B150">
            <v>717</v>
          </cell>
          <cell r="C150">
            <v>2</v>
          </cell>
          <cell r="D150">
            <v>2515662.2402661499</v>
          </cell>
          <cell r="E150">
            <v>6861296.3201213898</v>
          </cell>
          <cell r="F150">
            <v>199.47899999999899</v>
          </cell>
          <cell r="G150">
            <v>189.18999633788999</v>
          </cell>
          <cell r="H150">
            <v>-99</v>
          </cell>
          <cell r="I150">
            <v>10.2890036621093</v>
          </cell>
          <cell r="J150">
            <v>115</v>
          </cell>
          <cell r="K150">
            <v>11</v>
          </cell>
          <cell r="L150">
            <v>-99</v>
          </cell>
          <cell r="M150">
            <v>-99</v>
          </cell>
          <cell r="N150">
            <v>3</v>
          </cell>
          <cell r="O150" t="str">
            <v>O1</v>
          </cell>
          <cell r="P150" t="str">
            <v>A</v>
          </cell>
          <cell r="Q150">
            <v>2</v>
          </cell>
        </row>
        <row r="151">
          <cell r="B151">
            <v>718</v>
          </cell>
          <cell r="C151">
            <v>2</v>
          </cell>
          <cell r="D151">
            <v>2515660.2802661499</v>
          </cell>
          <cell r="E151">
            <v>6861295.7101213904</v>
          </cell>
          <cell r="F151">
            <v>199.154</v>
          </cell>
          <cell r="G151">
            <v>189.40999755859301</v>
          </cell>
          <cell r="H151">
            <v>-99</v>
          </cell>
          <cell r="I151">
            <v>-99</v>
          </cell>
          <cell r="J151">
            <v>101</v>
          </cell>
          <cell r="K151">
            <v>13</v>
          </cell>
          <cell r="L151">
            <v>-99</v>
          </cell>
          <cell r="M151">
            <v>-99</v>
          </cell>
          <cell r="N151">
            <v>3</v>
          </cell>
          <cell r="O151" t="str">
            <v>O0</v>
          </cell>
          <cell r="P151" t="str">
            <v>A</v>
          </cell>
          <cell r="Q151">
            <v>2</v>
          </cell>
        </row>
        <row r="152">
          <cell r="B152">
            <v>64</v>
          </cell>
          <cell r="C152">
            <v>2</v>
          </cell>
          <cell r="D152">
            <v>2515658.9102661498</v>
          </cell>
          <cell r="E152">
            <v>6861295.9401213899</v>
          </cell>
          <cell r="F152">
            <v>205.82499999999999</v>
          </cell>
          <cell r="G152">
            <v>189.60999450683499</v>
          </cell>
          <cell r="H152">
            <v>-99</v>
          </cell>
          <cell r="I152">
            <v>16.215005493164</v>
          </cell>
          <cell r="J152">
            <v>195</v>
          </cell>
          <cell r="K152">
            <v>12</v>
          </cell>
          <cell r="L152">
            <v>-99</v>
          </cell>
          <cell r="M152">
            <v>-99</v>
          </cell>
          <cell r="N152">
            <v>2</v>
          </cell>
          <cell r="O152" t="str">
            <v>O6</v>
          </cell>
          <cell r="P152" t="str">
            <v>A</v>
          </cell>
          <cell r="Q152">
            <v>2</v>
          </cell>
        </row>
        <row r="153">
          <cell r="B153">
            <v>100</v>
          </cell>
          <cell r="C153">
            <v>1</v>
          </cell>
          <cell r="D153">
            <v>2515663.40026615</v>
          </cell>
          <cell r="E153">
            <v>6861298.4601213904</v>
          </cell>
          <cell r="F153">
            <v>205.89999999999901</v>
          </cell>
          <cell r="G153">
            <v>189.1</v>
          </cell>
          <cell r="H153">
            <v>-99</v>
          </cell>
          <cell r="I153">
            <v>-99</v>
          </cell>
          <cell r="J153">
            <v>230</v>
          </cell>
          <cell r="K153">
            <v>22</v>
          </cell>
          <cell r="L153">
            <v>-99</v>
          </cell>
          <cell r="M153">
            <v>-99</v>
          </cell>
          <cell r="N153">
            <v>2</v>
          </cell>
          <cell r="O153" t="str">
            <v>O0</v>
          </cell>
          <cell r="P153" t="str">
            <v>A</v>
          </cell>
          <cell r="Q153">
            <v>2</v>
          </cell>
        </row>
        <row r="154">
          <cell r="B154">
            <v>101</v>
          </cell>
          <cell r="C154">
            <v>2</v>
          </cell>
          <cell r="D154">
            <v>2515660.2902661501</v>
          </cell>
          <cell r="E154">
            <v>6861298.52012139</v>
          </cell>
          <cell r="F154">
            <v>207.548</v>
          </cell>
          <cell r="G154">
            <v>189.44999084472599</v>
          </cell>
          <cell r="H154">
            <v>-99</v>
          </cell>
          <cell r="I154">
            <v>18.098009155273399</v>
          </cell>
          <cell r="J154">
            <v>190</v>
          </cell>
          <cell r="K154">
            <v>11</v>
          </cell>
          <cell r="L154">
            <v>-99</v>
          </cell>
          <cell r="M154">
            <v>-99</v>
          </cell>
          <cell r="N154">
            <v>2</v>
          </cell>
          <cell r="O154" t="str">
            <v>O1</v>
          </cell>
          <cell r="P154" t="str">
            <v>A</v>
          </cell>
          <cell r="Q154">
            <v>2</v>
          </cell>
        </row>
        <row r="155">
          <cell r="B155">
            <v>104</v>
          </cell>
          <cell r="C155">
            <v>1</v>
          </cell>
          <cell r="D155">
            <v>2515660.69026615</v>
          </cell>
          <cell r="E155">
            <v>6861300.7001213897</v>
          </cell>
          <cell r="F155">
            <v>208.47899999999899</v>
          </cell>
          <cell r="G155">
            <v>189.69999084472599</v>
          </cell>
          <cell r="H155">
            <v>-99</v>
          </cell>
          <cell r="I155">
            <v>18.7790091552734</v>
          </cell>
          <cell r="J155">
            <v>250</v>
          </cell>
          <cell r="K155">
            <v>11</v>
          </cell>
          <cell r="L155">
            <v>-99</v>
          </cell>
          <cell r="M155">
            <v>-99</v>
          </cell>
          <cell r="N155">
            <v>2</v>
          </cell>
          <cell r="O155" t="str">
            <v>O1</v>
          </cell>
          <cell r="P155" t="str">
            <v>A</v>
          </cell>
          <cell r="Q155">
            <v>2</v>
          </cell>
        </row>
        <row r="156">
          <cell r="B156">
            <v>105</v>
          </cell>
          <cell r="C156">
            <v>2</v>
          </cell>
          <cell r="D156">
            <v>2515658.42026615</v>
          </cell>
          <cell r="E156">
            <v>6861301.8201213898</v>
          </cell>
          <cell r="F156">
            <v>208.015999999999</v>
          </cell>
          <cell r="G156">
            <v>189.749993896484</v>
          </cell>
          <cell r="H156">
            <v>-99</v>
          </cell>
          <cell r="I156">
            <v>18.266006103515501</v>
          </cell>
          <cell r="J156">
            <v>217</v>
          </cell>
          <cell r="K156">
            <v>11</v>
          </cell>
          <cell r="L156">
            <v>-99</v>
          </cell>
          <cell r="M156">
            <v>-99</v>
          </cell>
          <cell r="N156">
            <v>2</v>
          </cell>
          <cell r="O156" t="str">
            <v>O1</v>
          </cell>
          <cell r="P156" t="str">
            <v>A</v>
          </cell>
          <cell r="Q156">
            <v>2</v>
          </cell>
        </row>
        <row r="157">
          <cell r="B157">
            <v>68</v>
          </cell>
          <cell r="C157">
            <v>2</v>
          </cell>
          <cell r="D157">
            <v>2515656.0402661501</v>
          </cell>
          <cell r="E157">
            <v>6861301.0901213903</v>
          </cell>
          <cell r="F157">
            <v>205.887</v>
          </cell>
          <cell r="G157">
            <v>189.79999694824201</v>
          </cell>
          <cell r="H157">
            <v>-99</v>
          </cell>
          <cell r="I157">
            <v>16.087003051757701</v>
          </cell>
          <cell r="J157">
            <v>195</v>
          </cell>
          <cell r="K157">
            <v>12</v>
          </cell>
          <cell r="L157">
            <v>-99</v>
          </cell>
          <cell r="M157">
            <v>-99</v>
          </cell>
          <cell r="N157">
            <v>2</v>
          </cell>
          <cell r="O157" t="str">
            <v>O1</v>
          </cell>
          <cell r="P157" t="str">
            <v>A</v>
          </cell>
          <cell r="Q157">
            <v>2</v>
          </cell>
        </row>
        <row r="158">
          <cell r="B158">
            <v>106</v>
          </cell>
          <cell r="C158">
            <v>1</v>
          </cell>
          <cell r="D158">
            <v>2515661.44026615</v>
          </cell>
          <cell r="E158">
            <v>6861304.77012139</v>
          </cell>
          <cell r="F158">
            <v>205.88</v>
          </cell>
          <cell r="G158">
            <v>189.329995727539</v>
          </cell>
          <cell r="H158">
            <v>-99</v>
          </cell>
          <cell r="I158">
            <v>-99</v>
          </cell>
          <cell r="J158">
            <v>203</v>
          </cell>
          <cell r="K158">
            <v>22</v>
          </cell>
          <cell r="L158">
            <v>-99</v>
          </cell>
          <cell r="M158">
            <v>-99</v>
          </cell>
          <cell r="N158">
            <v>2</v>
          </cell>
          <cell r="O158" t="str">
            <v>O0</v>
          </cell>
          <cell r="P158" t="str">
            <v>A</v>
          </cell>
          <cell r="Q158">
            <v>2</v>
          </cell>
        </row>
        <row r="159">
          <cell r="B159">
            <v>203</v>
          </cell>
          <cell r="C159">
            <v>2</v>
          </cell>
          <cell r="D159">
            <v>2515651.9802661501</v>
          </cell>
          <cell r="E159">
            <v>6861301.7801213898</v>
          </cell>
          <cell r="F159">
            <v>203.207999999999</v>
          </cell>
          <cell r="G159">
            <v>189.919992065429</v>
          </cell>
          <cell r="H159">
            <v>-99</v>
          </cell>
          <cell r="I159">
            <v>13.288007934570199</v>
          </cell>
          <cell r="J159">
            <v>203</v>
          </cell>
          <cell r="K159">
            <v>12</v>
          </cell>
          <cell r="L159">
            <v>-99</v>
          </cell>
          <cell r="M159">
            <v>-99</v>
          </cell>
          <cell r="N159">
            <v>2</v>
          </cell>
          <cell r="O159" t="str">
            <v>O6</v>
          </cell>
          <cell r="P159" t="str">
            <v>B</v>
          </cell>
          <cell r="Q159">
            <v>2</v>
          </cell>
        </row>
        <row r="160">
          <cell r="B160">
            <v>245</v>
          </cell>
          <cell r="C160">
            <v>1</v>
          </cell>
          <cell r="D160">
            <v>2515658.0702661499</v>
          </cell>
          <cell r="E160">
            <v>6861304.9601213904</v>
          </cell>
          <cell r="F160">
            <v>207.245</v>
          </cell>
          <cell r="G160">
            <v>189.57000122070301</v>
          </cell>
          <cell r="H160">
            <v>-99</v>
          </cell>
          <cell r="I160">
            <v>17.6749987792968</v>
          </cell>
          <cell r="J160">
            <v>196</v>
          </cell>
          <cell r="K160">
            <v>11</v>
          </cell>
          <cell r="L160">
            <v>-99</v>
          </cell>
          <cell r="M160">
            <v>-99</v>
          </cell>
          <cell r="N160">
            <v>2</v>
          </cell>
          <cell r="O160" t="str">
            <v>O1</v>
          </cell>
          <cell r="P160" t="str">
            <v>B</v>
          </cell>
          <cell r="Q160">
            <v>2</v>
          </cell>
        </row>
        <row r="161">
          <cell r="B161">
            <v>246</v>
          </cell>
          <cell r="C161">
            <v>1</v>
          </cell>
          <cell r="D161">
            <v>2515659.42026615</v>
          </cell>
          <cell r="E161">
            <v>6861305.98012139</v>
          </cell>
          <cell r="F161">
            <v>205.46100000000001</v>
          </cell>
          <cell r="G161">
            <v>189.46000061035099</v>
          </cell>
          <cell r="H161">
            <v>-99</v>
          </cell>
          <cell r="I161">
            <v>16.000999389648399</v>
          </cell>
          <cell r="J161">
            <v>216</v>
          </cell>
          <cell r="K161">
            <v>12</v>
          </cell>
          <cell r="L161">
            <v>-99</v>
          </cell>
          <cell r="M161">
            <v>-99</v>
          </cell>
          <cell r="N161">
            <v>2</v>
          </cell>
          <cell r="O161" t="str">
            <v>O1</v>
          </cell>
          <cell r="P161" t="str">
            <v>B</v>
          </cell>
          <cell r="Q161">
            <v>2</v>
          </cell>
        </row>
        <row r="162">
          <cell r="B162">
            <v>248</v>
          </cell>
          <cell r="C162">
            <v>2</v>
          </cell>
          <cell r="D162">
            <v>2515655.8702661502</v>
          </cell>
          <cell r="E162">
            <v>6861307.06012139</v>
          </cell>
          <cell r="F162">
            <v>209.61099999999999</v>
          </cell>
          <cell r="G162">
            <v>189.77999267578099</v>
          </cell>
          <cell r="H162">
            <v>-99</v>
          </cell>
          <cell r="I162">
            <v>19.831007324218699</v>
          </cell>
          <cell r="J162">
            <v>263</v>
          </cell>
          <cell r="K162">
            <v>11</v>
          </cell>
          <cell r="L162">
            <v>-99</v>
          </cell>
          <cell r="M162">
            <v>-99</v>
          </cell>
          <cell r="N162">
            <v>2</v>
          </cell>
          <cell r="O162" t="str">
            <v>O1</v>
          </cell>
          <cell r="P162" t="str">
            <v>B</v>
          </cell>
          <cell r="Q162">
            <v>2</v>
          </cell>
        </row>
        <row r="163">
          <cell r="B163">
            <v>207</v>
          </cell>
          <cell r="C163">
            <v>2</v>
          </cell>
          <cell r="D163">
            <v>2515653.0602661502</v>
          </cell>
          <cell r="E163">
            <v>6861306.4301213901</v>
          </cell>
          <cell r="F163">
            <v>208.12799999999999</v>
          </cell>
          <cell r="G163">
            <v>190.079995727539</v>
          </cell>
          <cell r="H163">
            <v>-99</v>
          </cell>
          <cell r="I163">
            <v>18.048004272460901</v>
          </cell>
          <cell r="J163">
            <v>230</v>
          </cell>
          <cell r="K163">
            <v>11</v>
          </cell>
          <cell r="L163">
            <v>-99</v>
          </cell>
          <cell r="M163">
            <v>-99</v>
          </cell>
          <cell r="N163">
            <v>2</v>
          </cell>
          <cell r="O163" t="str">
            <v>O1</v>
          </cell>
          <cell r="P163" t="str">
            <v>B</v>
          </cell>
          <cell r="Q163">
            <v>2</v>
          </cell>
        </row>
        <row r="164">
          <cell r="B164">
            <v>250</v>
          </cell>
          <cell r="C164">
            <v>1</v>
          </cell>
          <cell r="D164">
            <v>2515657.0402661501</v>
          </cell>
          <cell r="E164">
            <v>6861308.5301213898</v>
          </cell>
          <cell r="F164">
            <v>207.37</v>
          </cell>
          <cell r="G164">
            <v>189.65999755859301</v>
          </cell>
          <cell r="H164">
            <v>-99</v>
          </cell>
          <cell r="I164">
            <v>-99</v>
          </cell>
          <cell r="J164">
            <v>188</v>
          </cell>
          <cell r="K164">
            <v>22</v>
          </cell>
          <cell r="L164">
            <v>-99</v>
          </cell>
          <cell r="M164">
            <v>-99</v>
          </cell>
          <cell r="N164">
            <v>2</v>
          </cell>
          <cell r="O164" t="str">
            <v>O0</v>
          </cell>
          <cell r="P164" t="str">
            <v>B</v>
          </cell>
          <cell r="Q164">
            <v>2</v>
          </cell>
        </row>
        <row r="165">
          <cell r="B165">
            <v>251</v>
          </cell>
          <cell r="C165">
            <v>1</v>
          </cell>
          <cell r="D165">
            <v>2515658.1602661498</v>
          </cell>
          <cell r="E165">
            <v>6861311.31012139</v>
          </cell>
          <cell r="F165">
            <v>205.63099999999901</v>
          </cell>
          <cell r="G165">
            <v>189.21999511718701</v>
          </cell>
          <cell r="H165">
            <v>-99</v>
          </cell>
          <cell r="I165">
            <v>16.411004882812399</v>
          </cell>
          <cell r="J165">
            <v>163</v>
          </cell>
          <cell r="K165">
            <v>11</v>
          </cell>
          <cell r="L165">
            <v>-99</v>
          </cell>
          <cell r="M165">
            <v>-99</v>
          </cell>
          <cell r="N165">
            <v>2</v>
          </cell>
          <cell r="O165" t="str">
            <v>O1</v>
          </cell>
          <cell r="P165" t="str">
            <v>B</v>
          </cell>
          <cell r="Q165">
            <v>2</v>
          </cell>
        </row>
        <row r="166">
          <cell r="B166">
            <v>210</v>
          </cell>
          <cell r="C166">
            <v>2</v>
          </cell>
          <cell r="D166">
            <v>2515650.1402661498</v>
          </cell>
          <cell r="E166">
            <v>6861309.4901213897</v>
          </cell>
          <cell r="F166">
            <v>203.44</v>
          </cell>
          <cell r="G166">
            <v>189.749993896484</v>
          </cell>
          <cell r="H166">
            <v>-99</v>
          </cell>
          <cell r="I166">
            <v>13.6900061035156</v>
          </cell>
          <cell r="J166">
            <v>152</v>
          </cell>
          <cell r="K166">
            <v>11</v>
          </cell>
          <cell r="L166">
            <v>-99</v>
          </cell>
          <cell r="M166">
            <v>-99</v>
          </cell>
          <cell r="N166">
            <v>2</v>
          </cell>
          <cell r="O166" t="str">
            <v>O1</v>
          </cell>
          <cell r="P166" t="str">
            <v>B</v>
          </cell>
          <cell r="Q166">
            <v>2</v>
          </cell>
        </row>
        <row r="167">
          <cell r="B167">
            <v>253</v>
          </cell>
          <cell r="C167">
            <v>1</v>
          </cell>
          <cell r="D167">
            <v>2515655.8702661502</v>
          </cell>
          <cell r="E167">
            <v>6861312.5001213904</v>
          </cell>
          <cell r="F167">
            <v>205.53100000000001</v>
          </cell>
          <cell r="G167">
            <v>189.46999511718701</v>
          </cell>
          <cell r="H167">
            <v>-99</v>
          </cell>
          <cell r="I167">
            <v>16.061004882812401</v>
          </cell>
          <cell r="J167">
            <v>309</v>
          </cell>
          <cell r="K167">
            <v>12</v>
          </cell>
          <cell r="L167">
            <v>-99</v>
          </cell>
          <cell r="M167">
            <v>-99</v>
          </cell>
          <cell r="N167">
            <v>2</v>
          </cell>
          <cell r="O167" t="str">
            <v>O6</v>
          </cell>
          <cell r="P167" t="str">
            <v>B</v>
          </cell>
          <cell r="Q167">
            <v>2</v>
          </cell>
        </row>
        <row r="168">
          <cell r="B168">
            <v>212</v>
          </cell>
          <cell r="C168">
            <v>2</v>
          </cell>
          <cell r="D168">
            <v>2515651.1402661498</v>
          </cell>
          <cell r="E168">
            <v>6861311.5901213903</v>
          </cell>
          <cell r="F168">
            <v>206.397999999999</v>
          </cell>
          <cell r="G168">
            <v>189.749993896484</v>
          </cell>
          <cell r="H168">
            <v>-99</v>
          </cell>
          <cell r="I168">
            <v>16.648006103515499</v>
          </cell>
          <cell r="J168">
            <v>168</v>
          </cell>
          <cell r="K168">
            <v>11</v>
          </cell>
          <cell r="L168">
            <v>-99</v>
          </cell>
          <cell r="M168">
            <v>-99</v>
          </cell>
          <cell r="N168">
            <v>2</v>
          </cell>
          <cell r="O168" t="str">
            <v>O1</v>
          </cell>
          <cell r="P168" t="str">
            <v>B</v>
          </cell>
          <cell r="Q168">
            <v>2</v>
          </cell>
        </row>
        <row r="169">
          <cell r="B169">
            <v>753</v>
          </cell>
          <cell r="C169">
            <v>2</v>
          </cell>
          <cell r="D169">
            <v>2515650.2302661501</v>
          </cell>
          <cell r="E169">
            <v>6861312.30012138</v>
          </cell>
          <cell r="F169">
            <v>200.31099999999901</v>
          </cell>
          <cell r="G169">
            <v>189.65999755859301</v>
          </cell>
          <cell r="H169">
            <v>-99</v>
          </cell>
          <cell r="I169">
            <v>-99</v>
          </cell>
          <cell r="J169">
            <v>109</v>
          </cell>
          <cell r="K169">
            <v>22</v>
          </cell>
          <cell r="L169">
            <v>-99</v>
          </cell>
          <cell r="M169">
            <v>-99</v>
          </cell>
          <cell r="N169">
            <v>3</v>
          </cell>
          <cell r="O169" t="str">
            <v>O0</v>
          </cell>
          <cell r="P169" t="str">
            <v>B</v>
          </cell>
          <cell r="Q169">
            <v>2</v>
          </cell>
        </row>
        <row r="170">
          <cell r="B170">
            <v>254</v>
          </cell>
          <cell r="C170">
            <v>1</v>
          </cell>
          <cell r="D170">
            <v>2515655.15026615</v>
          </cell>
          <cell r="E170">
            <v>6861314.7401213897</v>
          </cell>
          <cell r="F170">
            <v>209.3</v>
          </cell>
          <cell r="G170">
            <v>189.01999816894499</v>
          </cell>
          <cell r="H170">
            <v>-99</v>
          </cell>
          <cell r="I170">
            <v>-99</v>
          </cell>
          <cell r="J170">
            <v>253</v>
          </cell>
          <cell r="K170">
            <v>22</v>
          </cell>
          <cell r="L170">
            <v>-99</v>
          </cell>
          <cell r="M170">
            <v>-99</v>
          </cell>
          <cell r="N170">
            <v>2</v>
          </cell>
          <cell r="O170" t="str">
            <v>O0</v>
          </cell>
          <cell r="P170" t="str">
            <v>B</v>
          </cell>
          <cell r="Q170">
            <v>2</v>
          </cell>
        </row>
        <row r="171">
          <cell r="B171">
            <v>215</v>
          </cell>
          <cell r="C171">
            <v>2</v>
          </cell>
          <cell r="D171">
            <v>2515647.11026615</v>
          </cell>
          <cell r="E171">
            <v>6861312.7801213898</v>
          </cell>
          <cell r="F171">
            <v>206.11</v>
          </cell>
          <cell r="G171">
            <v>188.90999755859301</v>
          </cell>
          <cell r="H171">
            <v>-99</v>
          </cell>
          <cell r="I171">
            <v>17.200002441406198</v>
          </cell>
          <cell r="J171">
            <v>203</v>
          </cell>
          <cell r="K171">
            <v>11</v>
          </cell>
          <cell r="L171">
            <v>-99</v>
          </cell>
          <cell r="M171">
            <v>-99</v>
          </cell>
          <cell r="N171">
            <v>2</v>
          </cell>
          <cell r="O171" t="str">
            <v>O1</v>
          </cell>
          <cell r="P171" t="str">
            <v>B</v>
          </cell>
          <cell r="Q171">
            <v>2</v>
          </cell>
        </row>
        <row r="172">
          <cell r="B172">
            <v>216</v>
          </cell>
          <cell r="C172">
            <v>2</v>
          </cell>
          <cell r="D172">
            <v>2515650.4702661498</v>
          </cell>
          <cell r="E172">
            <v>6861314.3501213798</v>
          </cell>
          <cell r="F172">
            <v>199.09399999999999</v>
          </cell>
          <cell r="G172">
            <v>189.51999816894499</v>
          </cell>
          <cell r="H172">
            <v>-99</v>
          </cell>
          <cell r="I172">
            <v>9.57400183105465</v>
          </cell>
          <cell r="J172">
            <v>72</v>
          </cell>
          <cell r="K172">
            <v>11</v>
          </cell>
          <cell r="L172">
            <v>-99</v>
          </cell>
          <cell r="M172">
            <v>-99</v>
          </cell>
          <cell r="N172">
            <v>2</v>
          </cell>
          <cell r="O172" t="str">
            <v>O1</v>
          </cell>
          <cell r="P172" t="str">
            <v>B</v>
          </cell>
          <cell r="Q172">
            <v>2</v>
          </cell>
        </row>
        <row r="173">
          <cell r="B173">
            <v>256</v>
          </cell>
          <cell r="C173">
            <v>2</v>
          </cell>
          <cell r="D173">
            <v>2515652.5702661499</v>
          </cell>
          <cell r="E173">
            <v>6861315.8801213903</v>
          </cell>
          <cell r="F173">
            <v>205.52199999999999</v>
          </cell>
          <cell r="G173">
            <v>189.07000122070301</v>
          </cell>
          <cell r="H173">
            <v>-99</v>
          </cell>
          <cell r="I173">
            <v>16.451998779296801</v>
          </cell>
          <cell r="J173">
            <v>181</v>
          </cell>
          <cell r="K173">
            <v>11</v>
          </cell>
          <cell r="L173">
            <v>-99</v>
          </cell>
          <cell r="M173">
            <v>-99</v>
          </cell>
          <cell r="N173">
            <v>2</v>
          </cell>
          <cell r="O173" t="str">
            <v>O1</v>
          </cell>
          <cell r="P173" t="str">
            <v>B</v>
          </cell>
          <cell r="Q173">
            <v>2</v>
          </cell>
        </row>
        <row r="174">
          <cell r="B174">
            <v>219</v>
          </cell>
          <cell r="C174">
            <v>2</v>
          </cell>
          <cell r="D174">
            <v>2515649.7402661499</v>
          </cell>
          <cell r="E174">
            <v>6861316.0901213903</v>
          </cell>
          <cell r="F174">
            <v>199.86</v>
          </cell>
          <cell r="G174">
            <v>189.18999633788999</v>
          </cell>
          <cell r="H174">
            <v>-99</v>
          </cell>
          <cell r="I174">
            <v>10.6700036621093</v>
          </cell>
          <cell r="J174">
            <v>106</v>
          </cell>
          <cell r="K174">
            <v>11</v>
          </cell>
          <cell r="L174">
            <v>-99</v>
          </cell>
          <cell r="M174">
            <v>-99</v>
          </cell>
          <cell r="N174">
            <v>2</v>
          </cell>
          <cell r="O174" t="str">
            <v>O1</v>
          </cell>
          <cell r="P174" t="str">
            <v>B</v>
          </cell>
          <cell r="Q174">
            <v>2</v>
          </cell>
        </row>
        <row r="175">
          <cell r="B175">
            <v>258</v>
          </cell>
          <cell r="C175">
            <v>2</v>
          </cell>
          <cell r="D175">
            <v>2515651.86026615</v>
          </cell>
          <cell r="E175">
            <v>6861318.0301213898</v>
          </cell>
          <cell r="F175">
            <v>202.947</v>
          </cell>
          <cell r="G175">
            <v>188.64998779296801</v>
          </cell>
          <cell r="H175">
            <v>-99</v>
          </cell>
          <cell r="I175">
            <v>14.2970122070312</v>
          </cell>
          <cell r="J175">
            <v>200</v>
          </cell>
          <cell r="K175">
            <v>12</v>
          </cell>
          <cell r="L175">
            <v>-99</v>
          </cell>
          <cell r="M175">
            <v>-99</v>
          </cell>
          <cell r="N175">
            <v>2</v>
          </cell>
          <cell r="O175" t="str">
            <v>O6</v>
          </cell>
          <cell r="P175" t="str">
            <v>B</v>
          </cell>
          <cell r="Q175">
            <v>2</v>
          </cell>
        </row>
        <row r="176">
          <cell r="B176">
            <v>754</v>
          </cell>
          <cell r="C176">
            <v>2</v>
          </cell>
          <cell r="D176">
            <v>2515649.4702661498</v>
          </cell>
          <cell r="E176">
            <v>6861317.3801213903</v>
          </cell>
          <cell r="F176">
            <v>193.087999999999</v>
          </cell>
          <cell r="G176">
            <v>188.919992065429</v>
          </cell>
          <cell r="H176">
            <v>-99</v>
          </cell>
          <cell r="I176">
            <v>-99</v>
          </cell>
          <cell r="J176">
            <v>57</v>
          </cell>
          <cell r="K176">
            <v>14</v>
          </cell>
          <cell r="L176">
            <v>-99</v>
          </cell>
          <cell r="M176">
            <v>-99</v>
          </cell>
          <cell r="N176">
            <v>3</v>
          </cell>
          <cell r="O176" t="str">
            <v>O0</v>
          </cell>
          <cell r="P176" t="str">
            <v>B</v>
          </cell>
          <cell r="Q176">
            <v>2</v>
          </cell>
        </row>
        <row r="177">
          <cell r="B177">
            <v>220</v>
          </cell>
          <cell r="C177">
            <v>2</v>
          </cell>
          <cell r="D177">
            <v>2515647.4802661501</v>
          </cell>
          <cell r="E177">
            <v>6861317.1701213904</v>
          </cell>
          <cell r="F177">
            <v>202.88099999999901</v>
          </cell>
          <cell r="G177">
            <v>188.29999694824201</v>
          </cell>
          <cell r="H177">
            <v>-99</v>
          </cell>
          <cell r="I177">
            <v>14.581003051757699</v>
          </cell>
          <cell r="J177">
            <v>150</v>
          </cell>
          <cell r="K177">
            <v>11</v>
          </cell>
          <cell r="L177">
            <v>-99</v>
          </cell>
          <cell r="M177">
            <v>-99</v>
          </cell>
          <cell r="N177">
            <v>2</v>
          </cell>
          <cell r="O177" t="str">
            <v>O1</v>
          </cell>
          <cell r="P177" t="str">
            <v>B</v>
          </cell>
          <cell r="Q177">
            <v>2</v>
          </cell>
        </row>
        <row r="178">
          <cell r="B178">
            <v>755</v>
          </cell>
          <cell r="C178">
            <v>2</v>
          </cell>
          <cell r="D178">
            <v>2515646.15026615</v>
          </cell>
          <cell r="E178">
            <v>6861317.3901213799</v>
          </cell>
          <cell r="F178">
            <v>198.99</v>
          </cell>
          <cell r="G178">
            <v>187.96999511718701</v>
          </cell>
          <cell r="H178">
            <v>-99</v>
          </cell>
          <cell r="I178">
            <v>-99</v>
          </cell>
          <cell r="J178">
            <v>110</v>
          </cell>
          <cell r="K178">
            <v>12</v>
          </cell>
          <cell r="L178">
            <v>-99</v>
          </cell>
          <cell r="M178">
            <v>-99</v>
          </cell>
          <cell r="N178">
            <v>3</v>
          </cell>
          <cell r="O178" t="str">
            <v>O4</v>
          </cell>
          <cell r="P178" t="str">
            <v>B</v>
          </cell>
          <cell r="Q178">
            <v>2</v>
          </cell>
        </row>
        <row r="179">
          <cell r="B179">
            <v>756</v>
          </cell>
          <cell r="C179">
            <v>2</v>
          </cell>
          <cell r="D179">
            <v>2515645.11026615</v>
          </cell>
          <cell r="E179">
            <v>6861317.2801213898</v>
          </cell>
          <cell r="F179">
            <v>199.952</v>
          </cell>
          <cell r="G179">
            <v>187.86998901367099</v>
          </cell>
          <cell r="H179">
            <v>-99</v>
          </cell>
          <cell r="I179">
            <v>12.0820109863281</v>
          </cell>
          <cell r="J179">
            <v>110</v>
          </cell>
          <cell r="K179">
            <v>12</v>
          </cell>
          <cell r="L179">
            <v>-99</v>
          </cell>
          <cell r="M179">
            <v>-99</v>
          </cell>
          <cell r="N179">
            <v>3</v>
          </cell>
          <cell r="O179" t="str">
            <v>O5</v>
          </cell>
          <cell r="P179" t="str">
            <v>B</v>
          </cell>
          <cell r="Q179">
            <v>2</v>
          </cell>
        </row>
        <row r="180">
          <cell r="B180">
            <v>260</v>
          </cell>
          <cell r="C180">
            <v>2</v>
          </cell>
          <cell r="D180">
            <v>2515651.0002661501</v>
          </cell>
          <cell r="E180">
            <v>6861320.2401213897</v>
          </cell>
          <cell r="F180">
            <v>198.322</v>
          </cell>
          <cell r="G180">
            <v>188.079995727539</v>
          </cell>
          <cell r="H180">
            <v>-99</v>
          </cell>
          <cell r="I180">
            <v>10.2420042724609</v>
          </cell>
          <cell r="J180">
            <v>149</v>
          </cell>
          <cell r="K180">
            <v>12</v>
          </cell>
          <cell r="L180">
            <v>-99</v>
          </cell>
          <cell r="M180">
            <v>-99</v>
          </cell>
          <cell r="N180">
            <v>2</v>
          </cell>
          <cell r="O180" t="str">
            <v>O6</v>
          </cell>
          <cell r="P180" t="str">
            <v>B</v>
          </cell>
          <cell r="Q180">
            <v>2</v>
          </cell>
        </row>
        <row r="181">
          <cell r="B181">
            <v>221</v>
          </cell>
          <cell r="C181">
            <v>16</v>
          </cell>
          <cell r="D181">
            <v>2515648.2402661499</v>
          </cell>
          <cell r="E181">
            <v>6861319.2201213902</v>
          </cell>
          <cell r="F181">
            <v>198.789999999999</v>
          </cell>
          <cell r="G181">
            <v>188.02999267578099</v>
          </cell>
          <cell r="H181">
            <v>-99</v>
          </cell>
          <cell r="I181">
            <v>-99</v>
          </cell>
          <cell r="J181">
            <v>63</v>
          </cell>
          <cell r="K181">
            <v>14</v>
          </cell>
          <cell r="L181">
            <v>-99</v>
          </cell>
          <cell r="M181">
            <v>-99</v>
          </cell>
          <cell r="N181">
            <v>2</v>
          </cell>
          <cell r="O181" t="str">
            <v>O3</v>
          </cell>
          <cell r="P181" t="str">
            <v>B</v>
          </cell>
          <cell r="Q181">
            <v>2</v>
          </cell>
        </row>
        <row r="182">
          <cell r="B182">
            <v>262</v>
          </cell>
          <cell r="C182">
            <v>2</v>
          </cell>
          <cell r="D182">
            <v>2515652.7602661499</v>
          </cell>
          <cell r="E182">
            <v>6861321.5001213904</v>
          </cell>
          <cell r="F182">
            <v>208.647999999999</v>
          </cell>
          <cell r="G182">
            <v>188.04000244140599</v>
          </cell>
          <cell r="H182">
            <v>-99</v>
          </cell>
          <cell r="I182">
            <v>20.607997558593599</v>
          </cell>
          <cell r="J182">
            <v>227</v>
          </cell>
          <cell r="K182">
            <v>11</v>
          </cell>
          <cell r="L182">
            <v>-99</v>
          </cell>
          <cell r="M182">
            <v>-99</v>
          </cell>
          <cell r="N182">
            <v>2</v>
          </cell>
          <cell r="O182" t="str">
            <v>O1</v>
          </cell>
          <cell r="P182" t="str">
            <v>B</v>
          </cell>
          <cell r="Q182">
            <v>2</v>
          </cell>
        </row>
        <row r="183">
          <cell r="B183">
            <v>222</v>
          </cell>
          <cell r="C183">
            <v>2</v>
          </cell>
          <cell r="D183">
            <v>2515645.1002661502</v>
          </cell>
          <cell r="E183">
            <v>6861319.0501213903</v>
          </cell>
          <cell r="F183">
            <v>203.55599999999899</v>
          </cell>
          <cell r="G183">
            <v>187.669992065429</v>
          </cell>
          <cell r="H183">
            <v>-99</v>
          </cell>
          <cell r="I183">
            <v>15.8860079345702</v>
          </cell>
          <cell r="J183">
            <v>195</v>
          </cell>
          <cell r="K183">
            <v>11</v>
          </cell>
          <cell r="L183">
            <v>-99</v>
          </cell>
          <cell r="M183">
            <v>-99</v>
          </cell>
          <cell r="N183">
            <v>2</v>
          </cell>
          <cell r="O183" t="str">
            <v>O1</v>
          </cell>
          <cell r="P183" t="str">
            <v>B</v>
          </cell>
          <cell r="Q183">
            <v>2</v>
          </cell>
        </row>
        <row r="184">
          <cell r="B184">
            <v>263</v>
          </cell>
          <cell r="C184">
            <v>2</v>
          </cell>
          <cell r="D184">
            <v>2515650.7202661498</v>
          </cell>
          <cell r="E184">
            <v>6861322.3201213898</v>
          </cell>
          <cell r="F184">
            <v>206.983</v>
          </cell>
          <cell r="G184">
            <v>187.61998901367099</v>
          </cell>
          <cell r="H184">
            <v>-99</v>
          </cell>
          <cell r="I184">
            <v>19.363010986328099</v>
          </cell>
          <cell r="J184">
            <v>228</v>
          </cell>
          <cell r="K184">
            <v>11</v>
          </cell>
          <cell r="L184">
            <v>-99</v>
          </cell>
          <cell r="M184">
            <v>-99</v>
          </cell>
          <cell r="N184">
            <v>2</v>
          </cell>
          <cell r="O184" t="str">
            <v>O1</v>
          </cell>
          <cell r="P184" t="str">
            <v>B</v>
          </cell>
          <cell r="Q184">
            <v>2</v>
          </cell>
        </row>
        <row r="185">
          <cell r="B185">
            <v>223</v>
          </cell>
          <cell r="C185">
            <v>2</v>
          </cell>
          <cell r="D185">
            <v>2515647.4102661498</v>
          </cell>
          <cell r="E185">
            <v>6861321.3801213903</v>
          </cell>
          <cell r="F185">
            <v>196.92099999999999</v>
          </cell>
          <cell r="G185">
            <v>186.85999450683499</v>
          </cell>
          <cell r="H185">
            <v>-99</v>
          </cell>
          <cell r="I185">
            <v>10.061005493164</v>
          </cell>
          <cell r="J185">
            <v>140</v>
          </cell>
          <cell r="K185">
            <v>12</v>
          </cell>
          <cell r="L185">
            <v>-99</v>
          </cell>
          <cell r="M185">
            <v>-99</v>
          </cell>
          <cell r="N185">
            <v>2</v>
          </cell>
          <cell r="O185" t="str">
            <v>O6</v>
          </cell>
          <cell r="P185" t="str">
            <v>B</v>
          </cell>
          <cell r="Q185">
            <v>2</v>
          </cell>
        </row>
        <row r="186">
          <cell r="B186">
            <v>757</v>
          </cell>
          <cell r="C186">
            <v>2</v>
          </cell>
          <cell r="D186">
            <v>2515651.2502661501</v>
          </cell>
          <cell r="E186">
            <v>6861324.2101213904</v>
          </cell>
          <cell r="F186">
            <v>194.423</v>
          </cell>
          <cell r="G186">
            <v>187.430001831054</v>
          </cell>
          <cell r="H186">
            <v>-99</v>
          </cell>
          <cell r="I186">
            <v>-99</v>
          </cell>
          <cell r="J186">
            <v>79</v>
          </cell>
          <cell r="K186">
            <v>12</v>
          </cell>
          <cell r="L186">
            <v>-99</v>
          </cell>
          <cell r="M186">
            <v>-99</v>
          </cell>
          <cell r="N186">
            <v>3</v>
          </cell>
          <cell r="O186" t="str">
            <v>O0</v>
          </cell>
          <cell r="P186" t="str">
            <v>B</v>
          </cell>
          <cell r="Q186">
            <v>2</v>
          </cell>
        </row>
        <row r="187">
          <cell r="B187">
            <v>224</v>
          </cell>
          <cell r="C187">
            <v>2</v>
          </cell>
          <cell r="D187">
            <v>2515643.67026615</v>
          </cell>
          <cell r="E187">
            <v>6861320.7201213902</v>
          </cell>
          <cell r="F187">
            <v>201.866999999999</v>
          </cell>
          <cell r="G187">
            <v>186.829995727539</v>
          </cell>
          <cell r="H187">
            <v>-99</v>
          </cell>
          <cell r="I187">
            <v>15.0370042724608</v>
          </cell>
          <cell r="J187">
            <v>148</v>
          </cell>
          <cell r="K187">
            <v>11</v>
          </cell>
          <cell r="L187">
            <v>-99</v>
          </cell>
          <cell r="M187">
            <v>-99</v>
          </cell>
          <cell r="N187">
            <v>2</v>
          </cell>
          <cell r="O187" t="str">
            <v>O1</v>
          </cell>
          <cell r="P187" t="str">
            <v>B</v>
          </cell>
          <cell r="Q187">
            <v>2</v>
          </cell>
        </row>
        <row r="188">
          <cell r="B188">
            <v>265</v>
          </cell>
          <cell r="C188">
            <v>2</v>
          </cell>
          <cell r="D188">
            <v>2515649.9502661498</v>
          </cell>
          <cell r="E188">
            <v>6861324.6901213899</v>
          </cell>
          <cell r="F188">
            <v>200.30599999999899</v>
          </cell>
          <cell r="G188">
            <v>186.87999877929599</v>
          </cell>
          <cell r="H188">
            <v>-99</v>
          </cell>
          <cell r="I188">
            <v>13.426001220703</v>
          </cell>
          <cell r="J188">
            <v>183</v>
          </cell>
          <cell r="K188">
            <v>12</v>
          </cell>
          <cell r="L188">
            <v>-99</v>
          </cell>
          <cell r="M188">
            <v>-99</v>
          </cell>
          <cell r="N188">
            <v>2</v>
          </cell>
          <cell r="O188" t="str">
            <v>O6</v>
          </cell>
          <cell r="P188" t="str">
            <v>B</v>
          </cell>
          <cell r="Q188">
            <v>2</v>
          </cell>
        </row>
        <row r="189">
          <cell r="B189">
            <v>758</v>
          </cell>
          <cell r="C189">
            <v>2</v>
          </cell>
          <cell r="D189">
            <v>2515643.7102661501</v>
          </cell>
          <cell r="E189">
            <v>6861322.27012139</v>
          </cell>
          <cell r="F189">
            <v>199.86</v>
          </cell>
          <cell r="G189">
            <v>186.079995727539</v>
          </cell>
          <cell r="H189">
            <v>-99</v>
          </cell>
          <cell r="I189">
            <v>-99</v>
          </cell>
          <cell r="J189">
            <v>136</v>
          </cell>
          <cell r="K189">
            <v>12</v>
          </cell>
          <cell r="L189">
            <v>-99</v>
          </cell>
          <cell r="M189">
            <v>-99</v>
          </cell>
          <cell r="N189">
            <v>3</v>
          </cell>
          <cell r="O189" t="str">
            <v>O4</v>
          </cell>
          <cell r="P189" t="str">
            <v>B</v>
          </cell>
          <cell r="Q189">
            <v>2</v>
          </cell>
        </row>
        <row r="190">
          <cell r="B190">
            <v>266</v>
          </cell>
          <cell r="C190">
            <v>2</v>
          </cell>
          <cell r="D190">
            <v>2515647.4902661499</v>
          </cell>
          <cell r="E190">
            <v>6861324.06012139</v>
          </cell>
          <cell r="F190">
            <v>203.534999999999</v>
          </cell>
          <cell r="G190">
            <v>186.499993896484</v>
          </cell>
          <cell r="H190">
            <v>-99</v>
          </cell>
          <cell r="I190">
            <v>17.035006103515499</v>
          </cell>
          <cell r="J190">
            <v>202</v>
          </cell>
          <cell r="K190">
            <v>11</v>
          </cell>
          <cell r="L190">
            <v>-99</v>
          </cell>
          <cell r="M190">
            <v>-99</v>
          </cell>
          <cell r="N190">
            <v>2</v>
          </cell>
          <cell r="O190" t="str">
            <v>O1</v>
          </cell>
          <cell r="P190" t="str">
            <v>B</v>
          </cell>
          <cell r="Q190">
            <v>2</v>
          </cell>
        </row>
        <row r="191">
          <cell r="B191">
            <v>227</v>
          </cell>
          <cell r="C191">
            <v>2</v>
          </cell>
          <cell r="D191">
            <v>2515643.8302661502</v>
          </cell>
          <cell r="E191">
            <v>6861323.4601213904</v>
          </cell>
          <cell r="F191">
            <v>202.272999999999</v>
          </cell>
          <cell r="G191">
            <v>185.85999450683499</v>
          </cell>
          <cell r="H191">
            <v>-99</v>
          </cell>
          <cell r="I191">
            <v>16.413005493164</v>
          </cell>
          <cell r="J191">
            <v>177</v>
          </cell>
          <cell r="K191">
            <v>11</v>
          </cell>
          <cell r="L191">
            <v>-99</v>
          </cell>
          <cell r="M191">
            <v>-99</v>
          </cell>
          <cell r="N191">
            <v>2</v>
          </cell>
          <cell r="O191" t="str">
            <v>O1</v>
          </cell>
          <cell r="P191" t="str">
            <v>B</v>
          </cell>
          <cell r="Q191">
            <v>2</v>
          </cell>
        </row>
        <row r="192">
          <cell r="B192">
            <v>228</v>
          </cell>
          <cell r="C192">
            <v>2</v>
          </cell>
          <cell r="D192">
            <v>2515643.3902661498</v>
          </cell>
          <cell r="E192">
            <v>6861324.9901213897</v>
          </cell>
          <cell r="F192">
            <v>203.462999999999</v>
          </cell>
          <cell r="G192">
            <v>185.63999328613201</v>
          </cell>
          <cell r="H192">
            <v>-99</v>
          </cell>
          <cell r="I192">
            <v>17.823006713867098</v>
          </cell>
          <cell r="J192">
            <v>191</v>
          </cell>
          <cell r="K192">
            <v>11</v>
          </cell>
          <cell r="L192">
            <v>-99</v>
          </cell>
          <cell r="M192">
            <v>-99</v>
          </cell>
          <cell r="N192">
            <v>2</v>
          </cell>
          <cell r="O192" t="str">
            <v>O1</v>
          </cell>
          <cell r="P192" t="str">
            <v>B</v>
          </cell>
          <cell r="Q192">
            <v>2</v>
          </cell>
        </row>
        <row r="193">
          <cell r="B193">
            <v>229</v>
          </cell>
          <cell r="C193">
            <v>2</v>
          </cell>
          <cell r="D193">
            <v>2515641.3302661502</v>
          </cell>
          <cell r="E193">
            <v>6861324.4901213897</v>
          </cell>
          <cell r="F193">
            <v>200.06</v>
          </cell>
          <cell r="G193">
            <v>185.21999511718701</v>
          </cell>
          <cell r="H193">
            <v>-99</v>
          </cell>
          <cell r="I193">
            <v>14.8400048828124</v>
          </cell>
          <cell r="J193">
            <v>207</v>
          </cell>
          <cell r="K193">
            <v>11</v>
          </cell>
          <cell r="L193">
            <v>-99</v>
          </cell>
          <cell r="M193">
            <v>-99</v>
          </cell>
          <cell r="N193">
            <v>2</v>
          </cell>
          <cell r="O193" t="str">
            <v>O1</v>
          </cell>
          <cell r="P193" t="str">
            <v>B</v>
          </cell>
          <cell r="Q193">
            <v>2</v>
          </cell>
        </row>
        <row r="194">
          <cell r="B194">
            <v>759</v>
          </cell>
          <cell r="C194">
            <v>2</v>
          </cell>
          <cell r="D194">
            <v>2515645.7802661499</v>
          </cell>
          <cell r="E194">
            <v>6861326.8401213903</v>
          </cell>
          <cell r="F194">
            <v>200.36799999999999</v>
          </cell>
          <cell r="G194">
            <v>185.22998962402301</v>
          </cell>
          <cell r="H194">
            <v>-99</v>
          </cell>
          <cell r="I194">
            <v>15.138010375976499</v>
          </cell>
          <cell r="J194">
            <v>145</v>
          </cell>
          <cell r="K194">
            <v>11</v>
          </cell>
          <cell r="L194">
            <v>-99</v>
          </cell>
          <cell r="M194">
            <v>-99</v>
          </cell>
          <cell r="N194">
            <v>3</v>
          </cell>
          <cell r="O194" t="str">
            <v>O5</v>
          </cell>
          <cell r="P194" t="str">
            <v>B</v>
          </cell>
          <cell r="Q194">
            <v>2</v>
          </cell>
        </row>
        <row r="195">
          <cell r="B195">
            <v>269</v>
          </cell>
          <cell r="C195">
            <v>2</v>
          </cell>
          <cell r="D195">
            <v>2515648.88026615</v>
          </cell>
          <cell r="E195">
            <v>6861328.6501213899</v>
          </cell>
          <cell r="F195">
            <v>203.637</v>
          </cell>
          <cell r="G195">
            <v>185.44999084472599</v>
          </cell>
          <cell r="H195">
            <v>-99</v>
          </cell>
          <cell r="I195">
            <v>18.187009155273401</v>
          </cell>
          <cell r="J195">
            <v>249</v>
          </cell>
          <cell r="K195">
            <v>11</v>
          </cell>
          <cell r="L195">
            <v>-99</v>
          </cell>
          <cell r="M195">
            <v>-99</v>
          </cell>
          <cell r="N195">
            <v>2</v>
          </cell>
          <cell r="O195" t="str">
            <v>O1</v>
          </cell>
          <cell r="P195" t="str">
            <v>B</v>
          </cell>
          <cell r="Q195">
            <v>2</v>
          </cell>
        </row>
        <row r="196">
          <cell r="B196">
            <v>230</v>
          </cell>
          <cell r="C196">
            <v>2</v>
          </cell>
          <cell r="D196">
            <v>2515643.9802661501</v>
          </cell>
          <cell r="E196">
            <v>6861326.9201213904</v>
          </cell>
          <cell r="F196">
            <v>202.12599999999901</v>
          </cell>
          <cell r="G196">
            <v>185.04000244140599</v>
          </cell>
          <cell r="H196">
            <v>-99</v>
          </cell>
          <cell r="I196">
            <v>17.0859975585937</v>
          </cell>
          <cell r="J196">
            <v>206</v>
          </cell>
          <cell r="K196">
            <v>11</v>
          </cell>
          <cell r="L196">
            <v>-99</v>
          </cell>
          <cell r="M196">
            <v>-99</v>
          </cell>
          <cell r="N196">
            <v>2</v>
          </cell>
          <cell r="O196" t="str">
            <v>O1</v>
          </cell>
          <cell r="P196" t="str">
            <v>B</v>
          </cell>
          <cell r="Q196">
            <v>2</v>
          </cell>
        </row>
        <row r="197">
          <cell r="B197">
            <v>271</v>
          </cell>
          <cell r="C197">
            <v>2</v>
          </cell>
          <cell r="D197">
            <v>2515646.9302661498</v>
          </cell>
          <cell r="E197">
            <v>6861328.6101213899</v>
          </cell>
          <cell r="F197">
            <v>201.88299999999899</v>
          </cell>
          <cell r="G197">
            <v>184.75998840331999</v>
          </cell>
          <cell r="H197">
            <v>-99</v>
          </cell>
          <cell r="I197">
            <v>17.1230115966796</v>
          </cell>
          <cell r="J197">
            <v>177</v>
          </cell>
          <cell r="K197">
            <v>11</v>
          </cell>
          <cell r="L197">
            <v>-99</v>
          </cell>
          <cell r="M197">
            <v>-99</v>
          </cell>
          <cell r="N197">
            <v>2</v>
          </cell>
          <cell r="O197" t="str">
            <v>O1</v>
          </cell>
          <cell r="P197" t="str">
            <v>B</v>
          </cell>
          <cell r="Q197">
            <v>2</v>
          </cell>
        </row>
        <row r="198">
          <cell r="B198">
            <v>760</v>
          </cell>
          <cell r="C198">
            <v>2</v>
          </cell>
          <cell r="D198">
            <v>2515640.5502661499</v>
          </cell>
          <cell r="E198">
            <v>6861327.1001213901</v>
          </cell>
          <cell r="F198">
            <v>192.08199999999999</v>
          </cell>
          <cell r="G198">
            <v>183.61998901367099</v>
          </cell>
          <cell r="H198">
            <v>-99</v>
          </cell>
          <cell r="I198">
            <v>-99</v>
          </cell>
          <cell r="J198">
            <v>83</v>
          </cell>
          <cell r="K198">
            <v>12</v>
          </cell>
          <cell r="L198">
            <v>-99</v>
          </cell>
          <cell r="M198">
            <v>-99</v>
          </cell>
          <cell r="N198">
            <v>3</v>
          </cell>
          <cell r="O198" t="str">
            <v>O0</v>
          </cell>
          <cell r="P198" t="str">
            <v>B</v>
          </cell>
          <cell r="Q198">
            <v>2</v>
          </cell>
        </row>
        <row r="199">
          <cell r="B199">
            <v>233</v>
          </cell>
          <cell r="C199">
            <v>2</v>
          </cell>
          <cell r="D199">
            <v>2515643.59026615</v>
          </cell>
          <cell r="E199">
            <v>6861330.4601213904</v>
          </cell>
          <cell r="F199">
            <v>202.392</v>
          </cell>
          <cell r="G199">
            <v>182.94999084472599</v>
          </cell>
          <cell r="H199">
            <v>-99</v>
          </cell>
          <cell r="I199">
            <v>19.4420091552734</v>
          </cell>
          <cell r="J199">
            <v>269</v>
          </cell>
          <cell r="K199">
            <v>11</v>
          </cell>
          <cell r="L199">
            <v>-99</v>
          </cell>
          <cell r="M199">
            <v>-99</v>
          </cell>
          <cell r="N199">
            <v>2</v>
          </cell>
          <cell r="O199" t="str">
            <v>O1</v>
          </cell>
          <cell r="P199" t="str">
            <v>B</v>
          </cell>
          <cell r="Q199">
            <v>2</v>
          </cell>
        </row>
        <row r="200">
          <cell r="B200">
            <v>275</v>
          </cell>
          <cell r="C200">
            <v>2</v>
          </cell>
          <cell r="D200">
            <v>2515645.7302661501</v>
          </cell>
          <cell r="E200">
            <v>6861332.5901213903</v>
          </cell>
          <cell r="F200">
            <v>200.108</v>
          </cell>
          <cell r="G200">
            <v>183.180001831054</v>
          </cell>
          <cell r="H200">
            <v>-99</v>
          </cell>
          <cell r="I200">
            <v>16.927998168945201</v>
          </cell>
          <cell r="J200">
            <v>197</v>
          </cell>
          <cell r="K200">
            <v>11</v>
          </cell>
          <cell r="L200">
            <v>-99</v>
          </cell>
          <cell r="M200">
            <v>-99</v>
          </cell>
          <cell r="N200">
            <v>2</v>
          </cell>
          <cell r="O200" t="str">
            <v>O1</v>
          </cell>
          <cell r="P200" t="str">
            <v>B</v>
          </cell>
          <cell r="Q200">
            <v>2</v>
          </cell>
        </row>
        <row r="201">
          <cell r="B201">
            <v>276</v>
          </cell>
          <cell r="C201">
            <v>2</v>
          </cell>
          <cell r="D201">
            <v>2515647.1802661498</v>
          </cell>
          <cell r="E201">
            <v>6861333.3901213901</v>
          </cell>
          <cell r="F201">
            <v>193.38</v>
          </cell>
          <cell r="G201">
            <v>183.21999511718701</v>
          </cell>
          <cell r="H201">
            <v>-99</v>
          </cell>
          <cell r="I201">
            <v>10.1600048828124</v>
          </cell>
          <cell r="J201">
            <v>153</v>
          </cell>
          <cell r="K201">
            <v>12</v>
          </cell>
          <cell r="L201">
            <v>-99</v>
          </cell>
          <cell r="M201">
            <v>-99</v>
          </cell>
          <cell r="N201">
            <v>2</v>
          </cell>
          <cell r="O201" t="str">
            <v>O6</v>
          </cell>
          <cell r="P201" t="str">
            <v>B</v>
          </cell>
          <cell r="Q201">
            <v>2</v>
          </cell>
        </row>
        <row r="202">
          <cell r="B202">
            <v>236</v>
          </cell>
          <cell r="C202">
            <v>2</v>
          </cell>
          <cell r="D202">
            <v>2515638.8502661502</v>
          </cell>
          <cell r="E202">
            <v>6861331.6201213896</v>
          </cell>
          <cell r="F202">
            <v>196.69900000000001</v>
          </cell>
          <cell r="G202">
            <v>182.22998962402301</v>
          </cell>
          <cell r="H202">
            <v>-99</v>
          </cell>
          <cell r="I202">
            <v>14.469010375976501</v>
          </cell>
          <cell r="J202">
            <v>182</v>
          </cell>
          <cell r="K202">
            <v>12</v>
          </cell>
          <cell r="L202">
            <v>-99</v>
          </cell>
          <cell r="M202">
            <v>-99</v>
          </cell>
          <cell r="N202">
            <v>2</v>
          </cell>
          <cell r="O202" t="str">
            <v>O1</v>
          </cell>
          <cell r="P202" t="str">
            <v>B</v>
          </cell>
          <cell r="Q202">
            <v>2</v>
          </cell>
        </row>
        <row r="203">
          <cell r="B203">
            <v>281</v>
          </cell>
          <cell r="C203">
            <v>2</v>
          </cell>
          <cell r="D203">
            <v>2515645.6202661502</v>
          </cell>
          <cell r="E203">
            <v>6861336.81012139</v>
          </cell>
          <cell r="F203">
            <v>206.53899999999999</v>
          </cell>
          <cell r="G203">
            <v>182.50998840331999</v>
          </cell>
          <cell r="H203">
            <v>-99</v>
          </cell>
          <cell r="I203">
            <v>24.029011596679599</v>
          </cell>
          <cell r="J203">
            <v>263</v>
          </cell>
          <cell r="K203">
            <v>11</v>
          </cell>
          <cell r="L203">
            <v>-99</v>
          </cell>
          <cell r="M203">
            <v>-99</v>
          </cell>
          <cell r="N203">
            <v>2</v>
          </cell>
          <cell r="O203" t="str">
            <v>O1</v>
          </cell>
          <cell r="P203" t="str">
            <v>B</v>
          </cell>
          <cell r="Q203">
            <v>2</v>
          </cell>
        </row>
        <row r="204">
          <cell r="B204">
            <v>237</v>
          </cell>
          <cell r="C204">
            <v>2</v>
          </cell>
          <cell r="D204">
            <v>2515640.6802661498</v>
          </cell>
          <cell r="E204">
            <v>6861335.2801213898</v>
          </cell>
          <cell r="F204">
            <v>197.50200000000001</v>
          </cell>
          <cell r="G204">
            <v>182.37999877929599</v>
          </cell>
          <cell r="H204">
            <v>-99</v>
          </cell>
          <cell r="I204">
            <v>15.122001220703099</v>
          </cell>
          <cell r="J204">
            <v>200</v>
          </cell>
          <cell r="K204">
            <v>11</v>
          </cell>
          <cell r="L204">
            <v>-99</v>
          </cell>
          <cell r="M204">
            <v>-99</v>
          </cell>
          <cell r="N204">
            <v>2</v>
          </cell>
          <cell r="O204" t="str">
            <v>O1</v>
          </cell>
          <cell r="P204" t="str">
            <v>B</v>
          </cell>
          <cell r="Q204">
            <v>2</v>
          </cell>
        </row>
        <row r="205">
          <cell r="B205">
            <v>283</v>
          </cell>
          <cell r="C205">
            <v>2</v>
          </cell>
          <cell r="D205">
            <v>2515641.90026615</v>
          </cell>
          <cell r="E205">
            <v>6861337.0501213903</v>
          </cell>
          <cell r="F205">
            <v>197.512</v>
          </cell>
          <cell r="G205">
            <v>182.38999328613201</v>
          </cell>
          <cell r="H205">
            <v>-99</v>
          </cell>
          <cell r="I205">
            <v>15.122006713867099</v>
          </cell>
          <cell r="J205">
            <v>192</v>
          </cell>
          <cell r="K205">
            <v>11</v>
          </cell>
          <cell r="L205">
            <v>-99</v>
          </cell>
          <cell r="M205">
            <v>-99</v>
          </cell>
          <cell r="N205">
            <v>2</v>
          </cell>
          <cell r="O205" t="str">
            <v>O1</v>
          </cell>
          <cell r="P205" t="str">
            <v>B</v>
          </cell>
          <cell r="Q205">
            <v>2</v>
          </cell>
        </row>
        <row r="206">
          <cell r="B206">
            <v>239</v>
          </cell>
          <cell r="C206">
            <v>2</v>
          </cell>
          <cell r="D206">
            <v>2515636.2402661499</v>
          </cell>
          <cell r="E206">
            <v>6861336.81012139</v>
          </cell>
          <cell r="F206">
            <v>199.78800000000001</v>
          </cell>
          <cell r="G206">
            <v>182.30999145507801</v>
          </cell>
          <cell r="H206">
            <v>-99</v>
          </cell>
          <cell r="I206">
            <v>17.478008544921799</v>
          </cell>
          <cell r="J206">
            <v>205</v>
          </cell>
          <cell r="K206">
            <v>11</v>
          </cell>
          <cell r="L206">
            <v>-99</v>
          </cell>
          <cell r="M206">
            <v>-99</v>
          </cell>
          <cell r="N206">
            <v>2</v>
          </cell>
          <cell r="O206" t="str">
            <v>O1</v>
          </cell>
          <cell r="P206" t="str">
            <v>B</v>
          </cell>
          <cell r="Q206">
            <v>2</v>
          </cell>
        </row>
        <row r="207">
          <cell r="B207">
            <v>111</v>
          </cell>
          <cell r="C207">
            <v>1</v>
          </cell>
          <cell r="D207">
            <v>2515684.0202661501</v>
          </cell>
          <cell r="E207">
            <v>6861272.1901213899</v>
          </cell>
          <cell r="F207">
            <v>207.82400000000001</v>
          </cell>
          <cell r="G207">
            <v>187.85</v>
          </cell>
          <cell r="H207">
            <v>-99</v>
          </cell>
          <cell r="I207">
            <v>19.973999999999901</v>
          </cell>
          <cell r="J207">
            <v>207</v>
          </cell>
          <cell r="K207">
            <v>12</v>
          </cell>
          <cell r="L207">
            <v>-99</v>
          </cell>
          <cell r="M207">
            <v>-99</v>
          </cell>
          <cell r="N207">
            <v>2</v>
          </cell>
          <cell r="O207" t="str">
            <v>O1</v>
          </cell>
          <cell r="P207" t="str">
            <v>A</v>
          </cell>
          <cell r="Q207">
            <v>3</v>
          </cell>
        </row>
        <row r="208">
          <cell r="B208">
            <v>75</v>
          </cell>
          <cell r="C208">
            <v>2</v>
          </cell>
          <cell r="D208">
            <v>2515678.94026615</v>
          </cell>
          <cell r="E208">
            <v>6861270.7201213902</v>
          </cell>
          <cell r="F208">
            <v>210.11899999999901</v>
          </cell>
          <cell r="G208">
            <v>188.14998779296801</v>
          </cell>
          <cell r="H208">
            <v>-99</v>
          </cell>
          <cell r="I208">
            <v>21.969012207031199</v>
          </cell>
          <cell r="J208">
            <v>297</v>
          </cell>
          <cell r="K208">
            <v>11</v>
          </cell>
          <cell r="L208">
            <v>-99</v>
          </cell>
          <cell r="M208">
            <v>-99</v>
          </cell>
          <cell r="N208">
            <v>2</v>
          </cell>
          <cell r="O208" t="str">
            <v>O1</v>
          </cell>
          <cell r="P208" t="str">
            <v>A</v>
          </cell>
          <cell r="Q208">
            <v>3</v>
          </cell>
        </row>
        <row r="209">
          <cell r="B209">
            <v>112</v>
          </cell>
          <cell r="C209">
            <v>1</v>
          </cell>
          <cell r="D209">
            <v>2515684.7402661499</v>
          </cell>
          <cell r="E209">
            <v>6861274.23012139</v>
          </cell>
          <cell r="F209">
            <v>207.91999999999899</v>
          </cell>
          <cell r="G209">
            <v>187.85999450683499</v>
          </cell>
          <cell r="H209">
            <v>-99</v>
          </cell>
          <cell r="I209">
            <v>-99</v>
          </cell>
          <cell r="J209">
            <v>222</v>
          </cell>
          <cell r="K209">
            <v>22</v>
          </cell>
          <cell r="L209">
            <v>-99</v>
          </cell>
          <cell r="M209">
            <v>-99</v>
          </cell>
          <cell r="N209">
            <v>2</v>
          </cell>
          <cell r="O209" t="str">
            <v>O0</v>
          </cell>
          <cell r="P209" t="str">
            <v>A</v>
          </cell>
          <cell r="Q209">
            <v>3</v>
          </cell>
        </row>
        <row r="210">
          <cell r="B210">
            <v>78</v>
          </cell>
          <cell r="C210">
            <v>2</v>
          </cell>
          <cell r="D210">
            <v>2515678.4902661499</v>
          </cell>
          <cell r="E210">
            <v>6861273.2501213802</v>
          </cell>
          <cell r="F210">
            <v>209.49599999999899</v>
          </cell>
          <cell r="G210">
            <v>188.07000122070301</v>
          </cell>
          <cell r="H210">
            <v>-99</v>
          </cell>
          <cell r="I210">
            <v>21.425998779296801</v>
          </cell>
          <cell r="J210">
            <v>247</v>
          </cell>
          <cell r="K210">
            <v>11</v>
          </cell>
          <cell r="L210">
            <v>-99</v>
          </cell>
          <cell r="M210">
            <v>-99</v>
          </cell>
          <cell r="N210">
            <v>2</v>
          </cell>
          <cell r="O210" t="str">
            <v>O1</v>
          </cell>
          <cell r="P210" t="str">
            <v>A</v>
          </cell>
          <cell r="Q210">
            <v>3</v>
          </cell>
        </row>
        <row r="211">
          <cell r="B211">
            <v>114</v>
          </cell>
          <cell r="C211">
            <v>1</v>
          </cell>
          <cell r="D211">
            <v>2515681.7802661499</v>
          </cell>
          <cell r="E211">
            <v>6861275.0301213898</v>
          </cell>
          <cell r="F211">
            <v>206.414999999999</v>
          </cell>
          <cell r="G211">
            <v>187.79000244140599</v>
          </cell>
          <cell r="H211">
            <v>-99</v>
          </cell>
          <cell r="I211">
            <v>18.624997558593599</v>
          </cell>
          <cell r="J211">
            <v>173</v>
          </cell>
          <cell r="K211">
            <v>11</v>
          </cell>
          <cell r="L211">
            <v>-99</v>
          </cell>
          <cell r="M211">
            <v>-99</v>
          </cell>
          <cell r="N211">
            <v>2</v>
          </cell>
          <cell r="O211" t="str">
            <v>O1</v>
          </cell>
          <cell r="P211" t="str">
            <v>A</v>
          </cell>
          <cell r="Q211">
            <v>3</v>
          </cell>
        </row>
        <row r="212">
          <cell r="B212">
            <v>116</v>
          </cell>
          <cell r="C212">
            <v>1</v>
          </cell>
          <cell r="D212">
            <v>2515682.4502661498</v>
          </cell>
          <cell r="E212">
            <v>6861277.1701213904</v>
          </cell>
          <cell r="F212">
            <v>207.849999999999</v>
          </cell>
          <cell r="G212">
            <v>187.54999694824201</v>
          </cell>
          <cell r="H212">
            <v>-99</v>
          </cell>
          <cell r="I212">
            <v>20.300003051757699</v>
          </cell>
          <cell r="J212">
            <v>212</v>
          </cell>
          <cell r="K212">
            <v>11</v>
          </cell>
          <cell r="L212">
            <v>-99</v>
          </cell>
          <cell r="M212">
            <v>-99</v>
          </cell>
          <cell r="N212">
            <v>2</v>
          </cell>
          <cell r="O212" t="str">
            <v>O1</v>
          </cell>
          <cell r="P212" t="str">
            <v>A</v>
          </cell>
          <cell r="Q212">
            <v>3</v>
          </cell>
        </row>
        <row r="213">
          <cell r="B213">
            <v>79</v>
          </cell>
          <cell r="C213">
            <v>2</v>
          </cell>
          <cell r="D213">
            <v>2515677.1802661498</v>
          </cell>
          <cell r="E213">
            <v>6861275.77012139</v>
          </cell>
          <cell r="F213">
            <v>210.88499999999999</v>
          </cell>
          <cell r="G213">
            <v>188.05999145507801</v>
          </cell>
          <cell r="H213">
            <v>-99</v>
          </cell>
          <cell r="I213">
            <v>22.825008544921801</v>
          </cell>
          <cell r="J213">
            <v>273</v>
          </cell>
          <cell r="K213">
            <v>11</v>
          </cell>
          <cell r="L213">
            <v>-99</v>
          </cell>
          <cell r="M213">
            <v>-99</v>
          </cell>
          <cell r="N213">
            <v>2</v>
          </cell>
          <cell r="O213" t="str">
            <v>O1</v>
          </cell>
          <cell r="P213" t="str">
            <v>A</v>
          </cell>
          <cell r="Q213">
            <v>3</v>
          </cell>
        </row>
        <row r="214">
          <cell r="B214">
            <v>118</v>
          </cell>
          <cell r="C214">
            <v>1</v>
          </cell>
          <cell r="D214">
            <v>2515683.7002661498</v>
          </cell>
          <cell r="E214">
            <v>6861280.4301213901</v>
          </cell>
          <cell r="F214">
            <v>205.77499999999901</v>
          </cell>
          <cell r="G214">
            <v>187.32000122070301</v>
          </cell>
          <cell r="H214">
            <v>-99</v>
          </cell>
          <cell r="I214">
            <v>18.454998779296801</v>
          </cell>
          <cell r="J214">
            <v>120</v>
          </cell>
          <cell r="K214">
            <v>11</v>
          </cell>
          <cell r="L214">
            <v>-99</v>
          </cell>
          <cell r="M214">
            <v>-99</v>
          </cell>
          <cell r="N214">
            <v>2</v>
          </cell>
          <cell r="O214" t="str">
            <v>O1</v>
          </cell>
          <cell r="P214" t="str">
            <v>A</v>
          </cell>
          <cell r="Q214">
            <v>3</v>
          </cell>
        </row>
        <row r="215">
          <cell r="B215">
            <v>119</v>
          </cell>
          <cell r="C215">
            <v>1</v>
          </cell>
          <cell r="D215">
            <v>2515679.3902661498</v>
          </cell>
          <cell r="E215">
            <v>6861279.0501213903</v>
          </cell>
          <cell r="F215">
            <v>206.20999999999901</v>
          </cell>
          <cell r="G215">
            <v>187.83999023437499</v>
          </cell>
          <cell r="H215">
            <v>-99</v>
          </cell>
          <cell r="I215">
            <v>-99</v>
          </cell>
          <cell r="J215">
            <v>220</v>
          </cell>
          <cell r="K215">
            <v>22</v>
          </cell>
          <cell r="L215">
            <v>-99</v>
          </cell>
          <cell r="M215">
            <v>-99</v>
          </cell>
          <cell r="N215">
            <v>2</v>
          </cell>
          <cell r="O215" t="str">
            <v>O0</v>
          </cell>
          <cell r="P215" t="str">
            <v>A</v>
          </cell>
          <cell r="Q215">
            <v>3</v>
          </cell>
        </row>
        <row r="216">
          <cell r="B216">
            <v>82</v>
          </cell>
          <cell r="C216">
            <v>1</v>
          </cell>
          <cell r="D216">
            <v>2515677.34026615</v>
          </cell>
          <cell r="E216">
            <v>6861279.6501213899</v>
          </cell>
          <cell r="F216">
            <v>206.89599999999899</v>
          </cell>
          <cell r="G216">
            <v>187.98999938964801</v>
          </cell>
          <cell r="H216">
            <v>-99</v>
          </cell>
          <cell r="I216">
            <v>18.906000610351398</v>
          </cell>
          <cell r="J216">
            <v>199</v>
          </cell>
          <cell r="K216">
            <v>11</v>
          </cell>
          <cell r="L216">
            <v>-99</v>
          </cell>
          <cell r="M216">
            <v>-99</v>
          </cell>
          <cell r="N216">
            <v>2</v>
          </cell>
          <cell r="O216" t="str">
            <v>O1</v>
          </cell>
          <cell r="P216" t="str">
            <v>A</v>
          </cell>
          <cell r="Q216">
            <v>3</v>
          </cell>
        </row>
        <row r="217">
          <cell r="B217">
            <v>83</v>
          </cell>
          <cell r="C217">
            <v>1</v>
          </cell>
          <cell r="D217">
            <v>2515674.8002661499</v>
          </cell>
          <cell r="E217">
            <v>6861279.3401213801</v>
          </cell>
          <cell r="F217">
            <v>207.659999999999</v>
          </cell>
          <cell r="G217">
            <v>188.180001831054</v>
          </cell>
          <cell r="H217">
            <v>-99</v>
          </cell>
          <cell r="I217">
            <v>19.479998168945201</v>
          </cell>
          <cell r="J217">
            <v>187</v>
          </cell>
          <cell r="K217">
            <v>11</v>
          </cell>
          <cell r="L217">
            <v>-99</v>
          </cell>
          <cell r="M217">
            <v>-99</v>
          </cell>
          <cell r="N217">
            <v>2</v>
          </cell>
          <cell r="O217" t="str">
            <v>O1</v>
          </cell>
          <cell r="P217" t="str">
            <v>A</v>
          </cell>
          <cell r="Q217">
            <v>3</v>
          </cell>
        </row>
        <row r="218">
          <cell r="B218">
            <v>122</v>
          </cell>
          <cell r="C218">
            <v>1</v>
          </cell>
          <cell r="D218">
            <v>2515678.7302661501</v>
          </cell>
          <cell r="E218">
            <v>6861282.4901213897</v>
          </cell>
          <cell r="F218">
            <v>210.03299999999899</v>
          </cell>
          <cell r="G218">
            <v>187.96999511718701</v>
          </cell>
          <cell r="H218">
            <v>-99</v>
          </cell>
          <cell r="I218">
            <v>22.0630048828124</v>
          </cell>
          <cell r="J218">
            <v>255</v>
          </cell>
          <cell r="K218">
            <v>11</v>
          </cell>
          <cell r="L218">
            <v>-99</v>
          </cell>
          <cell r="M218">
            <v>-99</v>
          </cell>
          <cell r="N218">
            <v>2</v>
          </cell>
          <cell r="O218" t="str">
            <v>O1</v>
          </cell>
          <cell r="P218" t="str">
            <v>A</v>
          </cell>
          <cell r="Q218">
            <v>3</v>
          </cell>
        </row>
        <row r="219">
          <cell r="B219">
            <v>84</v>
          </cell>
          <cell r="C219">
            <v>1</v>
          </cell>
          <cell r="D219">
            <v>2515676.15026615</v>
          </cell>
          <cell r="E219">
            <v>6861281.6401213799</v>
          </cell>
          <cell r="F219">
            <v>208.66699999999901</v>
          </cell>
          <cell r="G219">
            <v>188.00998840331999</v>
          </cell>
          <cell r="H219">
            <v>-99</v>
          </cell>
          <cell r="I219">
            <v>20.657011596679599</v>
          </cell>
          <cell r="J219">
            <v>240</v>
          </cell>
          <cell r="K219">
            <v>12</v>
          </cell>
          <cell r="L219">
            <v>-99</v>
          </cell>
          <cell r="M219">
            <v>-99</v>
          </cell>
          <cell r="N219">
            <v>2</v>
          </cell>
          <cell r="O219" t="str">
            <v>O1</v>
          </cell>
          <cell r="P219" t="str">
            <v>A</v>
          </cell>
          <cell r="Q219">
            <v>3</v>
          </cell>
        </row>
        <row r="220">
          <cell r="B220">
            <v>729</v>
          </cell>
          <cell r="C220">
            <v>2</v>
          </cell>
          <cell r="D220">
            <v>2515674.4302661498</v>
          </cell>
          <cell r="E220">
            <v>6861281.6301213801</v>
          </cell>
          <cell r="F220">
            <v>191.51900000000001</v>
          </cell>
          <cell r="G220">
            <v>188.01999816894499</v>
          </cell>
          <cell r="H220">
            <v>-99</v>
          </cell>
          <cell r="I220">
            <v>-99</v>
          </cell>
          <cell r="J220">
            <v>45</v>
          </cell>
          <cell r="K220">
            <v>11</v>
          </cell>
          <cell r="L220">
            <v>-99</v>
          </cell>
          <cell r="M220">
            <v>-99</v>
          </cell>
          <cell r="N220">
            <v>3</v>
          </cell>
          <cell r="O220" t="str">
            <v>O0</v>
          </cell>
          <cell r="P220" t="str">
            <v>A</v>
          </cell>
          <cell r="Q220">
            <v>3</v>
          </cell>
        </row>
        <row r="221">
          <cell r="B221">
            <v>126</v>
          </cell>
          <cell r="C221">
            <v>1</v>
          </cell>
          <cell r="D221">
            <v>2515677.0402661501</v>
          </cell>
          <cell r="E221">
            <v>6861285.7201213902</v>
          </cell>
          <cell r="F221">
            <v>208.714</v>
          </cell>
          <cell r="G221">
            <v>187.80999145507801</v>
          </cell>
          <cell r="H221">
            <v>-99</v>
          </cell>
          <cell r="I221">
            <v>20.904008544921801</v>
          </cell>
          <cell r="J221">
            <v>215</v>
          </cell>
          <cell r="K221">
            <v>11</v>
          </cell>
          <cell r="L221">
            <v>-99</v>
          </cell>
          <cell r="M221">
            <v>-99</v>
          </cell>
          <cell r="N221">
            <v>2</v>
          </cell>
          <cell r="O221" t="str">
            <v>O1</v>
          </cell>
          <cell r="P221" t="str">
            <v>A</v>
          </cell>
          <cell r="Q221">
            <v>3</v>
          </cell>
        </row>
        <row r="222">
          <cell r="B222">
            <v>728</v>
          </cell>
          <cell r="C222">
            <v>2</v>
          </cell>
          <cell r="D222">
            <v>2515676.3702661502</v>
          </cell>
          <cell r="E222">
            <v>6861285.5101213902</v>
          </cell>
          <cell r="F222">
            <v>190.78800000000001</v>
          </cell>
          <cell r="G222">
            <v>187.85</v>
          </cell>
          <cell r="H222">
            <v>-99</v>
          </cell>
          <cell r="I222">
            <v>-99</v>
          </cell>
          <cell r="J222">
            <v>41</v>
          </cell>
          <cell r="K222">
            <v>11</v>
          </cell>
          <cell r="L222">
            <v>-99</v>
          </cell>
          <cell r="M222">
            <v>-99</v>
          </cell>
          <cell r="N222">
            <v>3</v>
          </cell>
          <cell r="O222" t="str">
            <v>O0</v>
          </cell>
          <cell r="P222" t="str">
            <v>A</v>
          </cell>
          <cell r="Q222">
            <v>3</v>
          </cell>
        </row>
        <row r="223">
          <cell r="B223">
            <v>88</v>
          </cell>
          <cell r="C223">
            <v>1</v>
          </cell>
          <cell r="D223">
            <v>2515672.34026615</v>
          </cell>
          <cell r="E223">
            <v>6861283.8601213899</v>
          </cell>
          <cell r="F223">
            <v>206.56899999999899</v>
          </cell>
          <cell r="G223">
            <v>188.11998901367099</v>
          </cell>
          <cell r="H223">
            <v>-99</v>
          </cell>
          <cell r="I223">
            <v>18.449010986327998</v>
          </cell>
          <cell r="J223">
            <v>240</v>
          </cell>
          <cell r="K223">
            <v>11</v>
          </cell>
          <cell r="L223">
            <v>-99</v>
          </cell>
          <cell r="M223">
            <v>-99</v>
          </cell>
          <cell r="N223">
            <v>2</v>
          </cell>
          <cell r="O223" t="str">
            <v>O1</v>
          </cell>
          <cell r="P223" t="str">
            <v>A</v>
          </cell>
          <cell r="Q223">
            <v>3</v>
          </cell>
        </row>
        <row r="224">
          <cell r="B224">
            <v>127</v>
          </cell>
          <cell r="C224">
            <v>2</v>
          </cell>
          <cell r="D224">
            <v>2515675.2502661501</v>
          </cell>
          <cell r="E224">
            <v>6861286.6201213896</v>
          </cell>
          <cell r="F224">
            <v>206.47199999999901</v>
          </cell>
          <cell r="G224">
            <v>187.88999328613201</v>
          </cell>
          <cell r="H224">
            <v>-99</v>
          </cell>
          <cell r="I224">
            <v>18.582006713867099</v>
          </cell>
          <cell r="J224">
            <v>241</v>
          </cell>
          <cell r="K224">
            <v>11</v>
          </cell>
          <cell r="L224">
            <v>-99</v>
          </cell>
          <cell r="M224">
            <v>-99</v>
          </cell>
          <cell r="N224">
            <v>2</v>
          </cell>
          <cell r="O224" t="str">
            <v>O1</v>
          </cell>
          <cell r="P224" t="str">
            <v>A</v>
          </cell>
          <cell r="Q224">
            <v>3</v>
          </cell>
        </row>
        <row r="225">
          <cell r="B225">
            <v>129</v>
          </cell>
          <cell r="C225">
            <v>1</v>
          </cell>
          <cell r="D225">
            <v>2515678.4802661501</v>
          </cell>
          <cell r="E225">
            <v>6861290.0701213898</v>
          </cell>
          <cell r="F225">
            <v>208.49700000000001</v>
          </cell>
          <cell r="G225">
            <v>187.71999511718701</v>
          </cell>
          <cell r="H225">
            <v>-99</v>
          </cell>
          <cell r="I225">
            <v>20.777004882812399</v>
          </cell>
          <cell r="J225">
            <v>220</v>
          </cell>
          <cell r="K225">
            <v>11</v>
          </cell>
          <cell r="L225">
            <v>-99</v>
          </cell>
          <cell r="M225">
            <v>-99</v>
          </cell>
          <cell r="N225">
            <v>2</v>
          </cell>
          <cell r="O225" t="str">
            <v>O1</v>
          </cell>
          <cell r="P225" t="str">
            <v>A</v>
          </cell>
          <cell r="Q225">
            <v>3</v>
          </cell>
        </row>
        <row r="226">
          <cell r="B226">
            <v>89</v>
          </cell>
          <cell r="C226">
            <v>1</v>
          </cell>
          <cell r="D226">
            <v>2515670.8302661502</v>
          </cell>
          <cell r="E226">
            <v>6861287.3301213896</v>
          </cell>
          <cell r="F226">
            <v>210.68</v>
          </cell>
          <cell r="G226">
            <v>188.14998779296801</v>
          </cell>
          <cell r="H226">
            <v>-99</v>
          </cell>
          <cell r="I226">
            <v>22.530012207031199</v>
          </cell>
          <cell r="J226">
            <v>292</v>
          </cell>
          <cell r="K226">
            <v>11</v>
          </cell>
          <cell r="L226">
            <v>-99</v>
          </cell>
          <cell r="M226">
            <v>-99</v>
          </cell>
          <cell r="N226">
            <v>2</v>
          </cell>
          <cell r="O226" t="str">
            <v>O1</v>
          </cell>
          <cell r="P226" t="str">
            <v>A</v>
          </cell>
          <cell r="Q226">
            <v>3</v>
          </cell>
        </row>
        <row r="227">
          <cell r="B227">
            <v>91</v>
          </cell>
          <cell r="C227">
            <v>1</v>
          </cell>
          <cell r="D227">
            <v>2515672.9702661498</v>
          </cell>
          <cell r="E227">
            <v>6861289.9401213899</v>
          </cell>
          <cell r="F227">
            <v>207.01999999999899</v>
          </cell>
          <cell r="G227">
            <v>188.11998901367099</v>
          </cell>
          <cell r="H227">
            <v>-99</v>
          </cell>
          <cell r="I227">
            <v>-99</v>
          </cell>
          <cell r="J227">
            <v>223</v>
          </cell>
          <cell r="K227">
            <v>22</v>
          </cell>
          <cell r="L227">
            <v>-99</v>
          </cell>
          <cell r="M227">
            <v>-99</v>
          </cell>
          <cell r="N227">
            <v>2</v>
          </cell>
          <cell r="O227" t="str">
            <v>O0</v>
          </cell>
          <cell r="P227" t="str">
            <v>A</v>
          </cell>
          <cell r="Q227">
            <v>3</v>
          </cell>
        </row>
        <row r="228">
          <cell r="B228">
            <v>93</v>
          </cell>
          <cell r="C228">
            <v>1</v>
          </cell>
          <cell r="D228">
            <v>2515670.13026615</v>
          </cell>
          <cell r="E228">
            <v>6861290.8701213896</v>
          </cell>
          <cell r="F228">
            <v>206.74399999999901</v>
          </cell>
          <cell r="G228">
            <v>188.21999511718701</v>
          </cell>
          <cell r="H228">
            <v>-99</v>
          </cell>
          <cell r="I228">
            <v>18.524004882812399</v>
          </cell>
          <cell r="J228">
            <v>248</v>
          </cell>
          <cell r="K228">
            <v>12</v>
          </cell>
          <cell r="L228">
            <v>-99</v>
          </cell>
          <cell r="M228">
            <v>-99</v>
          </cell>
          <cell r="N228">
            <v>2</v>
          </cell>
          <cell r="O228" t="str">
            <v>O6</v>
          </cell>
          <cell r="P228" t="str">
            <v>A</v>
          </cell>
          <cell r="Q228">
            <v>3</v>
          </cell>
        </row>
        <row r="229">
          <cell r="B229">
            <v>95</v>
          </cell>
          <cell r="C229">
            <v>1</v>
          </cell>
          <cell r="D229">
            <v>2515667.4502661498</v>
          </cell>
          <cell r="E229">
            <v>6861293.9301213901</v>
          </cell>
          <cell r="F229">
            <v>208.551999999999</v>
          </cell>
          <cell r="G229">
            <v>188.64998779296801</v>
          </cell>
          <cell r="H229">
            <v>-99</v>
          </cell>
          <cell r="I229">
            <v>19.902012207031099</v>
          </cell>
          <cell r="J229">
            <v>220</v>
          </cell>
          <cell r="K229">
            <v>11</v>
          </cell>
          <cell r="L229">
            <v>-99</v>
          </cell>
          <cell r="M229">
            <v>-99</v>
          </cell>
          <cell r="N229">
            <v>2</v>
          </cell>
          <cell r="O229" t="str">
            <v>O1</v>
          </cell>
          <cell r="P229" t="str">
            <v>A</v>
          </cell>
          <cell r="Q229">
            <v>3</v>
          </cell>
        </row>
        <row r="230">
          <cell r="B230">
            <v>134</v>
          </cell>
          <cell r="C230">
            <v>1</v>
          </cell>
          <cell r="D230">
            <v>2515674.4602661501</v>
          </cell>
          <cell r="E230">
            <v>6861299.30012138</v>
          </cell>
          <cell r="F230">
            <v>209.322</v>
          </cell>
          <cell r="G230">
            <v>187.93999633788999</v>
          </cell>
          <cell r="H230">
            <v>-99</v>
          </cell>
          <cell r="I230">
            <v>21.382003662109302</v>
          </cell>
          <cell r="J230">
            <v>284</v>
          </cell>
          <cell r="K230">
            <v>11</v>
          </cell>
          <cell r="L230">
            <v>-99</v>
          </cell>
          <cell r="M230">
            <v>-99</v>
          </cell>
          <cell r="N230">
            <v>2</v>
          </cell>
          <cell r="O230" t="str">
            <v>O1</v>
          </cell>
          <cell r="P230" t="str">
            <v>A</v>
          </cell>
          <cell r="Q230">
            <v>3</v>
          </cell>
        </row>
        <row r="231">
          <cell r="B231">
            <v>98</v>
          </cell>
          <cell r="C231">
            <v>1</v>
          </cell>
          <cell r="D231">
            <v>2515668.7102661501</v>
          </cell>
          <cell r="E231">
            <v>6861297.0401213896</v>
          </cell>
          <cell r="F231">
            <v>209.66699999999901</v>
          </cell>
          <cell r="G231">
            <v>188.54999694824201</v>
          </cell>
          <cell r="H231">
            <v>-99</v>
          </cell>
          <cell r="I231">
            <v>21.117003051757699</v>
          </cell>
          <cell r="J231">
            <v>243</v>
          </cell>
          <cell r="K231">
            <v>11</v>
          </cell>
          <cell r="L231">
            <v>-99</v>
          </cell>
          <cell r="M231">
            <v>-99</v>
          </cell>
          <cell r="N231">
            <v>2</v>
          </cell>
          <cell r="O231" t="str">
            <v>O1</v>
          </cell>
          <cell r="P231" t="str">
            <v>A</v>
          </cell>
          <cell r="Q231">
            <v>3</v>
          </cell>
        </row>
        <row r="232">
          <cell r="B232">
            <v>727</v>
          </cell>
          <cell r="C232">
            <v>2</v>
          </cell>
          <cell r="D232">
            <v>2515674.6002661502</v>
          </cell>
          <cell r="E232">
            <v>6861300.0901213903</v>
          </cell>
          <cell r="F232">
            <v>197.873999999999</v>
          </cell>
          <cell r="G232">
            <v>187.86998901367099</v>
          </cell>
          <cell r="H232">
            <v>-99</v>
          </cell>
          <cell r="I232">
            <v>-99</v>
          </cell>
          <cell r="J232">
            <v>102</v>
          </cell>
          <cell r="K232">
            <v>11</v>
          </cell>
          <cell r="L232">
            <v>-99</v>
          </cell>
          <cell r="M232">
            <v>-99</v>
          </cell>
          <cell r="N232">
            <v>3</v>
          </cell>
          <cell r="O232" t="str">
            <v>O0</v>
          </cell>
          <cell r="P232" t="str">
            <v>A</v>
          </cell>
          <cell r="Q232">
            <v>3</v>
          </cell>
        </row>
        <row r="233">
          <cell r="B233">
            <v>99</v>
          </cell>
          <cell r="C233">
            <v>1</v>
          </cell>
          <cell r="D233">
            <v>2515665.69026615</v>
          </cell>
          <cell r="E233">
            <v>6861296.6701213904</v>
          </cell>
          <cell r="F233">
            <v>209.86399999999901</v>
          </cell>
          <cell r="G233">
            <v>189.04000244140599</v>
          </cell>
          <cell r="H233">
            <v>-99</v>
          </cell>
          <cell r="I233">
            <v>20.8239975585937</v>
          </cell>
          <cell r="J233">
            <v>267</v>
          </cell>
          <cell r="K233">
            <v>11</v>
          </cell>
          <cell r="L233">
            <v>-99</v>
          </cell>
          <cell r="M233">
            <v>-99</v>
          </cell>
          <cell r="N233">
            <v>2</v>
          </cell>
          <cell r="O233" t="str">
            <v>O1</v>
          </cell>
          <cell r="P233" t="str">
            <v>A</v>
          </cell>
          <cell r="Q233">
            <v>3</v>
          </cell>
        </row>
        <row r="234">
          <cell r="B234">
            <v>136</v>
          </cell>
          <cell r="C234">
            <v>1</v>
          </cell>
          <cell r="D234">
            <v>2515669.8902661498</v>
          </cell>
          <cell r="E234">
            <v>6861299.9901213897</v>
          </cell>
          <cell r="F234">
            <v>207.97399999999999</v>
          </cell>
          <cell r="G234">
            <v>188.58999023437499</v>
          </cell>
          <cell r="H234">
            <v>-99</v>
          </cell>
          <cell r="I234">
            <v>19.384009765624899</v>
          </cell>
          <cell r="J234">
            <v>239</v>
          </cell>
          <cell r="K234">
            <v>11</v>
          </cell>
          <cell r="L234">
            <v>-99</v>
          </cell>
          <cell r="M234">
            <v>-99</v>
          </cell>
          <cell r="N234">
            <v>2</v>
          </cell>
          <cell r="O234" t="str">
            <v>O1</v>
          </cell>
          <cell r="P234" t="str">
            <v>A</v>
          </cell>
          <cell r="Q234">
            <v>3</v>
          </cell>
        </row>
        <row r="235">
          <cell r="B235">
            <v>723</v>
          </cell>
          <cell r="C235">
            <v>3</v>
          </cell>
          <cell r="D235">
            <v>2515668.0002661501</v>
          </cell>
          <cell r="E235">
            <v>6861300.98012139</v>
          </cell>
          <cell r="F235">
            <v>198.23399999999901</v>
          </cell>
          <cell r="G235">
            <v>188.73999938964801</v>
          </cell>
          <cell r="H235">
            <v>-99</v>
          </cell>
          <cell r="I235">
            <v>-99</v>
          </cell>
          <cell r="J235">
            <v>75</v>
          </cell>
          <cell r="K235">
            <v>11</v>
          </cell>
          <cell r="L235">
            <v>-99</v>
          </cell>
          <cell r="M235">
            <v>-99</v>
          </cell>
          <cell r="N235">
            <v>3</v>
          </cell>
          <cell r="O235" t="str">
            <v>O0</v>
          </cell>
          <cell r="P235" t="str">
            <v>A</v>
          </cell>
          <cell r="Q235">
            <v>3</v>
          </cell>
        </row>
        <row r="236">
          <cell r="B236">
            <v>724</v>
          </cell>
          <cell r="C236">
            <v>2</v>
          </cell>
          <cell r="D236">
            <v>2515669.4802661501</v>
          </cell>
          <cell r="E236">
            <v>6861302.2801213898</v>
          </cell>
          <cell r="F236">
            <v>193.14299999999901</v>
          </cell>
          <cell r="G236">
            <v>188.579995727539</v>
          </cell>
          <cell r="H236">
            <v>-99</v>
          </cell>
          <cell r="I236">
            <v>-99</v>
          </cell>
          <cell r="J236">
            <v>55</v>
          </cell>
          <cell r="K236">
            <v>11</v>
          </cell>
          <cell r="L236">
            <v>-99</v>
          </cell>
          <cell r="M236">
            <v>-99</v>
          </cell>
          <cell r="N236">
            <v>3</v>
          </cell>
          <cell r="O236" t="str">
            <v>O0</v>
          </cell>
          <cell r="P236" t="str">
            <v>A</v>
          </cell>
          <cell r="Q236">
            <v>3</v>
          </cell>
        </row>
        <row r="237">
          <cell r="B237">
            <v>722</v>
          </cell>
          <cell r="C237">
            <v>2</v>
          </cell>
          <cell r="D237">
            <v>2515665.09026615</v>
          </cell>
          <cell r="E237">
            <v>6861300.8901213901</v>
          </cell>
          <cell r="F237">
            <v>191.00599999999901</v>
          </cell>
          <cell r="G237">
            <v>188.96999511718701</v>
          </cell>
          <cell r="H237">
            <v>-99</v>
          </cell>
          <cell r="I237">
            <v>-99</v>
          </cell>
          <cell r="J237">
            <v>31</v>
          </cell>
          <cell r="K237">
            <v>11</v>
          </cell>
          <cell r="L237">
            <v>-99</v>
          </cell>
          <cell r="M237">
            <v>-99</v>
          </cell>
          <cell r="N237">
            <v>3</v>
          </cell>
          <cell r="O237" t="str">
            <v>O0</v>
          </cell>
          <cell r="P237" t="str">
            <v>A</v>
          </cell>
          <cell r="Q237">
            <v>3</v>
          </cell>
        </row>
        <row r="238">
          <cell r="B238">
            <v>102</v>
          </cell>
          <cell r="C238">
            <v>1</v>
          </cell>
          <cell r="D238">
            <v>2515665.36026615</v>
          </cell>
          <cell r="E238">
            <v>6861301.2601213902</v>
          </cell>
          <cell r="F238">
            <v>208.18</v>
          </cell>
          <cell r="G238">
            <v>188.999993896484</v>
          </cell>
          <cell r="H238">
            <v>-99</v>
          </cell>
          <cell r="I238">
            <v>19.180006103515598</v>
          </cell>
          <cell r="J238">
            <v>183</v>
          </cell>
          <cell r="K238">
            <v>12</v>
          </cell>
          <cell r="L238">
            <v>-99</v>
          </cell>
          <cell r="M238">
            <v>-99</v>
          </cell>
          <cell r="N238">
            <v>2</v>
          </cell>
          <cell r="O238" t="str">
            <v>O1</v>
          </cell>
          <cell r="P238" t="str">
            <v>A</v>
          </cell>
          <cell r="Q238">
            <v>3</v>
          </cell>
        </row>
        <row r="239">
          <cell r="B239">
            <v>103</v>
          </cell>
          <cell r="C239">
            <v>1</v>
          </cell>
          <cell r="D239">
            <v>2515663.65026615</v>
          </cell>
          <cell r="E239">
            <v>6861301.0301213898</v>
          </cell>
          <cell r="F239">
            <v>208.00599999999901</v>
          </cell>
          <cell r="G239">
            <v>189.249993896484</v>
          </cell>
          <cell r="H239">
            <v>-99</v>
          </cell>
          <cell r="I239">
            <v>18.756006103515499</v>
          </cell>
          <cell r="J239">
            <v>207</v>
          </cell>
          <cell r="K239">
            <v>12</v>
          </cell>
          <cell r="L239">
            <v>-99</v>
          </cell>
          <cell r="M239">
            <v>-99</v>
          </cell>
          <cell r="N239">
            <v>2</v>
          </cell>
          <cell r="O239" t="str">
            <v>O1</v>
          </cell>
          <cell r="P239" t="str">
            <v>A</v>
          </cell>
          <cell r="Q239">
            <v>3</v>
          </cell>
        </row>
        <row r="240">
          <cell r="B240">
            <v>138</v>
          </cell>
          <cell r="C240">
            <v>1</v>
          </cell>
          <cell r="D240">
            <v>2515668.9502661498</v>
          </cell>
          <cell r="E240">
            <v>6861303.7601213902</v>
          </cell>
          <cell r="F240">
            <v>211.92500000000001</v>
          </cell>
          <cell r="G240">
            <v>188.6</v>
          </cell>
          <cell r="H240">
            <v>-99</v>
          </cell>
          <cell r="I240">
            <v>23.3249999999999</v>
          </cell>
          <cell r="J240">
            <v>297</v>
          </cell>
          <cell r="K240">
            <v>11</v>
          </cell>
          <cell r="L240">
            <v>-99</v>
          </cell>
          <cell r="M240">
            <v>-99</v>
          </cell>
          <cell r="N240">
            <v>2</v>
          </cell>
          <cell r="O240" t="str">
            <v>O1</v>
          </cell>
          <cell r="P240" t="str">
            <v>A</v>
          </cell>
          <cell r="Q240">
            <v>3</v>
          </cell>
        </row>
        <row r="241">
          <cell r="B241">
            <v>720</v>
          </cell>
          <cell r="C241">
            <v>16</v>
          </cell>
          <cell r="D241">
            <v>2515663.8902661498</v>
          </cell>
          <cell r="E241">
            <v>6861301.4101213897</v>
          </cell>
          <cell r="F241">
            <v>194.68299999999999</v>
          </cell>
          <cell r="G241">
            <v>189.180001831054</v>
          </cell>
          <cell r="H241">
            <v>-99</v>
          </cell>
          <cell r="I241">
            <v>-99</v>
          </cell>
          <cell r="J241">
            <v>46</v>
          </cell>
          <cell r="K241">
            <v>11</v>
          </cell>
          <cell r="L241">
            <v>-99</v>
          </cell>
          <cell r="M241">
            <v>-99</v>
          </cell>
          <cell r="N241">
            <v>3</v>
          </cell>
          <cell r="O241" t="str">
            <v>O0</v>
          </cell>
          <cell r="P241" t="str">
            <v>A</v>
          </cell>
          <cell r="Q241">
            <v>3</v>
          </cell>
        </row>
        <row r="242">
          <cell r="B242">
            <v>721</v>
          </cell>
          <cell r="C242">
            <v>2</v>
          </cell>
          <cell r="D242">
            <v>2515664.6802661498</v>
          </cell>
          <cell r="E242">
            <v>6861301.8301213896</v>
          </cell>
          <cell r="F242">
            <v>197.74799999999999</v>
          </cell>
          <cell r="G242">
            <v>189.13999328613201</v>
          </cell>
          <cell r="H242">
            <v>-99</v>
          </cell>
          <cell r="I242">
            <v>-99</v>
          </cell>
          <cell r="J242">
            <v>90</v>
          </cell>
          <cell r="K242">
            <v>11</v>
          </cell>
          <cell r="L242">
            <v>-99</v>
          </cell>
          <cell r="M242">
            <v>-99</v>
          </cell>
          <cell r="N242">
            <v>3</v>
          </cell>
          <cell r="O242" t="str">
            <v>O0</v>
          </cell>
          <cell r="P242" t="str">
            <v>A</v>
          </cell>
          <cell r="Q242">
            <v>3</v>
          </cell>
        </row>
        <row r="243">
          <cell r="B243">
            <v>140</v>
          </cell>
          <cell r="C243">
            <v>1</v>
          </cell>
          <cell r="D243">
            <v>2515671.3202661499</v>
          </cell>
          <cell r="E243">
            <v>6861305.0801213896</v>
          </cell>
          <cell r="F243">
            <v>209.91800000000001</v>
          </cell>
          <cell r="G243">
            <v>188.21999511718701</v>
          </cell>
          <cell r="H243">
            <v>-99</v>
          </cell>
          <cell r="I243">
            <v>21.698004882812398</v>
          </cell>
          <cell r="J243">
            <v>255</v>
          </cell>
          <cell r="K243">
            <v>12</v>
          </cell>
          <cell r="L243">
            <v>-99</v>
          </cell>
          <cell r="M243">
            <v>-99</v>
          </cell>
          <cell r="N243">
            <v>2</v>
          </cell>
          <cell r="O243" t="str">
            <v>O1</v>
          </cell>
          <cell r="P243" t="str">
            <v>A</v>
          </cell>
          <cell r="Q243">
            <v>3</v>
          </cell>
        </row>
        <row r="244">
          <cell r="B244">
            <v>725</v>
          </cell>
          <cell r="C244">
            <v>2</v>
          </cell>
          <cell r="D244">
            <v>2515669.34026615</v>
          </cell>
          <cell r="E244">
            <v>6861305.1301213903</v>
          </cell>
          <cell r="F244">
            <v>195.38900000000001</v>
          </cell>
          <cell r="G244">
            <v>188.6</v>
          </cell>
          <cell r="H244">
            <v>-99</v>
          </cell>
          <cell r="I244">
            <v>-99</v>
          </cell>
          <cell r="J244">
            <v>73</v>
          </cell>
          <cell r="K244">
            <v>12</v>
          </cell>
          <cell r="L244">
            <v>-99</v>
          </cell>
          <cell r="M244">
            <v>-99</v>
          </cell>
          <cell r="N244">
            <v>3</v>
          </cell>
          <cell r="O244" t="str">
            <v>O0</v>
          </cell>
          <cell r="P244" t="str">
            <v>A</v>
          </cell>
          <cell r="Q244">
            <v>3</v>
          </cell>
        </row>
        <row r="245">
          <cell r="B245">
            <v>142</v>
          </cell>
          <cell r="C245">
            <v>1</v>
          </cell>
          <cell r="D245">
            <v>2515666.2302661501</v>
          </cell>
          <cell r="E245">
            <v>6861306.0401213896</v>
          </cell>
          <cell r="F245">
            <v>209.47199999999901</v>
          </cell>
          <cell r="G245">
            <v>189.07000122070301</v>
          </cell>
          <cell r="H245">
            <v>-99</v>
          </cell>
          <cell r="I245">
            <v>20.4019987792968</v>
          </cell>
          <cell r="J245">
            <v>232</v>
          </cell>
          <cell r="K245">
            <v>11</v>
          </cell>
          <cell r="L245">
            <v>-99</v>
          </cell>
          <cell r="M245">
            <v>-99</v>
          </cell>
          <cell r="N245">
            <v>2</v>
          </cell>
          <cell r="O245" t="str">
            <v>O1</v>
          </cell>
          <cell r="P245" t="str">
            <v>A</v>
          </cell>
          <cell r="Q245">
            <v>3</v>
          </cell>
        </row>
        <row r="246">
          <cell r="B246">
            <v>288</v>
          </cell>
          <cell r="C246">
            <v>1</v>
          </cell>
          <cell r="D246">
            <v>2515665.4502661498</v>
          </cell>
          <cell r="E246">
            <v>6861308.23012139</v>
          </cell>
          <cell r="F246">
            <v>207.07</v>
          </cell>
          <cell r="G246">
            <v>189.19999084472599</v>
          </cell>
          <cell r="H246">
            <v>-99</v>
          </cell>
          <cell r="I246">
            <v>-99</v>
          </cell>
          <cell r="J246">
            <v>201</v>
          </cell>
          <cell r="K246">
            <v>22</v>
          </cell>
          <cell r="L246">
            <v>-99</v>
          </cell>
          <cell r="M246">
            <v>-99</v>
          </cell>
          <cell r="N246">
            <v>2</v>
          </cell>
          <cell r="O246" t="str">
            <v>O0</v>
          </cell>
          <cell r="P246" t="str">
            <v>B</v>
          </cell>
          <cell r="Q246">
            <v>3</v>
          </cell>
        </row>
        <row r="247">
          <cell r="B247">
            <v>247</v>
          </cell>
          <cell r="C247">
            <v>2</v>
          </cell>
          <cell r="D247">
            <v>2515662.3302661502</v>
          </cell>
          <cell r="E247">
            <v>6861309.5801213896</v>
          </cell>
          <cell r="F247">
            <v>209.27600000000001</v>
          </cell>
          <cell r="G247">
            <v>189.10999450683499</v>
          </cell>
          <cell r="H247">
            <v>-99</v>
          </cell>
          <cell r="I247">
            <v>20.166005493164</v>
          </cell>
          <cell r="J247">
            <v>222</v>
          </cell>
          <cell r="K247">
            <v>11</v>
          </cell>
          <cell r="L247">
            <v>-99</v>
          </cell>
          <cell r="M247">
            <v>-99</v>
          </cell>
          <cell r="N247">
            <v>2</v>
          </cell>
          <cell r="O247" t="str">
            <v>O1</v>
          </cell>
          <cell r="P247" t="str">
            <v>B</v>
          </cell>
          <cell r="Q247">
            <v>3</v>
          </cell>
        </row>
        <row r="248">
          <cell r="B248">
            <v>249</v>
          </cell>
          <cell r="C248">
            <v>1</v>
          </cell>
          <cell r="D248">
            <v>2515660.1402661498</v>
          </cell>
          <cell r="E248">
            <v>6861309.9201213904</v>
          </cell>
          <cell r="F248">
            <v>209.62</v>
          </cell>
          <cell r="G248">
            <v>189.249993896484</v>
          </cell>
          <cell r="H248">
            <v>-99</v>
          </cell>
          <cell r="I248">
            <v>20.3700061035156</v>
          </cell>
          <cell r="J248">
            <v>247</v>
          </cell>
          <cell r="K248">
            <v>11</v>
          </cell>
          <cell r="L248">
            <v>-99</v>
          </cell>
          <cell r="M248">
            <v>-99</v>
          </cell>
          <cell r="N248">
            <v>2</v>
          </cell>
          <cell r="O248" t="str">
            <v>O1</v>
          </cell>
          <cell r="P248" t="str">
            <v>B</v>
          </cell>
          <cell r="Q248">
            <v>3</v>
          </cell>
        </row>
        <row r="249">
          <cell r="B249">
            <v>291</v>
          </cell>
          <cell r="C249">
            <v>2</v>
          </cell>
          <cell r="D249">
            <v>2515666.4602661501</v>
          </cell>
          <cell r="E249">
            <v>6861313.8601213899</v>
          </cell>
          <cell r="F249">
            <v>207.849999999999</v>
          </cell>
          <cell r="G249">
            <v>188.75998840331999</v>
          </cell>
          <cell r="H249">
            <v>-99</v>
          </cell>
          <cell r="I249">
            <v>19.090011596679599</v>
          </cell>
          <cell r="J249">
            <v>234</v>
          </cell>
          <cell r="K249">
            <v>11</v>
          </cell>
          <cell r="L249">
            <v>-99</v>
          </cell>
          <cell r="M249">
            <v>-99</v>
          </cell>
          <cell r="N249">
            <v>2</v>
          </cell>
          <cell r="O249" t="str">
            <v>O1</v>
          </cell>
          <cell r="P249" t="str">
            <v>B</v>
          </cell>
          <cell r="Q249">
            <v>3</v>
          </cell>
        </row>
        <row r="250">
          <cell r="B250">
            <v>293</v>
          </cell>
          <cell r="C250">
            <v>2</v>
          </cell>
          <cell r="D250">
            <v>2515663.67026615</v>
          </cell>
          <cell r="E250">
            <v>6861315.0301213898</v>
          </cell>
          <cell r="F250">
            <v>208.43299999999999</v>
          </cell>
          <cell r="G250">
            <v>188.79999694824201</v>
          </cell>
          <cell r="H250">
            <v>-99</v>
          </cell>
          <cell r="I250">
            <v>19.633003051757701</v>
          </cell>
          <cell r="J250">
            <v>224</v>
          </cell>
          <cell r="K250">
            <v>11</v>
          </cell>
          <cell r="L250">
            <v>-99</v>
          </cell>
          <cell r="M250">
            <v>-99</v>
          </cell>
          <cell r="N250">
            <v>2</v>
          </cell>
          <cell r="O250" t="str">
            <v>O1</v>
          </cell>
          <cell r="P250" t="str">
            <v>B</v>
          </cell>
          <cell r="Q250">
            <v>3</v>
          </cell>
        </row>
        <row r="251">
          <cell r="B251">
            <v>252</v>
          </cell>
          <cell r="C251">
            <v>1</v>
          </cell>
          <cell r="D251">
            <v>2515659.2802661499</v>
          </cell>
          <cell r="E251">
            <v>6861313.56012139</v>
          </cell>
          <cell r="F251">
            <v>206.099999999999</v>
          </cell>
          <cell r="G251">
            <v>188.77999267578099</v>
          </cell>
          <cell r="H251">
            <v>-99</v>
          </cell>
          <cell r="I251">
            <v>17.320007324218601</v>
          </cell>
          <cell r="J251">
            <v>166</v>
          </cell>
          <cell r="K251">
            <v>11</v>
          </cell>
          <cell r="L251">
            <v>-99</v>
          </cell>
          <cell r="M251">
            <v>-99</v>
          </cell>
          <cell r="N251">
            <v>2</v>
          </cell>
          <cell r="O251" t="str">
            <v>O1</v>
          </cell>
          <cell r="P251" t="str">
            <v>B</v>
          </cell>
          <cell r="Q251">
            <v>3</v>
          </cell>
        </row>
        <row r="252">
          <cell r="B252">
            <v>294</v>
          </cell>
          <cell r="C252">
            <v>1</v>
          </cell>
          <cell r="D252">
            <v>2515662.2102661501</v>
          </cell>
          <cell r="E252">
            <v>6861317.02012139</v>
          </cell>
          <cell r="F252">
            <v>209.24299999999999</v>
          </cell>
          <cell r="G252">
            <v>188.79000244140599</v>
          </cell>
          <cell r="H252">
            <v>-99</v>
          </cell>
          <cell r="I252">
            <v>20.452997558593701</v>
          </cell>
          <cell r="J252">
            <v>235</v>
          </cell>
          <cell r="K252">
            <v>11</v>
          </cell>
          <cell r="L252">
            <v>-99</v>
          </cell>
          <cell r="M252">
            <v>-99</v>
          </cell>
          <cell r="N252">
            <v>2</v>
          </cell>
          <cell r="O252" t="str">
            <v>O1</v>
          </cell>
          <cell r="P252" t="str">
            <v>B</v>
          </cell>
          <cell r="Q252">
            <v>3</v>
          </cell>
        </row>
        <row r="253">
          <cell r="B253">
            <v>296</v>
          </cell>
          <cell r="C253">
            <v>1</v>
          </cell>
          <cell r="D253">
            <v>2515665.0502661499</v>
          </cell>
          <cell r="E253">
            <v>6861318.9201213904</v>
          </cell>
          <cell r="F253">
            <v>208.65199999999999</v>
          </cell>
          <cell r="G253">
            <v>188.73999938964801</v>
          </cell>
          <cell r="H253">
            <v>-99</v>
          </cell>
          <cell r="I253">
            <v>19.912000610351502</v>
          </cell>
          <cell r="J253">
            <v>237</v>
          </cell>
          <cell r="K253">
            <v>11</v>
          </cell>
          <cell r="L253">
            <v>-99</v>
          </cell>
          <cell r="M253">
            <v>-99</v>
          </cell>
          <cell r="N253">
            <v>2</v>
          </cell>
          <cell r="O253" t="str">
            <v>O1</v>
          </cell>
          <cell r="P253" t="str">
            <v>B</v>
          </cell>
          <cell r="Q253">
            <v>3</v>
          </cell>
        </row>
        <row r="254">
          <cell r="B254">
            <v>255</v>
          </cell>
          <cell r="C254">
            <v>1</v>
          </cell>
          <cell r="D254">
            <v>2515656.7202661498</v>
          </cell>
          <cell r="E254">
            <v>6861315.7901213896</v>
          </cell>
          <cell r="F254">
            <v>202.25700000000001</v>
          </cell>
          <cell r="G254">
            <v>188.71999511718701</v>
          </cell>
          <cell r="H254">
            <v>-99</v>
          </cell>
          <cell r="I254">
            <v>13.537004882812401</v>
          </cell>
          <cell r="J254">
            <v>157</v>
          </cell>
          <cell r="K254">
            <v>21</v>
          </cell>
          <cell r="L254">
            <v>-99</v>
          </cell>
          <cell r="M254">
            <v>-99</v>
          </cell>
          <cell r="N254">
            <v>2</v>
          </cell>
          <cell r="O254" t="str">
            <v>O1</v>
          </cell>
          <cell r="P254" t="str">
            <v>B</v>
          </cell>
          <cell r="Q254">
            <v>3</v>
          </cell>
        </row>
        <row r="255">
          <cell r="B255">
            <v>298</v>
          </cell>
          <cell r="C255">
            <v>1</v>
          </cell>
          <cell r="D255">
            <v>2515662.9902661499</v>
          </cell>
          <cell r="E255">
            <v>6861320.2201213902</v>
          </cell>
          <cell r="F255">
            <v>207.02999999999901</v>
          </cell>
          <cell r="G255">
            <v>188.65999755859301</v>
          </cell>
          <cell r="H255">
            <v>-99</v>
          </cell>
          <cell r="I255">
            <v>-99</v>
          </cell>
          <cell r="J255">
            <v>194</v>
          </cell>
          <cell r="K255">
            <v>22</v>
          </cell>
          <cell r="L255">
            <v>-99</v>
          </cell>
          <cell r="M255">
            <v>-99</v>
          </cell>
          <cell r="N255">
            <v>2</v>
          </cell>
          <cell r="O255" t="str">
            <v>O0</v>
          </cell>
          <cell r="P255" t="str">
            <v>B</v>
          </cell>
          <cell r="Q255">
            <v>3</v>
          </cell>
        </row>
        <row r="256">
          <cell r="B256">
            <v>257</v>
          </cell>
          <cell r="C256">
            <v>1</v>
          </cell>
          <cell r="D256">
            <v>2515658.3002661499</v>
          </cell>
          <cell r="E256">
            <v>6861320.1301213903</v>
          </cell>
          <cell r="F256">
            <v>201.214</v>
          </cell>
          <cell r="G256">
            <v>188.54999694824201</v>
          </cell>
          <cell r="H256">
            <v>-99</v>
          </cell>
          <cell r="I256">
            <v>12.6640030517577</v>
          </cell>
          <cell r="J256">
            <v>200</v>
          </cell>
          <cell r="K256">
            <v>12</v>
          </cell>
          <cell r="L256">
            <v>-99</v>
          </cell>
          <cell r="M256">
            <v>-99</v>
          </cell>
          <cell r="N256">
            <v>2</v>
          </cell>
          <cell r="O256" t="str">
            <v>O6</v>
          </cell>
          <cell r="P256" t="str">
            <v>B</v>
          </cell>
          <cell r="Q256">
            <v>3</v>
          </cell>
        </row>
        <row r="257">
          <cell r="B257">
            <v>300</v>
          </cell>
          <cell r="C257">
            <v>1</v>
          </cell>
          <cell r="D257">
            <v>2515663.8002661499</v>
          </cell>
          <cell r="E257">
            <v>6861322.8401213903</v>
          </cell>
          <cell r="F257">
            <v>207.98500000000001</v>
          </cell>
          <cell r="G257">
            <v>188.44999084472599</v>
          </cell>
          <cell r="H257">
            <v>-99</v>
          </cell>
          <cell r="I257">
            <v>19.5350091552734</v>
          </cell>
          <cell r="J257">
            <v>280</v>
          </cell>
          <cell r="K257">
            <v>11</v>
          </cell>
          <cell r="L257">
            <v>-99</v>
          </cell>
          <cell r="M257">
            <v>-99</v>
          </cell>
          <cell r="N257">
            <v>2</v>
          </cell>
          <cell r="O257" t="str">
            <v>O1</v>
          </cell>
          <cell r="P257" t="str">
            <v>B</v>
          </cell>
          <cell r="Q257">
            <v>3</v>
          </cell>
        </row>
        <row r="258">
          <cell r="B258">
            <v>259</v>
          </cell>
          <cell r="C258">
            <v>1</v>
          </cell>
          <cell r="D258">
            <v>2515654.6802661498</v>
          </cell>
          <cell r="E258">
            <v>6861319.4001213899</v>
          </cell>
          <cell r="F258">
            <v>207.34299999999899</v>
          </cell>
          <cell r="G258">
            <v>188.60999450683499</v>
          </cell>
          <cell r="H258">
            <v>-99</v>
          </cell>
          <cell r="I258">
            <v>18.733005493164001</v>
          </cell>
          <cell r="J258">
            <v>205</v>
          </cell>
          <cell r="K258">
            <v>11</v>
          </cell>
          <cell r="L258">
            <v>-99</v>
          </cell>
          <cell r="M258">
            <v>-99</v>
          </cell>
          <cell r="N258">
            <v>2</v>
          </cell>
          <cell r="O258" t="str">
            <v>O1</v>
          </cell>
          <cell r="P258" t="str">
            <v>B</v>
          </cell>
          <cell r="Q258">
            <v>3</v>
          </cell>
        </row>
        <row r="259">
          <cell r="B259">
            <v>261</v>
          </cell>
          <cell r="C259">
            <v>1</v>
          </cell>
          <cell r="D259">
            <v>2515655.4302661498</v>
          </cell>
          <cell r="E259">
            <v>6861322.4301213901</v>
          </cell>
          <cell r="F259">
            <v>207.548</v>
          </cell>
          <cell r="G259">
            <v>188.21999511718701</v>
          </cell>
          <cell r="H259">
            <v>-99</v>
          </cell>
          <cell r="I259">
            <v>19.328004882812401</v>
          </cell>
          <cell r="J259">
            <v>246</v>
          </cell>
          <cell r="K259">
            <v>11</v>
          </cell>
          <cell r="L259">
            <v>-99</v>
          </cell>
          <cell r="M259">
            <v>-99</v>
          </cell>
          <cell r="N259">
            <v>2</v>
          </cell>
          <cell r="O259" t="str">
            <v>O1</v>
          </cell>
          <cell r="P259" t="str">
            <v>B</v>
          </cell>
          <cell r="Q259">
            <v>3</v>
          </cell>
        </row>
        <row r="260">
          <cell r="B260">
            <v>302</v>
          </cell>
          <cell r="C260">
            <v>3</v>
          </cell>
          <cell r="D260">
            <v>2515659.94026615</v>
          </cell>
          <cell r="E260">
            <v>6861325.3901213901</v>
          </cell>
          <cell r="F260">
            <v>195.11399999999901</v>
          </cell>
          <cell r="G260">
            <v>188.26999816894499</v>
          </cell>
          <cell r="H260">
            <v>-99</v>
          </cell>
          <cell r="I260">
            <v>6.8440018310546398</v>
          </cell>
          <cell r="J260">
            <v>40</v>
          </cell>
          <cell r="K260">
            <v>11</v>
          </cell>
          <cell r="L260">
            <v>-99</v>
          </cell>
          <cell r="M260">
            <v>-99</v>
          </cell>
          <cell r="N260">
            <v>2</v>
          </cell>
          <cell r="O260" t="str">
            <v>O1</v>
          </cell>
          <cell r="P260" t="str">
            <v>B</v>
          </cell>
          <cell r="Q260">
            <v>3</v>
          </cell>
        </row>
        <row r="261">
          <cell r="B261">
            <v>765</v>
          </cell>
          <cell r="C261">
            <v>1</v>
          </cell>
          <cell r="D261">
            <v>2515657.19026615</v>
          </cell>
          <cell r="E261">
            <v>6861324.3401213903</v>
          </cell>
          <cell r="F261">
            <v>203.42399999999901</v>
          </cell>
          <cell r="G261">
            <v>188.22998962402301</v>
          </cell>
          <cell r="H261">
            <v>-99</v>
          </cell>
          <cell r="I261">
            <v>-99</v>
          </cell>
          <cell r="J261">
            <v>165</v>
          </cell>
          <cell r="K261">
            <v>22</v>
          </cell>
          <cell r="L261">
            <v>-99</v>
          </cell>
          <cell r="M261">
            <v>-99</v>
          </cell>
          <cell r="N261">
            <v>3</v>
          </cell>
          <cell r="O261" t="str">
            <v>O0</v>
          </cell>
          <cell r="P261" t="str">
            <v>B</v>
          </cell>
          <cell r="Q261">
            <v>3</v>
          </cell>
        </row>
        <row r="262">
          <cell r="B262">
            <v>264</v>
          </cell>
          <cell r="C262">
            <v>1</v>
          </cell>
          <cell r="D262">
            <v>2515654.38026615</v>
          </cell>
          <cell r="E262">
            <v>6861325.6701213904</v>
          </cell>
          <cell r="F262">
            <v>206.05</v>
          </cell>
          <cell r="G262">
            <v>187.69999084472599</v>
          </cell>
          <cell r="H262">
            <v>-99</v>
          </cell>
          <cell r="I262">
            <v>-99</v>
          </cell>
          <cell r="J262">
            <v>218</v>
          </cell>
          <cell r="K262">
            <v>22</v>
          </cell>
          <cell r="L262">
            <v>-99</v>
          </cell>
          <cell r="M262">
            <v>-99</v>
          </cell>
          <cell r="N262">
            <v>2</v>
          </cell>
          <cell r="O262" t="str">
            <v>O0</v>
          </cell>
          <cell r="P262" t="str">
            <v>B</v>
          </cell>
          <cell r="Q262">
            <v>3</v>
          </cell>
        </row>
        <row r="263">
          <cell r="B263">
            <v>306</v>
          </cell>
          <cell r="C263">
            <v>1</v>
          </cell>
          <cell r="D263">
            <v>2515659.8902661498</v>
          </cell>
          <cell r="E263">
            <v>6861328.4601213904</v>
          </cell>
          <cell r="F263">
            <v>209.49</v>
          </cell>
          <cell r="G263">
            <v>188.19999084472599</v>
          </cell>
          <cell r="H263">
            <v>-99</v>
          </cell>
          <cell r="I263">
            <v>21.290009155273399</v>
          </cell>
          <cell r="J263">
            <v>267</v>
          </cell>
          <cell r="K263">
            <v>11</v>
          </cell>
          <cell r="L263">
            <v>-99</v>
          </cell>
          <cell r="M263">
            <v>-99</v>
          </cell>
          <cell r="N263">
            <v>2</v>
          </cell>
          <cell r="O263" t="str">
            <v>O1</v>
          </cell>
          <cell r="P263" t="str">
            <v>B</v>
          </cell>
          <cell r="Q263">
            <v>3</v>
          </cell>
        </row>
        <row r="264">
          <cell r="B264">
            <v>307</v>
          </cell>
          <cell r="C264">
            <v>1</v>
          </cell>
          <cell r="D264">
            <v>2515656.8902661498</v>
          </cell>
          <cell r="E264">
            <v>6861327.6601213897</v>
          </cell>
          <cell r="F264">
            <v>206.659999999999</v>
          </cell>
          <cell r="G264">
            <v>188.01999816894499</v>
          </cell>
          <cell r="H264">
            <v>-99</v>
          </cell>
          <cell r="I264">
            <v>18.640001831054601</v>
          </cell>
          <cell r="J264">
            <v>193</v>
          </cell>
          <cell r="K264">
            <v>11</v>
          </cell>
          <cell r="L264">
            <v>-99</v>
          </cell>
          <cell r="M264">
            <v>-99</v>
          </cell>
          <cell r="N264">
            <v>2</v>
          </cell>
          <cell r="O264" t="str">
            <v>O1</v>
          </cell>
          <cell r="P264" t="str">
            <v>B</v>
          </cell>
          <cell r="Q264">
            <v>3</v>
          </cell>
        </row>
        <row r="265">
          <cell r="B265">
            <v>309</v>
          </cell>
          <cell r="C265">
            <v>1</v>
          </cell>
          <cell r="D265">
            <v>2515656.09026615</v>
          </cell>
          <cell r="E265">
            <v>6861330.4501213897</v>
          </cell>
          <cell r="F265">
            <v>205.349999999999</v>
          </cell>
          <cell r="G265">
            <v>187.38999328613201</v>
          </cell>
          <cell r="H265">
            <v>-99</v>
          </cell>
          <cell r="I265">
            <v>-99</v>
          </cell>
          <cell r="J265">
            <v>197</v>
          </cell>
          <cell r="K265">
            <v>22</v>
          </cell>
          <cell r="L265">
            <v>-99</v>
          </cell>
          <cell r="M265">
            <v>-99</v>
          </cell>
          <cell r="N265">
            <v>2</v>
          </cell>
          <cell r="O265" t="str">
            <v>O0</v>
          </cell>
          <cell r="P265" t="str">
            <v>B</v>
          </cell>
          <cell r="Q265">
            <v>3</v>
          </cell>
        </row>
        <row r="266">
          <cell r="B266">
            <v>267</v>
          </cell>
          <cell r="C266">
            <v>1</v>
          </cell>
          <cell r="D266">
            <v>2515652.2402661499</v>
          </cell>
          <cell r="E266">
            <v>6861329.0001213904</v>
          </cell>
          <cell r="F266">
            <v>205.12099999999899</v>
          </cell>
          <cell r="G266">
            <v>186.499993896484</v>
          </cell>
          <cell r="H266">
            <v>-99</v>
          </cell>
          <cell r="I266">
            <v>18.621006103515501</v>
          </cell>
          <cell r="J266">
            <v>195</v>
          </cell>
          <cell r="K266">
            <v>11</v>
          </cell>
          <cell r="L266">
            <v>-99</v>
          </cell>
          <cell r="M266">
            <v>-99</v>
          </cell>
          <cell r="N266">
            <v>2</v>
          </cell>
          <cell r="O266" t="str">
            <v>O1</v>
          </cell>
          <cell r="P266" t="str">
            <v>B</v>
          </cell>
          <cell r="Q266">
            <v>3</v>
          </cell>
        </row>
        <row r="267">
          <cell r="B267">
            <v>268</v>
          </cell>
          <cell r="C267">
            <v>1</v>
          </cell>
          <cell r="D267">
            <v>2515653.92026615</v>
          </cell>
          <cell r="E267">
            <v>6861330.2501213904</v>
          </cell>
          <cell r="F267">
            <v>205.09800000000001</v>
          </cell>
          <cell r="G267">
            <v>186.96999511718701</v>
          </cell>
          <cell r="H267">
            <v>-99</v>
          </cell>
          <cell r="I267">
            <v>18.128004882812402</v>
          </cell>
          <cell r="J267">
            <v>187</v>
          </cell>
          <cell r="K267">
            <v>12</v>
          </cell>
          <cell r="L267">
            <v>-99</v>
          </cell>
          <cell r="M267">
            <v>-99</v>
          </cell>
          <cell r="N267">
            <v>2</v>
          </cell>
          <cell r="O267" t="str">
            <v>O1</v>
          </cell>
          <cell r="P267" t="str">
            <v>B</v>
          </cell>
          <cell r="Q267">
            <v>3</v>
          </cell>
        </row>
        <row r="268">
          <cell r="B268">
            <v>270</v>
          </cell>
          <cell r="C268">
            <v>2</v>
          </cell>
          <cell r="D268">
            <v>2515650.38026615</v>
          </cell>
          <cell r="E268">
            <v>6861329.6601213897</v>
          </cell>
          <cell r="F268">
            <v>202.697</v>
          </cell>
          <cell r="G268">
            <v>185.50998840331999</v>
          </cell>
          <cell r="H268">
            <v>-99</v>
          </cell>
          <cell r="I268">
            <v>17.1870115966796</v>
          </cell>
          <cell r="J268">
            <v>147</v>
          </cell>
          <cell r="K268">
            <v>11</v>
          </cell>
          <cell r="L268">
            <v>-99</v>
          </cell>
          <cell r="M268">
            <v>-99</v>
          </cell>
          <cell r="N268">
            <v>2</v>
          </cell>
          <cell r="O268" t="str">
            <v>O1</v>
          </cell>
          <cell r="P268" t="str">
            <v>B</v>
          </cell>
          <cell r="Q268">
            <v>3</v>
          </cell>
        </row>
        <row r="269">
          <cell r="B269">
            <v>311</v>
          </cell>
          <cell r="C269">
            <v>2</v>
          </cell>
          <cell r="D269">
            <v>2515656.38026615</v>
          </cell>
          <cell r="E269">
            <v>6861333.4201213904</v>
          </cell>
          <cell r="F269">
            <v>203.19099999999901</v>
          </cell>
          <cell r="G269">
            <v>187.02999267578099</v>
          </cell>
          <cell r="H269">
            <v>-99</v>
          </cell>
          <cell r="I269">
            <v>16.161007324218701</v>
          </cell>
          <cell r="J269">
            <v>187</v>
          </cell>
          <cell r="K269">
            <v>11</v>
          </cell>
          <cell r="L269">
            <v>-99</v>
          </cell>
          <cell r="M269">
            <v>-99</v>
          </cell>
          <cell r="N269">
            <v>2</v>
          </cell>
          <cell r="O269" t="str">
            <v>O1</v>
          </cell>
          <cell r="P269" t="str">
            <v>B</v>
          </cell>
          <cell r="Q269">
            <v>3</v>
          </cell>
        </row>
        <row r="270">
          <cell r="B270">
            <v>272</v>
          </cell>
          <cell r="C270">
            <v>2</v>
          </cell>
          <cell r="D270">
            <v>2515651.2202661498</v>
          </cell>
          <cell r="E270">
            <v>6861332.27012139</v>
          </cell>
          <cell r="F270">
            <v>204.96899999999999</v>
          </cell>
          <cell r="G270">
            <v>185.23999938964801</v>
          </cell>
          <cell r="H270">
            <v>-99</v>
          </cell>
          <cell r="I270">
            <v>19.729000610351498</v>
          </cell>
          <cell r="J270">
            <v>244</v>
          </cell>
          <cell r="K270">
            <v>11</v>
          </cell>
          <cell r="L270">
            <v>-99</v>
          </cell>
          <cell r="M270">
            <v>-99</v>
          </cell>
          <cell r="N270">
            <v>2</v>
          </cell>
          <cell r="O270" t="str">
            <v>O1</v>
          </cell>
          <cell r="P270" t="str">
            <v>B</v>
          </cell>
          <cell r="Q270">
            <v>3</v>
          </cell>
        </row>
        <row r="271">
          <cell r="B271">
            <v>273</v>
          </cell>
          <cell r="C271">
            <v>2</v>
          </cell>
          <cell r="D271">
            <v>2515648.7802661499</v>
          </cell>
          <cell r="E271">
            <v>6861332.2601213902</v>
          </cell>
          <cell r="F271">
            <v>198.66399999999999</v>
          </cell>
          <cell r="G271">
            <v>184.40000305175701</v>
          </cell>
          <cell r="H271">
            <v>-99</v>
          </cell>
          <cell r="I271">
            <v>14.263996948242101</v>
          </cell>
          <cell r="J271">
            <v>190</v>
          </cell>
          <cell r="K271">
            <v>12</v>
          </cell>
          <cell r="L271">
            <v>-99</v>
          </cell>
          <cell r="M271">
            <v>-99</v>
          </cell>
          <cell r="N271">
            <v>2</v>
          </cell>
          <cell r="O271" t="str">
            <v>O6</v>
          </cell>
          <cell r="P271" t="str">
            <v>B</v>
          </cell>
          <cell r="Q271">
            <v>3</v>
          </cell>
        </row>
        <row r="272">
          <cell r="B272">
            <v>313</v>
          </cell>
          <cell r="C272">
            <v>1</v>
          </cell>
          <cell r="D272">
            <v>2515654.61026615</v>
          </cell>
          <cell r="E272">
            <v>6861335.5301213898</v>
          </cell>
          <cell r="F272">
            <v>201.49</v>
          </cell>
          <cell r="G272">
            <v>186.37999877929599</v>
          </cell>
          <cell r="H272">
            <v>-99</v>
          </cell>
          <cell r="I272">
            <v>-99</v>
          </cell>
          <cell r="J272">
            <v>164</v>
          </cell>
          <cell r="K272">
            <v>22</v>
          </cell>
          <cell r="L272">
            <v>-99</v>
          </cell>
          <cell r="M272">
            <v>-99</v>
          </cell>
          <cell r="N272">
            <v>2</v>
          </cell>
          <cell r="O272" t="str">
            <v>O0</v>
          </cell>
          <cell r="P272" t="str">
            <v>B</v>
          </cell>
          <cell r="Q272">
            <v>3</v>
          </cell>
        </row>
        <row r="273">
          <cell r="B273">
            <v>274</v>
          </cell>
          <cell r="C273">
            <v>2</v>
          </cell>
          <cell r="D273">
            <v>2515651.4502661498</v>
          </cell>
          <cell r="E273">
            <v>6861334.27012139</v>
          </cell>
          <cell r="F273">
            <v>202.03399999999999</v>
          </cell>
          <cell r="G273">
            <v>184.83999023437499</v>
          </cell>
          <cell r="H273">
            <v>-99</v>
          </cell>
          <cell r="I273">
            <v>17.194009765624902</v>
          </cell>
          <cell r="J273">
            <v>227</v>
          </cell>
          <cell r="K273">
            <v>12</v>
          </cell>
          <cell r="L273">
            <v>-99</v>
          </cell>
          <cell r="M273">
            <v>-99</v>
          </cell>
          <cell r="N273">
            <v>2</v>
          </cell>
          <cell r="O273" t="str">
            <v>O6</v>
          </cell>
          <cell r="P273" t="str">
            <v>B</v>
          </cell>
          <cell r="Q273">
            <v>3</v>
          </cell>
        </row>
        <row r="274">
          <cell r="B274">
            <v>277</v>
          </cell>
          <cell r="C274">
            <v>2</v>
          </cell>
          <cell r="D274">
            <v>2515651.7702661501</v>
          </cell>
          <cell r="E274">
            <v>6861336.7801213898</v>
          </cell>
          <cell r="F274">
            <v>196.13499999999999</v>
          </cell>
          <cell r="G274">
            <v>184.26999816894499</v>
          </cell>
          <cell r="H274">
            <v>-99</v>
          </cell>
          <cell r="I274">
            <v>11.865001831054601</v>
          </cell>
          <cell r="J274">
            <v>176</v>
          </cell>
          <cell r="K274">
            <v>12</v>
          </cell>
          <cell r="L274">
            <v>-99</v>
          </cell>
          <cell r="M274">
            <v>-99</v>
          </cell>
          <cell r="N274">
            <v>2</v>
          </cell>
          <cell r="O274" t="str">
            <v>O6</v>
          </cell>
          <cell r="P274" t="str">
            <v>B</v>
          </cell>
          <cell r="Q274">
            <v>3</v>
          </cell>
        </row>
        <row r="275">
          <cell r="B275">
            <v>278</v>
          </cell>
          <cell r="C275">
            <v>2</v>
          </cell>
          <cell r="D275">
            <v>2515648.8202661499</v>
          </cell>
          <cell r="E275">
            <v>6861335.73012139</v>
          </cell>
          <cell r="F275">
            <v>200.90199999999999</v>
          </cell>
          <cell r="G275">
            <v>183.29000244140599</v>
          </cell>
          <cell r="H275">
            <v>-99</v>
          </cell>
          <cell r="I275">
            <v>17.6119975585937</v>
          </cell>
          <cell r="J275">
            <v>192</v>
          </cell>
          <cell r="K275">
            <v>11</v>
          </cell>
          <cell r="L275">
            <v>-99</v>
          </cell>
          <cell r="M275">
            <v>-99</v>
          </cell>
          <cell r="N275">
            <v>2</v>
          </cell>
          <cell r="O275" t="str">
            <v>O1</v>
          </cell>
          <cell r="P275" t="str">
            <v>B</v>
          </cell>
          <cell r="Q275">
            <v>3</v>
          </cell>
        </row>
        <row r="276">
          <cell r="B276">
            <v>769</v>
          </cell>
          <cell r="C276">
            <v>2</v>
          </cell>
          <cell r="D276">
            <v>2515655.1202661502</v>
          </cell>
          <cell r="E276">
            <v>6861339.4001213899</v>
          </cell>
          <cell r="F276">
            <v>190.27600000000001</v>
          </cell>
          <cell r="G276">
            <v>184.680001831054</v>
          </cell>
          <cell r="H276">
            <v>-99</v>
          </cell>
          <cell r="I276">
            <v>-99</v>
          </cell>
          <cell r="J276">
            <v>64</v>
          </cell>
          <cell r="K276">
            <v>11</v>
          </cell>
          <cell r="L276">
            <v>-99</v>
          </cell>
          <cell r="M276">
            <v>-99</v>
          </cell>
          <cell r="N276">
            <v>3</v>
          </cell>
          <cell r="O276" t="str">
            <v>O0</v>
          </cell>
          <cell r="P276" t="str">
            <v>B</v>
          </cell>
          <cell r="Q276">
            <v>3</v>
          </cell>
        </row>
        <row r="277">
          <cell r="B277">
            <v>768</v>
          </cell>
          <cell r="C277">
            <v>2</v>
          </cell>
          <cell r="D277">
            <v>2515653.2102661501</v>
          </cell>
          <cell r="E277">
            <v>6861338.5101213902</v>
          </cell>
          <cell r="F277">
            <v>194.77699999999999</v>
          </cell>
          <cell r="G277">
            <v>184.37999877929599</v>
          </cell>
          <cell r="H277">
            <v>-99</v>
          </cell>
          <cell r="I277">
            <v>-99</v>
          </cell>
          <cell r="J277">
            <v>107</v>
          </cell>
          <cell r="K277">
            <v>11</v>
          </cell>
          <cell r="L277">
            <v>-99</v>
          </cell>
          <cell r="M277">
            <v>-99</v>
          </cell>
          <cell r="N277">
            <v>3</v>
          </cell>
          <cell r="O277" t="str">
            <v>O0</v>
          </cell>
          <cell r="P277" t="str">
            <v>B</v>
          </cell>
          <cell r="Q277">
            <v>3</v>
          </cell>
        </row>
        <row r="278">
          <cell r="B278">
            <v>279</v>
          </cell>
          <cell r="C278">
            <v>2</v>
          </cell>
          <cell r="D278">
            <v>2515650.61026615</v>
          </cell>
          <cell r="E278">
            <v>6861338.27012139</v>
          </cell>
          <cell r="F278">
            <v>198.16800000000001</v>
          </cell>
          <cell r="G278">
            <v>183.180001831054</v>
          </cell>
          <cell r="H278">
            <v>-99</v>
          </cell>
          <cell r="I278">
            <v>14.9879981689452</v>
          </cell>
          <cell r="J278">
            <v>162</v>
          </cell>
          <cell r="K278">
            <v>12</v>
          </cell>
          <cell r="L278">
            <v>-99</v>
          </cell>
          <cell r="M278">
            <v>-99</v>
          </cell>
          <cell r="N278">
            <v>2</v>
          </cell>
          <cell r="O278" t="str">
            <v>O6</v>
          </cell>
          <cell r="P278" t="str">
            <v>B</v>
          </cell>
          <cell r="Q278">
            <v>3</v>
          </cell>
        </row>
        <row r="279">
          <cell r="B279">
            <v>316</v>
          </cell>
          <cell r="C279">
            <v>3</v>
          </cell>
          <cell r="D279">
            <v>2515654.2902661501</v>
          </cell>
          <cell r="E279">
            <v>6861340.0501213903</v>
          </cell>
          <cell r="F279">
            <v>204.491999999999</v>
          </cell>
          <cell r="G279">
            <v>184.02999267578099</v>
          </cell>
          <cell r="H279">
            <v>-99</v>
          </cell>
          <cell r="I279">
            <v>20.4620073242186</v>
          </cell>
          <cell r="J279">
            <v>222</v>
          </cell>
          <cell r="K279">
            <v>12</v>
          </cell>
          <cell r="L279">
            <v>-99</v>
          </cell>
          <cell r="M279">
            <v>-99</v>
          </cell>
          <cell r="N279">
            <v>2</v>
          </cell>
          <cell r="O279" t="str">
            <v>O1</v>
          </cell>
          <cell r="P279" t="str">
            <v>B</v>
          </cell>
          <cell r="Q279">
            <v>3</v>
          </cell>
        </row>
        <row r="280">
          <cell r="B280">
            <v>770</v>
          </cell>
          <cell r="C280">
            <v>16</v>
          </cell>
          <cell r="D280">
            <v>2515652.13026615</v>
          </cell>
          <cell r="E280">
            <v>6861339.6401213901</v>
          </cell>
          <cell r="F280">
            <v>196.00099999999901</v>
          </cell>
          <cell r="G280">
            <v>183.04000244140599</v>
          </cell>
          <cell r="H280">
            <v>-99</v>
          </cell>
          <cell r="I280">
            <v>-99</v>
          </cell>
          <cell r="J280">
            <v>98</v>
          </cell>
          <cell r="K280">
            <v>11</v>
          </cell>
          <cell r="L280">
            <v>-99</v>
          </cell>
          <cell r="M280">
            <v>-99</v>
          </cell>
          <cell r="N280">
            <v>3</v>
          </cell>
          <cell r="O280" t="str">
            <v>O4</v>
          </cell>
          <cell r="P280" t="str">
            <v>B</v>
          </cell>
          <cell r="Q280">
            <v>3</v>
          </cell>
        </row>
        <row r="281">
          <cell r="B281">
            <v>280</v>
          </cell>
          <cell r="C281">
            <v>2</v>
          </cell>
          <cell r="D281">
            <v>2515647.1002661502</v>
          </cell>
          <cell r="E281">
            <v>6861337.4901213897</v>
          </cell>
          <cell r="F281">
            <v>202.86</v>
          </cell>
          <cell r="G281">
            <v>182.419992065429</v>
          </cell>
          <cell r="H281">
            <v>-99</v>
          </cell>
          <cell r="I281">
            <v>20.4400079345703</v>
          </cell>
          <cell r="J281">
            <v>234</v>
          </cell>
          <cell r="K281">
            <v>12</v>
          </cell>
          <cell r="L281">
            <v>-99</v>
          </cell>
          <cell r="M281">
            <v>-99</v>
          </cell>
          <cell r="N281">
            <v>2</v>
          </cell>
          <cell r="O281" t="str">
            <v>O5</v>
          </cell>
          <cell r="P281" t="str">
            <v>B</v>
          </cell>
          <cell r="Q281">
            <v>3</v>
          </cell>
        </row>
        <row r="282">
          <cell r="B282">
            <v>282</v>
          </cell>
          <cell r="C282">
            <v>2</v>
          </cell>
          <cell r="D282">
            <v>2515648.4102661498</v>
          </cell>
          <cell r="E282">
            <v>6861339.1201213896</v>
          </cell>
          <cell r="F282">
            <v>197.664999999999</v>
          </cell>
          <cell r="G282">
            <v>182.55999145507801</v>
          </cell>
          <cell r="H282">
            <v>-99</v>
          </cell>
          <cell r="I282">
            <v>15.1050085449218</v>
          </cell>
          <cell r="J282">
            <v>151</v>
          </cell>
          <cell r="K282">
            <v>11</v>
          </cell>
          <cell r="L282">
            <v>-99</v>
          </cell>
          <cell r="M282">
            <v>-99</v>
          </cell>
          <cell r="N282">
            <v>2</v>
          </cell>
          <cell r="O282" t="str">
            <v>O1</v>
          </cell>
          <cell r="P282" t="str">
            <v>B</v>
          </cell>
          <cell r="Q282">
            <v>3</v>
          </cell>
        </row>
        <row r="283">
          <cell r="B283">
            <v>767</v>
          </cell>
          <cell r="C283">
            <v>2</v>
          </cell>
          <cell r="D283">
            <v>2515654.5102661499</v>
          </cell>
          <cell r="E283">
            <v>6861342.6501213899</v>
          </cell>
          <cell r="F283">
            <v>187.46199999999999</v>
          </cell>
          <cell r="G283">
            <v>183.50998840331999</v>
          </cell>
          <cell r="H283">
            <v>-99</v>
          </cell>
          <cell r="I283">
            <v>-99</v>
          </cell>
          <cell r="J283">
            <v>54</v>
          </cell>
          <cell r="K283">
            <v>11</v>
          </cell>
          <cell r="L283">
            <v>-99</v>
          </cell>
          <cell r="M283">
            <v>-99</v>
          </cell>
          <cell r="N283">
            <v>3</v>
          </cell>
          <cell r="O283" t="str">
            <v>O0</v>
          </cell>
          <cell r="P283" t="str">
            <v>B</v>
          </cell>
          <cell r="Q283">
            <v>3</v>
          </cell>
        </row>
        <row r="284">
          <cell r="B284">
            <v>777</v>
          </cell>
          <cell r="C284">
            <v>2</v>
          </cell>
          <cell r="D284">
            <v>2515652.8102661502</v>
          </cell>
          <cell r="E284">
            <v>6861342.77012139</v>
          </cell>
          <cell r="F284">
            <v>187.159999999999</v>
          </cell>
          <cell r="G284">
            <v>182.579995727539</v>
          </cell>
          <cell r="H284">
            <v>-99</v>
          </cell>
          <cell r="I284">
            <v>-99</v>
          </cell>
          <cell r="J284">
            <v>51</v>
          </cell>
          <cell r="K284">
            <v>11</v>
          </cell>
          <cell r="L284">
            <v>-99</v>
          </cell>
          <cell r="M284">
            <v>-99</v>
          </cell>
          <cell r="N284">
            <v>3</v>
          </cell>
          <cell r="O284" t="str">
            <v>O0</v>
          </cell>
          <cell r="P284" t="str">
            <v>B</v>
          </cell>
          <cell r="Q284">
            <v>3</v>
          </cell>
        </row>
        <row r="285">
          <cell r="B285">
            <v>318</v>
          </cell>
          <cell r="C285">
            <v>2</v>
          </cell>
          <cell r="D285">
            <v>2515649.6402661498</v>
          </cell>
          <cell r="E285">
            <v>6861341.8801213903</v>
          </cell>
          <cell r="F285">
            <v>201.78100000000001</v>
          </cell>
          <cell r="G285">
            <v>182.40999755859301</v>
          </cell>
          <cell r="H285">
            <v>-99</v>
          </cell>
          <cell r="I285">
            <v>19.371002441406201</v>
          </cell>
          <cell r="J285">
            <v>212</v>
          </cell>
          <cell r="K285">
            <v>11</v>
          </cell>
          <cell r="L285">
            <v>-99</v>
          </cell>
          <cell r="M285">
            <v>-99</v>
          </cell>
          <cell r="N285">
            <v>2</v>
          </cell>
          <cell r="O285" t="str">
            <v>O1</v>
          </cell>
          <cell r="P285" t="str">
            <v>B</v>
          </cell>
          <cell r="Q285">
            <v>3</v>
          </cell>
        </row>
        <row r="286">
          <cell r="B286">
            <v>284</v>
          </cell>
          <cell r="C286">
            <v>2</v>
          </cell>
          <cell r="D286">
            <v>2515646.2502661501</v>
          </cell>
          <cell r="E286">
            <v>6861340.3401213903</v>
          </cell>
          <cell r="F286">
            <v>192.94099999999901</v>
          </cell>
          <cell r="G286">
            <v>182.26999816894499</v>
          </cell>
          <cell r="H286">
            <v>-99</v>
          </cell>
          <cell r="I286">
            <v>10.6710018310546</v>
          </cell>
          <cell r="J286">
            <v>139</v>
          </cell>
          <cell r="K286">
            <v>12</v>
          </cell>
          <cell r="L286">
            <v>-99</v>
          </cell>
          <cell r="M286">
            <v>-99</v>
          </cell>
          <cell r="N286">
            <v>2</v>
          </cell>
          <cell r="O286" t="str">
            <v>O6</v>
          </cell>
          <cell r="P286" t="str">
            <v>B</v>
          </cell>
          <cell r="Q286">
            <v>3</v>
          </cell>
        </row>
        <row r="287">
          <cell r="B287">
            <v>774</v>
          </cell>
          <cell r="C287">
            <v>2</v>
          </cell>
          <cell r="D287">
            <v>2515644.8902661498</v>
          </cell>
          <cell r="E287">
            <v>6861340.3501213901</v>
          </cell>
          <cell r="F287">
            <v>186.387</v>
          </cell>
          <cell r="G287">
            <v>182.26999816894499</v>
          </cell>
          <cell r="H287">
            <v>-99</v>
          </cell>
          <cell r="I287">
            <v>-99</v>
          </cell>
          <cell r="J287">
            <v>51</v>
          </cell>
          <cell r="K287">
            <v>13</v>
          </cell>
          <cell r="L287">
            <v>-99</v>
          </cell>
          <cell r="M287">
            <v>-99</v>
          </cell>
          <cell r="N287">
            <v>3</v>
          </cell>
          <cell r="O287" t="str">
            <v>O0</v>
          </cell>
          <cell r="P287" t="str">
            <v>B</v>
          </cell>
          <cell r="Q287">
            <v>3</v>
          </cell>
        </row>
        <row r="288">
          <cell r="B288">
            <v>319</v>
          </cell>
          <cell r="C288">
            <v>2</v>
          </cell>
          <cell r="D288">
            <v>2515650.4802661501</v>
          </cell>
          <cell r="E288">
            <v>6861343.5901213903</v>
          </cell>
          <cell r="F288">
            <v>196.66699999999901</v>
          </cell>
          <cell r="G288">
            <v>182.36998901367099</v>
          </cell>
          <cell r="H288">
            <v>-99</v>
          </cell>
          <cell r="I288">
            <v>14.297010986328001</v>
          </cell>
          <cell r="J288">
            <v>155</v>
          </cell>
          <cell r="K288">
            <v>12</v>
          </cell>
          <cell r="L288">
            <v>-99</v>
          </cell>
          <cell r="M288">
            <v>-99</v>
          </cell>
          <cell r="N288">
            <v>2</v>
          </cell>
          <cell r="O288" t="str">
            <v>O1</v>
          </cell>
          <cell r="P288" t="str">
            <v>B</v>
          </cell>
          <cell r="Q288">
            <v>3</v>
          </cell>
        </row>
        <row r="289">
          <cell r="B289">
            <v>775</v>
          </cell>
          <cell r="C289">
            <v>2</v>
          </cell>
          <cell r="D289">
            <v>2515649.7502661501</v>
          </cell>
          <cell r="E289">
            <v>6861343.3601213899</v>
          </cell>
          <cell r="F289">
            <v>186.95699999999999</v>
          </cell>
          <cell r="G289">
            <v>182.40000305175701</v>
          </cell>
          <cell r="H289">
            <v>-99</v>
          </cell>
          <cell r="I289">
            <v>-99</v>
          </cell>
          <cell r="J289">
            <v>55</v>
          </cell>
          <cell r="K289">
            <v>21</v>
          </cell>
          <cell r="L289">
            <v>-99</v>
          </cell>
          <cell r="M289">
            <v>-99</v>
          </cell>
          <cell r="N289">
            <v>3</v>
          </cell>
          <cell r="O289" t="str">
            <v>O0</v>
          </cell>
          <cell r="P289" t="str">
            <v>B</v>
          </cell>
          <cell r="Q289">
            <v>3</v>
          </cell>
        </row>
        <row r="290">
          <cell r="B290">
            <v>730</v>
          </cell>
          <cell r="C290">
            <v>2</v>
          </cell>
          <cell r="D290">
            <v>2515690.1002661502</v>
          </cell>
          <cell r="E290">
            <v>6861272.3601213899</v>
          </cell>
          <cell r="F290">
            <v>190.91199999999901</v>
          </cell>
          <cell r="G290">
            <v>187.48999938964801</v>
          </cell>
          <cell r="H290">
            <v>-99</v>
          </cell>
          <cell r="I290">
            <v>-99</v>
          </cell>
          <cell r="J290">
            <v>44</v>
          </cell>
          <cell r="K290">
            <v>11</v>
          </cell>
          <cell r="L290">
            <v>-99</v>
          </cell>
          <cell r="M290">
            <v>-99</v>
          </cell>
          <cell r="N290">
            <v>3</v>
          </cell>
          <cell r="O290" t="str">
            <v>O0</v>
          </cell>
          <cell r="P290" t="str">
            <v>A</v>
          </cell>
          <cell r="Q290">
            <v>4</v>
          </cell>
        </row>
        <row r="291">
          <cell r="B291">
            <v>144</v>
          </cell>
          <cell r="C291">
            <v>1</v>
          </cell>
          <cell r="D291">
            <v>2515691.8702661502</v>
          </cell>
          <cell r="E291">
            <v>6861275.5001213904</v>
          </cell>
          <cell r="F291">
            <v>206.52499999999901</v>
          </cell>
          <cell r="G291">
            <v>187.23999938964801</v>
          </cell>
          <cell r="H291">
            <v>-99</v>
          </cell>
          <cell r="I291">
            <v>19.285000610351499</v>
          </cell>
          <cell r="J291">
            <v>194</v>
          </cell>
          <cell r="K291">
            <v>11</v>
          </cell>
          <cell r="L291">
            <v>-99</v>
          </cell>
          <cell r="M291">
            <v>-99</v>
          </cell>
          <cell r="N291">
            <v>2</v>
          </cell>
          <cell r="O291" t="str">
            <v>O1</v>
          </cell>
          <cell r="P291" t="str">
            <v>A</v>
          </cell>
          <cell r="Q291">
            <v>4</v>
          </cell>
        </row>
        <row r="292">
          <cell r="B292">
            <v>731</v>
          </cell>
          <cell r="C292">
            <v>1</v>
          </cell>
          <cell r="D292">
            <v>2515689.4102661498</v>
          </cell>
          <cell r="E292">
            <v>6861275.3501213901</v>
          </cell>
          <cell r="F292">
            <v>202.69299999999899</v>
          </cell>
          <cell r="G292">
            <v>187.27999267578099</v>
          </cell>
          <cell r="H292">
            <v>-99</v>
          </cell>
          <cell r="I292">
            <v>15.4130073242187</v>
          </cell>
          <cell r="J292">
            <v>157</v>
          </cell>
          <cell r="K292">
            <v>12</v>
          </cell>
          <cell r="L292">
            <v>-99</v>
          </cell>
          <cell r="M292">
            <v>-99</v>
          </cell>
          <cell r="N292">
            <v>3</v>
          </cell>
          <cell r="O292" t="str">
            <v>O1</v>
          </cell>
          <cell r="P292" t="str">
            <v>A</v>
          </cell>
          <cell r="Q292">
            <v>4</v>
          </cell>
        </row>
        <row r="293">
          <cell r="B293">
            <v>145</v>
          </cell>
          <cell r="C293">
            <v>2</v>
          </cell>
          <cell r="D293">
            <v>2515694.7802661499</v>
          </cell>
          <cell r="E293">
            <v>6861278.1301213903</v>
          </cell>
          <cell r="F293">
            <v>207.94799999999901</v>
          </cell>
          <cell r="G293">
            <v>186.85999450683499</v>
          </cell>
          <cell r="H293">
            <v>-99</v>
          </cell>
          <cell r="I293">
            <v>21.088005493164001</v>
          </cell>
          <cell r="J293">
            <v>221</v>
          </cell>
          <cell r="K293">
            <v>11</v>
          </cell>
          <cell r="L293">
            <v>-99</v>
          </cell>
          <cell r="M293">
            <v>-99</v>
          </cell>
          <cell r="N293">
            <v>2</v>
          </cell>
          <cell r="O293" t="str">
            <v>O1</v>
          </cell>
          <cell r="P293" t="str">
            <v>A</v>
          </cell>
          <cell r="Q293">
            <v>4</v>
          </cell>
        </row>
        <row r="294">
          <cell r="B294">
            <v>113</v>
          </cell>
          <cell r="C294">
            <v>1</v>
          </cell>
          <cell r="D294">
            <v>2515687.1202661502</v>
          </cell>
          <cell r="E294">
            <v>6861275.8301213896</v>
          </cell>
          <cell r="F294">
            <v>206.587999999999</v>
          </cell>
          <cell r="G294">
            <v>187.419992065429</v>
          </cell>
          <cell r="H294">
            <v>-99</v>
          </cell>
          <cell r="I294">
            <v>19.168007934570198</v>
          </cell>
          <cell r="J294">
            <v>190</v>
          </cell>
          <cell r="K294">
            <v>11</v>
          </cell>
          <cell r="L294">
            <v>-99</v>
          </cell>
          <cell r="M294">
            <v>-99</v>
          </cell>
          <cell r="N294">
            <v>2</v>
          </cell>
          <cell r="O294" t="str">
            <v>O1</v>
          </cell>
          <cell r="P294" t="str">
            <v>A</v>
          </cell>
          <cell r="Q294">
            <v>4</v>
          </cell>
        </row>
        <row r="295">
          <cell r="B295">
            <v>146</v>
          </cell>
          <cell r="C295">
            <v>1</v>
          </cell>
          <cell r="D295">
            <v>2515691.19026615</v>
          </cell>
          <cell r="E295">
            <v>6861278.8901213901</v>
          </cell>
          <cell r="F295">
            <v>207.654</v>
          </cell>
          <cell r="G295">
            <v>186.86998901367099</v>
          </cell>
          <cell r="H295">
            <v>-99</v>
          </cell>
          <cell r="I295">
            <v>20.784010986328099</v>
          </cell>
          <cell r="J295">
            <v>263</v>
          </cell>
          <cell r="K295">
            <v>11</v>
          </cell>
          <cell r="L295">
            <v>-99</v>
          </cell>
          <cell r="M295">
            <v>-99</v>
          </cell>
          <cell r="N295">
            <v>2</v>
          </cell>
          <cell r="O295" t="str">
            <v>O1</v>
          </cell>
          <cell r="P295" t="str">
            <v>A</v>
          </cell>
          <cell r="Q295">
            <v>4</v>
          </cell>
        </row>
        <row r="296">
          <cell r="B296">
            <v>115</v>
          </cell>
          <cell r="C296">
            <v>1</v>
          </cell>
          <cell r="D296">
            <v>2515688.1402661498</v>
          </cell>
          <cell r="E296">
            <v>6861278.7101213802</v>
          </cell>
          <cell r="F296">
            <v>206.38</v>
          </cell>
          <cell r="G296">
            <v>186.98999938964801</v>
          </cell>
          <cell r="H296">
            <v>-99</v>
          </cell>
          <cell r="I296">
            <v>19.3900006103515</v>
          </cell>
          <cell r="J296">
            <v>228</v>
          </cell>
          <cell r="K296">
            <v>11</v>
          </cell>
          <cell r="L296">
            <v>-99</v>
          </cell>
          <cell r="M296">
            <v>-99</v>
          </cell>
          <cell r="N296">
            <v>2</v>
          </cell>
          <cell r="O296" t="str">
            <v>O1</v>
          </cell>
          <cell r="P296" t="str">
            <v>A</v>
          </cell>
          <cell r="Q296">
            <v>4</v>
          </cell>
        </row>
        <row r="297">
          <cell r="B297">
            <v>147</v>
          </cell>
          <cell r="C297">
            <v>1</v>
          </cell>
          <cell r="D297">
            <v>2515693.0802661502</v>
          </cell>
          <cell r="E297">
            <v>6861282.2201213902</v>
          </cell>
          <cell r="F297">
            <v>209.51299999999901</v>
          </cell>
          <cell r="G297">
            <v>186.52999267578099</v>
          </cell>
          <cell r="H297">
            <v>-99</v>
          </cell>
          <cell r="I297">
            <v>22.983007324218701</v>
          </cell>
          <cell r="J297">
            <v>235</v>
          </cell>
          <cell r="K297">
            <v>11</v>
          </cell>
          <cell r="L297">
            <v>-99</v>
          </cell>
          <cell r="M297">
            <v>-99</v>
          </cell>
          <cell r="N297">
            <v>2</v>
          </cell>
          <cell r="O297" t="str">
            <v>O1</v>
          </cell>
          <cell r="P297" t="str">
            <v>A</v>
          </cell>
          <cell r="Q297">
            <v>4</v>
          </cell>
        </row>
        <row r="298">
          <cell r="B298">
            <v>117</v>
          </cell>
          <cell r="C298">
            <v>1</v>
          </cell>
          <cell r="D298">
            <v>2515686.34026615</v>
          </cell>
          <cell r="E298">
            <v>6861280.1201213896</v>
          </cell>
          <cell r="F298">
            <v>204.99399999999901</v>
          </cell>
          <cell r="G298">
            <v>186.86998901367099</v>
          </cell>
          <cell r="H298">
            <v>-99</v>
          </cell>
          <cell r="I298">
            <v>18.124010986327999</v>
          </cell>
          <cell r="J298">
            <v>168</v>
          </cell>
          <cell r="K298">
            <v>11</v>
          </cell>
          <cell r="L298">
            <v>-99</v>
          </cell>
          <cell r="M298">
            <v>-99</v>
          </cell>
          <cell r="N298">
            <v>2</v>
          </cell>
          <cell r="O298" t="str">
            <v>O1</v>
          </cell>
          <cell r="P298" t="str">
            <v>A</v>
          </cell>
          <cell r="Q298">
            <v>4</v>
          </cell>
        </row>
        <row r="299">
          <cell r="B299">
            <v>148</v>
          </cell>
          <cell r="C299">
            <v>1</v>
          </cell>
          <cell r="D299">
            <v>2515688.90026615</v>
          </cell>
          <cell r="E299">
            <v>6861281.9501213897</v>
          </cell>
          <cell r="F299">
            <v>208.52699999999999</v>
          </cell>
          <cell r="G299">
            <v>186.75998840331999</v>
          </cell>
          <cell r="H299">
            <v>-99</v>
          </cell>
          <cell r="I299">
            <v>21.767011596679598</v>
          </cell>
          <cell r="J299">
            <v>244</v>
          </cell>
          <cell r="K299">
            <v>11</v>
          </cell>
          <cell r="L299">
            <v>-99</v>
          </cell>
          <cell r="M299">
            <v>-99</v>
          </cell>
          <cell r="N299">
            <v>2</v>
          </cell>
          <cell r="O299" t="str">
            <v>O1</v>
          </cell>
          <cell r="P299" t="str">
            <v>A</v>
          </cell>
          <cell r="Q299">
            <v>4</v>
          </cell>
        </row>
        <row r="300">
          <cell r="B300">
            <v>149</v>
          </cell>
          <cell r="C300">
            <v>1</v>
          </cell>
          <cell r="D300">
            <v>2515687.65026615</v>
          </cell>
          <cell r="E300">
            <v>6861283.7701213798</v>
          </cell>
          <cell r="F300">
            <v>207.411</v>
          </cell>
          <cell r="G300">
            <v>186.80999145507801</v>
          </cell>
          <cell r="H300">
            <v>-99</v>
          </cell>
          <cell r="I300">
            <v>20.6010085449218</v>
          </cell>
          <cell r="J300">
            <v>204</v>
          </cell>
          <cell r="K300">
            <v>12</v>
          </cell>
          <cell r="L300">
            <v>-99</v>
          </cell>
          <cell r="M300">
            <v>-99</v>
          </cell>
          <cell r="N300">
            <v>2</v>
          </cell>
          <cell r="O300" t="str">
            <v>O1</v>
          </cell>
          <cell r="P300" t="str">
            <v>A</v>
          </cell>
          <cell r="Q300">
            <v>4</v>
          </cell>
        </row>
        <row r="301">
          <cell r="B301">
            <v>150</v>
          </cell>
          <cell r="C301">
            <v>1</v>
          </cell>
          <cell r="D301">
            <v>2515690.9102661498</v>
          </cell>
          <cell r="E301">
            <v>6861285.3801213903</v>
          </cell>
          <cell r="F301">
            <v>204.95999999999901</v>
          </cell>
          <cell r="G301">
            <v>186.51999816894499</v>
          </cell>
          <cell r="H301">
            <v>-99</v>
          </cell>
          <cell r="I301">
            <v>-99</v>
          </cell>
          <cell r="J301">
            <v>198</v>
          </cell>
          <cell r="K301">
            <v>22</v>
          </cell>
          <cell r="L301">
            <v>-99</v>
          </cell>
          <cell r="M301">
            <v>-99</v>
          </cell>
          <cell r="N301">
            <v>2</v>
          </cell>
          <cell r="O301" t="str">
            <v>O0</v>
          </cell>
          <cell r="P301" t="str">
            <v>A</v>
          </cell>
          <cell r="Q301">
            <v>4</v>
          </cell>
        </row>
        <row r="302">
          <cell r="B302">
            <v>120</v>
          </cell>
          <cell r="C302">
            <v>1</v>
          </cell>
          <cell r="D302">
            <v>2515682.86026615</v>
          </cell>
          <cell r="E302">
            <v>6861282.7501213904</v>
          </cell>
          <cell r="F302">
            <v>204.745</v>
          </cell>
          <cell r="G302">
            <v>187.43999633788999</v>
          </cell>
          <cell r="H302">
            <v>-99</v>
          </cell>
          <cell r="I302">
            <v>17.3050036621093</v>
          </cell>
          <cell r="J302">
            <v>185</v>
          </cell>
          <cell r="K302">
            <v>11</v>
          </cell>
          <cell r="L302">
            <v>-99</v>
          </cell>
          <cell r="M302">
            <v>-99</v>
          </cell>
          <cell r="N302">
            <v>2</v>
          </cell>
          <cell r="O302" t="str">
            <v>O1</v>
          </cell>
          <cell r="P302" t="str">
            <v>A</v>
          </cell>
          <cell r="Q302">
            <v>4</v>
          </cell>
        </row>
        <row r="303">
          <cell r="B303">
            <v>121</v>
          </cell>
          <cell r="C303">
            <v>1</v>
          </cell>
          <cell r="D303">
            <v>2515684.7602661499</v>
          </cell>
          <cell r="E303">
            <v>6861283.81012139</v>
          </cell>
          <cell r="F303">
            <v>208.81899999999899</v>
          </cell>
          <cell r="G303">
            <v>187.07000122070301</v>
          </cell>
          <cell r="H303">
            <v>-99</v>
          </cell>
          <cell r="I303">
            <v>21.748998779296802</v>
          </cell>
          <cell r="J303">
            <v>237</v>
          </cell>
          <cell r="K303">
            <v>11</v>
          </cell>
          <cell r="L303">
            <v>-99</v>
          </cell>
          <cell r="M303">
            <v>-99</v>
          </cell>
          <cell r="N303">
            <v>2</v>
          </cell>
          <cell r="O303" t="str">
            <v>O1</v>
          </cell>
          <cell r="P303" t="str">
            <v>A</v>
          </cell>
          <cell r="Q303">
            <v>4</v>
          </cell>
        </row>
        <row r="304">
          <cell r="B304">
            <v>732</v>
          </cell>
          <cell r="C304">
            <v>16</v>
          </cell>
          <cell r="D304">
            <v>2515682.5402661501</v>
          </cell>
          <cell r="E304">
            <v>6861283.4701213799</v>
          </cell>
          <cell r="F304">
            <v>192.589</v>
          </cell>
          <cell r="G304">
            <v>187.430001831054</v>
          </cell>
          <cell r="H304">
            <v>-99</v>
          </cell>
          <cell r="I304">
            <v>-99</v>
          </cell>
          <cell r="J304">
            <v>44</v>
          </cell>
          <cell r="K304">
            <v>11</v>
          </cell>
          <cell r="L304">
            <v>-99</v>
          </cell>
          <cell r="M304">
            <v>-99</v>
          </cell>
          <cell r="N304">
            <v>3</v>
          </cell>
          <cell r="O304" t="str">
            <v>O0</v>
          </cell>
          <cell r="P304" t="str">
            <v>A</v>
          </cell>
          <cell r="Q304">
            <v>4</v>
          </cell>
        </row>
        <row r="305">
          <cell r="B305">
            <v>123</v>
          </cell>
          <cell r="C305">
            <v>1</v>
          </cell>
          <cell r="D305">
            <v>2515685.6202661502</v>
          </cell>
          <cell r="E305">
            <v>6861286.31012139</v>
          </cell>
          <cell r="F305">
            <v>207.41800000000001</v>
          </cell>
          <cell r="G305">
            <v>186.829995727539</v>
          </cell>
          <cell r="H305">
            <v>-99</v>
          </cell>
          <cell r="I305">
            <v>20.5880042724609</v>
          </cell>
          <cell r="J305">
            <v>193</v>
          </cell>
          <cell r="K305">
            <v>11</v>
          </cell>
          <cell r="L305">
            <v>-99</v>
          </cell>
          <cell r="M305">
            <v>-99</v>
          </cell>
          <cell r="N305">
            <v>2</v>
          </cell>
          <cell r="O305" t="str">
            <v>O1</v>
          </cell>
          <cell r="P305" t="str">
            <v>A</v>
          </cell>
          <cell r="Q305">
            <v>4</v>
          </cell>
        </row>
        <row r="306">
          <cell r="B306">
            <v>151</v>
          </cell>
          <cell r="C306">
            <v>1</v>
          </cell>
          <cell r="D306">
            <v>2515689.0002661501</v>
          </cell>
          <cell r="E306">
            <v>6861288.1701213904</v>
          </cell>
          <cell r="F306">
            <v>206.57999999999899</v>
          </cell>
          <cell r="G306">
            <v>186.579995727539</v>
          </cell>
          <cell r="H306">
            <v>-99</v>
          </cell>
          <cell r="I306">
            <v>-99</v>
          </cell>
          <cell r="J306">
            <v>211</v>
          </cell>
          <cell r="K306">
            <v>22</v>
          </cell>
          <cell r="L306">
            <v>-99</v>
          </cell>
          <cell r="M306">
            <v>-99</v>
          </cell>
          <cell r="N306">
            <v>2</v>
          </cell>
          <cell r="O306" t="str">
            <v>O0</v>
          </cell>
          <cell r="P306" t="str">
            <v>A</v>
          </cell>
          <cell r="Q306">
            <v>4</v>
          </cell>
        </row>
        <row r="307">
          <cell r="B307">
            <v>124</v>
          </cell>
          <cell r="C307">
            <v>2</v>
          </cell>
          <cell r="D307">
            <v>2515684.84026615</v>
          </cell>
          <cell r="E307">
            <v>6861288.48012139</v>
          </cell>
          <cell r="F307">
            <v>207.87700000000001</v>
          </cell>
          <cell r="G307">
            <v>186.80999145507801</v>
          </cell>
          <cell r="H307">
            <v>-99</v>
          </cell>
          <cell r="I307">
            <v>21.067008544921801</v>
          </cell>
          <cell r="J307">
            <v>246</v>
          </cell>
          <cell r="K307">
            <v>11</v>
          </cell>
          <cell r="L307">
            <v>-99</v>
          </cell>
          <cell r="M307">
            <v>-99</v>
          </cell>
          <cell r="N307">
            <v>2</v>
          </cell>
          <cell r="O307" t="str">
            <v>O1</v>
          </cell>
          <cell r="P307" t="str">
            <v>A</v>
          </cell>
          <cell r="Q307">
            <v>4</v>
          </cell>
        </row>
        <row r="308">
          <cell r="B308">
            <v>125</v>
          </cell>
          <cell r="C308">
            <v>2</v>
          </cell>
          <cell r="D308">
            <v>2515681.7602661499</v>
          </cell>
          <cell r="E308">
            <v>6861287.1401213799</v>
          </cell>
          <cell r="F308">
            <v>207.58099999999899</v>
          </cell>
          <cell r="G308">
            <v>187.499993896484</v>
          </cell>
          <cell r="H308">
            <v>-99</v>
          </cell>
          <cell r="I308">
            <v>20.081006103515499</v>
          </cell>
          <cell r="J308">
            <v>266</v>
          </cell>
          <cell r="K308">
            <v>11</v>
          </cell>
          <cell r="L308">
            <v>-99</v>
          </cell>
          <cell r="M308">
            <v>-99</v>
          </cell>
          <cell r="N308">
            <v>2</v>
          </cell>
          <cell r="O308" t="str">
            <v>O1</v>
          </cell>
          <cell r="P308" t="str">
            <v>A</v>
          </cell>
          <cell r="Q308">
            <v>4</v>
          </cell>
        </row>
        <row r="309">
          <cell r="B309">
            <v>733</v>
          </cell>
          <cell r="C309">
            <v>2</v>
          </cell>
          <cell r="D309">
            <v>2515688.86026615</v>
          </cell>
          <cell r="E309">
            <v>6861290.5701213898</v>
          </cell>
          <cell r="F309">
            <v>191.44299999999899</v>
          </cell>
          <cell r="G309">
            <v>186.47998962402301</v>
          </cell>
          <cell r="H309">
            <v>-99</v>
          </cell>
          <cell r="I309">
            <v>-99</v>
          </cell>
          <cell r="J309">
            <v>56</v>
          </cell>
          <cell r="K309">
            <v>11</v>
          </cell>
          <cell r="L309">
            <v>-99</v>
          </cell>
          <cell r="M309">
            <v>-99</v>
          </cell>
          <cell r="N309">
            <v>3</v>
          </cell>
          <cell r="O309" t="str">
            <v>O0</v>
          </cell>
          <cell r="P309" t="str">
            <v>A</v>
          </cell>
          <cell r="Q309">
            <v>4</v>
          </cell>
        </row>
        <row r="310">
          <cell r="B310">
            <v>152</v>
          </cell>
          <cell r="C310">
            <v>2</v>
          </cell>
          <cell r="D310">
            <v>2515687.9602661501</v>
          </cell>
          <cell r="E310">
            <v>6861292.4401213899</v>
          </cell>
          <cell r="F310">
            <v>210.238</v>
          </cell>
          <cell r="G310">
            <v>186.57000122070301</v>
          </cell>
          <cell r="H310">
            <v>-99</v>
          </cell>
          <cell r="I310">
            <v>23.667998779296799</v>
          </cell>
          <cell r="J310">
            <v>302</v>
          </cell>
          <cell r="K310">
            <v>11</v>
          </cell>
          <cell r="L310">
            <v>-99</v>
          </cell>
          <cell r="M310">
            <v>-99</v>
          </cell>
          <cell r="N310">
            <v>2</v>
          </cell>
          <cell r="O310" t="str">
            <v>O1</v>
          </cell>
          <cell r="P310" t="str">
            <v>A</v>
          </cell>
          <cell r="Q310">
            <v>4</v>
          </cell>
        </row>
        <row r="311">
          <cell r="B311">
            <v>128</v>
          </cell>
          <cell r="C311">
            <v>1</v>
          </cell>
          <cell r="D311">
            <v>2515682.4702661498</v>
          </cell>
          <cell r="E311">
            <v>6861290.4001213899</v>
          </cell>
          <cell r="F311">
            <v>209.863</v>
          </cell>
          <cell r="G311">
            <v>187.249993896484</v>
          </cell>
          <cell r="H311">
            <v>-99</v>
          </cell>
          <cell r="I311">
            <v>22.613006103515598</v>
          </cell>
          <cell r="J311">
            <v>254</v>
          </cell>
          <cell r="K311">
            <v>11</v>
          </cell>
          <cell r="L311">
            <v>-99</v>
          </cell>
          <cell r="M311">
            <v>-99</v>
          </cell>
          <cell r="N311">
            <v>2</v>
          </cell>
          <cell r="O311" t="str">
            <v>O1</v>
          </cell>
          <cell r="P311" t="str">
            <v>A</v>
          </cell>
          <cell r="Q311">
            <v>4</v>
          </cell>
        </row>
        <row r="312">
          <cell r="B312">
            <v>153</v>
          </cell>
          <cell r="C312">
            <v>1</v>
          </cell>
          <cell r="D312">
            <v>2515684.65026615</v>
          </cell>
          <cell r="E312">
            <v>6861292.0701213898</v>
          </cell>
          <cell r="F312">
            <v>207.20999999999901</v>
          </cell>
          <cell r="G312">
            <v>186.79000244140599</v>
          </cell>
          <cell r="H312">
            <v>-99</v>
          </cell>
          <cell r="I312">
            <v>-99</v>
          </cell>
          <cell r="J312">
            <v>225</v>
          </cell>
          <cell r="K312">
            <v>22</v>
          </cell>
          <cell r="L312">
            <v>-99</v>
          </cell>
          <cell r="M312">
            <v>-99</v>
          </cell>
          <cell r="N312">
            <v>2</v>
          </cell>
          <cell r="O312" t="str">
            <v>O0</v>
          </cell>
          <cell r="P312" t="str">
            <v>A</v>
          </cell>
          <cell r="Q312">
            <v>4</v>
          </cell>
        </row>
        <row r="313">
          <cell r="B313">
            <v>749</v>
          </cell>
          <cell r="C313">
            <v>2</v>
          </cell>
          <cell r="D313">
            <v>2515687.1402661498</v>
          </cell>
          <cell r="E313">
            <v>6861295.8401213903</v>
          </cell>
          <cell r="F313">
            <v>193</v>
          </cell>
          <cell r="G313">
            <v>186.64998779296801</v>
          </cell>
          <cell r="H313">
            <v>-99</v>
          </cell>
          <cell r="I313">
            <v>-99</v>
          </cell>
          <cell r="J313">
            <v>73</v>
          </cell>
          <cell r="K313">
            <v>13</v>
          </cell>
          <cell r="L313">
            <v>-99</v>
          </cell>
          <cell r="M313">
            <v>-99</v>
          </cell>
          <cell r="N313">
            <v>3</v>
          </cell>
          <cell r="O313" t="str">
            <v>O0</v>
          </cell>
          <cell r="P313" t="str">
            <v>D</v>
          </cell>
          <cell r="Q313">
            <v>4</v>
          </cell>
        </row>
        <row r="314">
          <cell r="B314">
            <v>130</v>
          </cell>
          <cell r="C314">
            <v>1</v>
          </cell>
          <cell r="D314">
            <v>2515679.4602661501</v>
          </cell>
          <cell r="E314">
            <v>6861293.31012139</v>
          </cell>
          <cell r="F314">
            <v>207.76999999999899</v>
          </cell>
          <cell r="G314">
            <v>187.64998779296801</v>
          </cell>
          <cell r="H314">
            <v>-99</v>
          </cell>
          <cell r="I314">
            <v>-99</v>
          </cell>
          <cell r="J314">
            <v>225</v>
          </cell>
          <cell r="K314">
            <v>22</v>
          </cell>
          <cell r="L314">
            <v>-99</v>
          </cell>
          <cell r="M314">
            <v>-99</v>
          </cell>
          <cell r="N314">
            <v>2</v>
          </cell>
          <cell r="O314" t="str">
            <v>O0</v>
          </cell>
          <cell r="P314" t="str">
            <v>A</v>
          </cell>
          <cell r="Q314">
            <v>4</v>
          </cell>
        </row>
        <row r="315">
          <cell r="B315">
            <v>154</v>
          </cell>
          <cell r="C315">
            <v>2</v>
          </cell>
          <cell r="D315">
            <v>2515683.13026615</v>
          </cell>
          <cell r="E315">
            <v>6861295.1701213801</v>
          </cell>
          <cell r="F315">
            <v>208.469999999999</v>
          </cell>
          <cell r="G315">
            <v>187.36998901367099</v>
          </cell>
          <cell r="H315">
            <v>-99</v>
          </cell>
          <cell r="I315">
            <v>21.100010986328002</v>
          </cell>
          <cell r="J315">
            <v>310</v>
          </cell>
          <cell r="K315">
            <v>11</v>
          </cell>
          <cell r="L315">
            <v>-99</v>
          </cell>
          <cell r="M315">
            <v>-99</v>
          </cell>
          <cell r="N315">
            <v>2</v>
          </cell>
          <cell r="O315" t="str">
            <v>O1</v>
          </cell>
          <cell r="P315" t="str">
            <v>A</v>
          </cell>
          <cell r="Q315">
            <v>4</v>
          </cell>
        </row>
        <row r="316">
          <cell r="B316">
            <v>734</v>
          </cell>
          <cell r="C316">
            <v>2</v>
          </cell>
          <cell r="D316">
            <v>2515681.8002661499</v>
          </cell>
          <cell r="E316">
            <v>6861296.6601213897</v>
          </cell>
          <cell r="F316">
            <v>193.13200000000001</v>
          </cell>
          <cell r="G316">
            <v>187.54999694824201</v>
          </cell>
          <cell r="H316">
            <v>-99</v>
          </cell>
          <cell r="I316">
            <v>-99</v>
          </cell>
          <cell r="J316">
            <v>64</v>
          </cell>
          <cell r="K316">
            <v>11</v>
          </cell>
          <cell r="L316">
            <v>-99</v>
          </cell>
          <cell r="M316">
            <v>-99</v>
          </cell>
          <cell r="N316">
            <v>3</v>
          </cell>
          <cell r="O316" t="str">
            <v>O0</v>
          </cell>
          <cell r="P316" t="str">
            <v>A</v>
          </cell>
          <cell r="Q316">
            <v>4</v>
          </cell>
        </row>
        <row r="317">
          <cell r="B317">
            <v>131</v>
          </cell>
          <cell r="C317">
            <v>1</v>
          </cell>
          <cell r="D317">
            <v>2515680.3902661498</v>
          </cell>
          <cell r="E317">
            <v>6861296.3401213903</v>
          </cell>
          <cell r="F317">
            <v>207.161</v>
          </cell>
          <cell r="G317">
            <v>187.55999145507801</v>
          </cell>
          <cell r="H317">
            <v>-99</v>
          </cell>
          <cell r="I317">
            <v>19.6010085449218</v>
          </cell>
          <cell r="J317">
            <v>235</v>
          </cell>
          <cell r="K317">
            <v>11</v>
          </cell>
          <cell r="L317">
            <v>-99</v>
          </cell>
          <cell r="M317">
            <v>-99</v>
          </cell>
          <cell r="N317">
            <v>2</v>
          </cell>
          <cell r="O317" t="str">
            <v>O1</v>
          </cell>
          <cell r="P317" t="str">
            <v>A</v>
          </cell>
          <cell r="Q317">
            <v>4</v>
          </cell>
        </row>
        <row r="318">
          <cell r="B318">
            <v>132</v>
          </cell>
          <cell r="C318">
            <v>1</v>
          </cell>
          <cell r="D318">
            <v>2515680.1802661498</v>
          </cell>
          <cell r="E318">
            <v>6861298.2001213897</v>
          </cell>
          <cell r="F318">
            <v>207.65100000000001</v>
          </cell>
          <cell r="G318">
            <v>187.71999511718701</v>
          </cell>
          <cell r="H318">
            <v>-99</v>
          </cell>
          <cell r="I318">
            <v>19.931004882812399</v>
          </cell>
          <cell r="J318">
            <v>222</v>
          </cell>
          <cell r="K318">
            <v>11</v>
          </cell>
          <cell r="L318">
            <v>-99</v>
          </cell>
          <cell r="M318">
            <v>-99</v>
          </cell>
          <cell r="N318">
            <v>2</v>
          </cell>
          <cell r="O318" t="str">
            <v>O1</v>
          </cell>
          <cell r="P318" t="str">
            <v>A</v>
          </cell>
          <cell r="Q318">
            <v>4</v>
          </cell>
        </row>
        <row r="319">
          <cell r="B319">
            <v>735</v>
          </cell>
          <cell r="C319">
            <v>16</v>
          </cell>
          <cell r="D319">
            <v>2515681.4102661498</v>
          </cell>
          <cell r="E319">
            <v>6861299.6801213901</v>
          </cell>
          <cell r="F319">
            <v>194.515999999999</v>
          </cell>
          <cell r="G319">
            <v>187.60999450683499</v>
          </cell>
          <cell r="H319">
            <v>-99</v>
          </cell>
          <cell r="I319">
            <v>-99</v>
          </cell>
          <cell r="J319">
            <v>55</v>
          </cell>
          <cell r="K319">
            <v>11</v>
          </cell>
          <cell r="L319">
            <v>-99</v>
          </cell>
          <cell r="M319">
            <v>-99</v>
          </cell>
          <cell r="N319">
            <v>3</v>
          </cell>
          <cell r="O319" t="str">
            <v>O0</v>
          </cell>
          <cell r="P319" t="str">
            <v>A</v>
          </cell>
          <cell r="Q319">
            <v>4</v>
          </cell>
        </row>
        <row r="320">
          <cell r="B320">
            <v>133</v>
          </cell>
          <cell r="C320">
            <v>1</v>
          </cell>
          <cell r="D320">
            <v>2515676.9102661498</v>
          </cell>
          <cell r="E320">
            <v>6861298.3201213898</v>
          </cell>
          <cell r="F320">
            <v>206.589</v>
          </cell>
          <cell r="G320">
            <v>187.85999450683499</v>
          </cell>
          <cell r="H320">
            <v>-99</v>
          </cell>
          <cell r="I320">
            <v>18.729005493163999</v>
          </cell>
          <cell r="J320">
            <v>209</v>
          </cell>
          <cell r="K320">
            <v>12</v>
          </cell>
          <cell r="L320">
            <v>-99</v>
          </cell>
          <cell r="M320">
            <v>-99</v>
          </cell>
          <cell r="N320">
            <v>2</v>
          </cell>
          <cell r="O320" t="str">
            <v>O1</v>
          </cell>
          <cell r="P320" t="str">
            <v>A</v>
          </cell>
          <cell r="Q320">
            <v>4</v>
          </cell>
        </row>
        <row r="321">
          <cell r="B321">
            <v>155</v>
          </cell>
          <cell r="C321">
            <v>2</v>
          </cell>
          <cell r="D321">
            <v>2515681.0702661499</v>
          </cell>
          <cell r="E321">
            <v>6861300.8301213896</v>
          </cell>
          <cell r="F321">
            <v>199.714</v>
          </cell>
          <cell r="G321">
            <v>187.63999328613201</v>
          </cell>
          <cell r="H321">
            <v>-99</v>
          </cell>
          <cell r="I321">
            <v>12.074006713867099</v>
          </cell>
          <cell r="J321">
            <v>207</v>
          </cell>
          <cell r="K321">
            <v>12</v>
          </cell>
          <cell r="L321">
            <v>-99</v>
          </cell>
          <cell r="M321">
            <v>-99</v>
          </cell>
          <cell r="N321">
            <v>2</v>
          </cell>
          <cell r="O321" t="str">
            <v>O6</v>
          </cell>
          <cell r="P321" t="str">
            <v>A</v>
          </cell>
          <cell r="Q321">
            <v>4</v>
          </cell>
        </row>
        <row r="322">
          <cell r="B322">
            <v>156</v>
          </cell>
          <cell r="C322">
            <v>2</v>
          </cell>
          <cell r="D322">
            <v>2515682.67026615</v>
          </cell>
          <cell r="E322">
            <v>6861303.1201213896</v>
          </cell>
          <cell r="F322">
            <v>207.202</v>
          </cell>
          <cell r="G322">
            <v>187.249993896484</v>
          </cell>
          <cell r="H322">
            <v>-99</v>
          </cell>
          <cell r="I322">
            <v>19.9520061035156</v>
          </cell>
          <cell r="J322">
            <v>186</v>
          </cell>
          <cell r="K322">
            <v>11</v>
          </cell>
          <cell r="L322">
            <v>-99</v>
          </cell>
          <cell r="M322">
            <v>-99</v>
          </cell>
          <cell r="N322">
            <v>2</v>
          </cell>
          <cell r="O322" t="str">
            <v>O1</v>
          </cell>
          <cell r="P322" t="str">
            <v>A</v>
          </cell>
          <cell r="Q322">
            <v>4</v>
          </cell>
        </row>
        <row r="323">
          <cell r="B323">
            <v>135</v>
          </cell>
          <cell r="C323">
            <v>1</v>
          </cell>
          <cell r="D323">
            <v>2515677.5502661499</v>
          </cell>
          <cell r="E323">
            <v>6861301.4201213904</v>
          </cell>
          <cell r="F323">
            <v>208.06099999999901</v>
          </cell>
          <cell r="G323">
            <v>187.77999267578099</v>
          </cell>
          <cell r="H323">
            <v>-99</v>
          </cell>
          <cell r="I323">
            <v>20.281007324218699</v>
          </cell>
          <cell r="J323">
            <v>202</v>
          </cell>
          <cell r="K323">
            <v>11</v>
          </cell>
          <cell r="L323">
            <v>-99</v>
          </cell>
          <cell r="M323">
            <v>-99</v>
          </cell>
          <cell r="N323">
            <v>2</v>
          </cell>
          <cell r="O323" t="str">
            <v>O1</v>
          </cell>
          <cell r="P323" t="str">
            <v>A</v>
          </cell>
          <cell r="Q323">
            <v>4</v>
          </cell>
        </row>
        <row r="324">
          <cell r="B324">
            <v>484</v>
          </cell>
          <cell r="C324">
            <v>2</v>
          </cell>
          <cell r="D324">
            <v>2515683.2602661499</v>
          </cell>
          <cell r="E324">
            <v>6861305.2401213897</v>
          </cell>
          <cell r="F324">
            <v>201.26799999999901</v>
          </cell>
          <cell r="G324">
            <v>186.77999267578099</v>
          </cell>
          <cell r="H324">
            <v>-99</v>
          </cell>
          <cell r="I324">
            <v>14.4880073242187</v>
          </cell>
          <cell r="J324">
            <v>172</v>
          </cell>
          <cell r="K324">
            <v>12</v>
          </cell>
          <cell r="L324">
            <v>-99</v>
          </cell>
          <cell r="M324">
            <v>-99</v>
          </cell>
          <cell r="N324">
            <v>2</v>
          </cell>
          <cell r="O324" t="str">
            <v>O6</v>
          </cell>
          <cell r="P324" t="str">
            <v>D</v>
          </cell>
          <cell r="Q324">
            <v>4</v>
          </cell>
        </row>
        <row r="325">
          <cell r="B325">
            <v>157</v>
          </cell>
          <cell r="C325">
            <v>1</v>
          </cell>
          <cell r="D325">
            <v>2515680.4302661498</v>
          </cell>
          <cell r="E325">
            <v>6861303.9601213802</v>
          </cell>
          <cell r="F325">
            <v>207.20999999999901</v>
          </cell>
          <cell r="G325">
            <v>187.33999023437499</v>
          </cell>
          <cell r="H325">
            <v>-99</v>
          </cell>
          <cell r="I325">
            <v>-99</v>
          </cell>
          <cell r="J325">
            <v>228</v>
          </cell>
          <cell r="K325">
            <v>22</v>
          </cell>
          <cell r="L325">
            <v>-99</v>
          </cell>
          <cell r="M325">
            <v>-99</v>
          </cell>
          <cell r="N325">
            <v>2</v>
          </cell>
          <cell r="O325" t="str">
            <v>O0</v>
          </cell>
          <cell r="P325" t="str">
            <v>A</v>
          </cell>
          <cell r="Q325">
            <v>4</v>
          </cell>
        </row>
        <row r="326">
          <cell r="B326">
            <v>751</v>
          </cell>
          <cell r="C326">
            <v>2</v>
          </cell>
          <cell r="D326">
            <v>2515681.4902661499</v>
          </cell>
          <cell r="E326">
            <v>6861306.0701213898</v>
          </cell>
          <cell r="F326">
            <v>204.35300000000001</v>
          </cell>
          <cell r="G326">
            <v>187.05999145507801</v>
          </cell>
          <cell r="H326">
            <v>-99</v>
          </cell>
          <cell r="I326">
            <v>17.293008544921801</v>
          </cell>
          <cell r="J326">
            <v>159</v>
          </cell>
          <cell r="K326">
            <v>11</v>
          </cell>
          <cell r="L326">
            <v>-99</v>
          </cell>
          <cell r="M326">
            <v>-99</v>
          </cell>
          <cell r="N326">
            <v>3</v>
          </cell>
          <cell r="O326" t="str">
            <v>O1</v>
          </cell>
          <cell r="P326" t="str">
            <v>D</v>
          </cell>
          <cell r="Q326">
            <v>4</v>
          </cell>
        </row>
        <row r="327">
          <cell r="B327">
            <v>137</v>
          </cell>
          <cell r="C327">
            <v>1</v>
          </cell>
          <cell r="D327">
            <v>2515675.7402661499</v>
          </cell>
          <cell r="E327">
            <v>6861303.7201213902</v>
          </cell>
          <cell r="F327">
            <v>207.39999999999901</v>
          </cell>
          <cell r="G327">
            <v>187.680001831054</v>
          </cell>
          <cell r="H327">
            <v>-99</v>
          </cell>
          <cell r="I327">
            <v>19.7199981689452</v>
          </cell>
          <cell r="J327">
            <v>271</v>
          </cell>
          <cell r="K327">
            <v>11</v>
          </cell>
          <cell r="L327">
            <v>-99</v>
          </cell>
          <cell r="M327">
            <v>-99</v>
          </cell>
          <cell r="N327">
            <v>2</v>
          </cell>
          <cell r="O327" t="str">
            <v>O1</v>
          </cell>
          <cell r="P327" t="str">
            <v>A</v>
          </cell>
          <cell r="Q327">
            <v>4</v>
          </cell>
        </row>
        <row r="328">
          <cell r="B328">
            <v>726</v>
          </cell>
          <cell r="C328">
            <v>6</v>
          </cell>
          <cell r="D328">
            <v>2515673.4902661499</v>
          </cell>
          <cell r="E328">
            <v>6861303.52012139</v>
          </cell>
          <cell r="F328">
            <v>193.072</v>
          </cell>
          <cell r="G328">
            <v>187.90999755859301</v>
          </cell>
          <cell r="H328">
            <v>-99</v>
          </cell>
          <cell r="I328">
            <v>-99</v>
          </cell>
          <cell r="J328">
            <v>44</v>
          </cell>
          <cell r="K328">
            <v>12</v>
          </cell>
          <cell r="L328">
            <v>-99</v>
          </cell>
          <cell r="M328">
            <v>-99</v>
          </cell>
          <cell r="N328">
            <v>3</v>
          </cell>
          <cell r="O328" t="str">
            <v>O0</v>
          </cell>
          <cell r="P328" t="str">
            <v>A</v>
          </cell>
          <cell r="Q328">
            <v>4</v>
          </cell>
        </row>
        <row r="329">
          <cell r="B329">
            <v>752</v>
          </cell>
          <cell r="C329">
            <v>2</v>
          </cell>
          <cell r="D329">
            <v>2515681.5302661499</v>
          </cell>
          <cell r="E329">
            <v>6861308.9501213897</v>
          </cell>
          <cell r="F329">
            <v>205.18199999999899</v>
          </cell>
          <cell r="G329">
            <v>186.96000061035099</v>
          </cell>
          <cell r="H329">
            <v>-99</v>
          </cell>
          <cell r="I329">
            <v>18.2219993896483</v>
          </cell>
          <cell r="J329">
            <v>180</v>
          </cell>
          <cell r="K329">
            <v>11</v>
          </cell>
          <cell r="L329">
            <v>-99</v>
          </cell>
          <cell r="M329">
            <v>-99</v>
          </cell>
          <cell r="N329">
            <v>3</v>
          </cell>
          <cell r="O329" t="str">
            <v>O1</v>
          </cell>
          <cell r="P329" t="str">
            <v>D</v>
          </cell>
          <cell r="Q329">
            <v>4</v>
          </cell>
        </row>
        <row r="330">
          <cell r="B330">
            <v>139</v>
          </cell>
          <cell r="C330">
            <v>2</v>
          </cell>
          <cell r="D330">
            <v>2515675.2302661501</v>
          </cell>
          <cell r="E330">
            <v>6861306.8601213899</v>
          </cell>
          <cell r="F330">
            <v>207.86799999999999</v>
          </cell>
          <cell r="G330">
            <v>187.73999938964801</v>
          </cell>
          <cell r="H330">
            <v>-99</v>
          </cell>
          <cell r="I330">
            <v>20.128000610351499</v>
          </cell>
          <cell r="J330">
            <v>251</v>
          </cell>
          <cell r="K330">
            <v>11</v>
          </cell>
          <cell r="L330">
            <v>-99</v>
          </cell>
          <cell r="M330">
            <v>-99</v>
          </cell>
          <cell r="N330">
            <v>2</v>
          </cell>
          <cell r="O330" t="str">
            <v>O1</v>
          </cell>
          <cell r="P330" t="str">
            <v>A</v>
          </cell>
          <cell r="Q330">
            <v>4</v>
          </cell>
        </row>
        <row r="331">
          <cell r="B331">
            <v>158</v>
          </cell>
          <cell r="C331">
            <v>1</v>
          </cell>
          <cell r="D331">
            <v>2515678.3502661502</v>
          </cell>
          <cell r="E331">
            <v>6861308.8501213901</v>
          </cell>
          <cell r="F331">
            <v>201.30500000000001</v>
          </cell>
          <cell r="G331">
            <v>187.36998901367099</v>
          </cell>
          <cell r="H331">
            <v>-99</v>
          </cell>
          <cell r="I331">
            <v>13.9350109863281</v>
          </cell>
          <cell r="J331">
            <v>286</v>
          </cell>
          <cell r="K331">
            <v>12</v>
          </cell>
          <cell r="L331">
            <v>-99</v>
          </cell>
          <cell r="M331">
            <v>-99</v>
          </cell>
          <cell r="N331">
            <v>2</v>
          </cell>
          <cell r="O331" t="str">
            <v>O6</v>
          </cell>
          <cell r="P331" t="str">
            <v>A</v>
          </cell>
          <cell r="Q331">
            <v>4</v>
          </cell>
        </row>
        <row r="332">
          <cell r="B332">
            <v>141</v>
          </cell>
          <cell r="C332">
            <v>1</v>
          </cell>
          <cell r="D332">
            <v>2515675.5102661499</v>
          </cell>
          <cell r="E332">
            <v>6861309.0901213903</v>
          </cell>
          <cell r="F332">
            <v>207.39699999999999</v>
          </cell>
          <cell r="G332">
            <v>187.75998840331999</v>
          </cell>
          <cell r="H332">
            <v>-99</v>
          </cell>
          <cell r="I332">
            <v>19.637011596679599</v>
          </cell>
          <cell r="J332">
            <v>215</v>
          </cell>
          <cell r="K332">
            <v>12</v>
          </cell>
          <cell r="L332">
            <v>-99</v>
          </cell>
          <cell r="M332">
            <v>-99</v>
          </cell>
          <cell r="N332">
            <v>2</v>
          </cell>
          <cell r="O332" t="str">
            <v>O1</v>
          </cell>
          <cell r="P332" t="str">
            <v>A</v>
          </cell>
          <cell r="Q332">
            <v>4</v>
          </cell>
        </row>
        <row r="333">
          <cell r="B333">
            <v>159</v>
          </cell>
          <cell r="C333">
            <v>2</v>
          </cell>
          <cell r="D333">
            <v>2515674.92026615</v>
          </cell>
          <cell r="E333">
            <v>6861311.0401213896</v>
          </cell>
          <cell r="F333">
            <v>209.152999999999</v>
          </cell>
          <cell r="G333">
            <v>187.85</v>
          </cell>
          <cell r="H333">
            <v>-99</v>
          </cell>
          <cell r="I333">
            <v>21.302999999999901</v>
          </cell>
          <cell r="J333">
            <v>281</v>
          </cell>
          <cell r="K333">
            <v>11</v>
          </cell>
          <cell r="L333">
            <v>-99</v>
          </cell>
          <cell r="M333">
            <v>-99</v>
          </cell>
          <cell r="N333">
            <v>2</v>
          </cell>
          <cell r="O333" t="str">
            <v>O1</v>
          </cell>
          <cell r="P333" t="str">
            <v>A</v>
          </cell>
          <cell r="Q333">
            <v>4</v>
          </cell>
        </row>
        <row r="334">
          <cell r="B334">
            <v>327</v>
          </cell>
          <cell r="C334">
            <v>1</v>
          </cell>
          <cell r="D334">
            <v>2515676.11026615</v>
          </cell>
          <cell r="E334">
            <v>6861315.5301213898</v>
          </cell>
          <cell r="F334">
            <v>209.063999999999</v>
          </cell>
          <cell r="G334">
            <v>187.419992065429</v>
          </cell>
          <cell r="H334">
            <v>-99</v>
          </cell>
          <cell r="I334">
            <v>21.644007934570201</v>
          </cell>
          <cell r="J334">
            <v>275</v>
          </cell>
          <cell r="K334">
            <v>11</v>
          </cell>
          <cell r="L334">
            <v>-99</v>
          </cell>
          <cell r="M334">
            <v>-99</v>
          </cell>
          <cell r="N334">
            <v>2</v>
          </cell>
          <cell r="O334" t="str">
            <v>O1</v>
          </cell>
          <cell r="P334" t="str">
            <v>B</v>
          </cell>
          <cell r="Q334">
            <v>4</v>
          </cell>
        </row>
        <row r="335">
          <cell r="B335">
            <v>289</v>
          </cell>
          <cell r="C335">
            <v>1</v>
          </cell>
          <cell r="D335">
            <v>2515672.2802661499</v>
          </cell>
          <cell r="E335">
            <v>6861314.0701213898</v>
          </cell>
          <cell r="F335">
            <v>210.13299999999899</v>
          </cell>
          <cell r="G335">
            <v>188.22998962402301</v>
          </cell>
          <cell r="H335">
            <v>-99</v>
          </cell>
          <cell r="I335">
            <v>21.9030103759765</v>
          </cell>
          <cell r="J335">
            <v>271</v>
          </cell>
          <cell r="K335">
            <v>11</v>
          </cell>
          <cell r="L335">
            <v>-99</v>
          </cell>
          <cell r="M335">
            <v>-99</v>
          </cell>
          <cell r="N335">
            <v>2</v>
          </cell>
          <cell r="O335" t="str">
            <v>O1</v>
          </cell>
          <cell r="P335" t="str">
            <v>B</v>
          </cell>
          <cell r="Q335">
            <v>4</v>
          </cell>
        </row>
        <row r="336">
          <cell r="B336">
            <v>290</v>
          </cell>
          <cell r="C336">
            <v>2</v>
          </cell>
          <cell r="D336">
            <v>2515669.4902661499</v>
          </cell>
          <cell r="E336">
            <v>6861312.9901213897</v>
          </cell>
          <cell r="F336">
            <v>210.164999999999</v>
          </cell>
          <cell r="G336">
            <v>188.60999450683499</v>
          </cell>
          <cell r="H336">
            <v>-99</v>
          </cell>
          <cell r="I336">
            <v>21.555005493164</v>
          </cell>
          <cell r="J336">
            <v>287</v>
          </cell>
          <cell r="K336">
            <v>11</v>
          </cell>
          <cell r="L336">
            <v>-99</v>
          </cell>
          <cell r="M336">
            <v>-99</v>
          </cell>
          <cell r="N336">
            <v>2</v>
          </cell>
          <cell r="O336" t="str">
            <v>O1</v>
          </cell>
          <cell r="P336" t="str">
            <v>B</v>
          </cell>
          <cell r="Q336">
            <v>4</v>
          </cell>
        </row>
        <row r="337">
          <cell r="B337">
            <v>328</v>
          </cell>
          <cell r="C337">
            <v>1</v>
          </cell>
          <cell r="D337">
            <v>2515674.7802661499</v>
          </cell>
          <cell r="E337">
            <v>6861318.9601213904</v>
          </cell>
          <cell r="F337">
            <v>203.08999999999901</v>
          </cell>
          <cell r="G337">
            <v>187.249993896484</v>
          </cell>
          <cell r="H337">
            <v>-99</v>
          </cell>
          <cell r="I337">
            <v>15.840006103515501</v>
          </cell>
          <cell r="J337">
            <v>233</v>
          </cell>
          <cell r="K337">
            <v>12</v>
          </cell>
          <cell r="L337">
            <v>-99</v>
          </cell>
          <cell r="M337">
            <v>-99</v>
          </cell>
          <cell r="N337">
            <v>2</v>
          </cell>
          <cell r="O337" t="str">
            <v>O6</v>
          </cell>
          <cell r="P337" t="str">
            <v>B</v>
          </cell>
          <cell r="Q337">
            <v>4</v>
          </cell>
        </row>
        <row r="338">
          <cell r="B338">
            <v>292</v>
          </cell>
          <cell r="C338">
            <v>1</v>
          </cell>
          <cell r="D338">
            <v>2515669.8702661502</v>
          </cell>
          <cell r="E338">
            <v>6861316.81012139</v>
          </cell>
          <cell r="F338">
            <v>208.29300000000001</v>
          </cell>
          <cell r="G338">
            <v>188.430001831054</v>
          </cell>
          <cell r="H338">
            <v>-99</v>
          </cell>
          <cell r="I338">
            <v>19.8629981689452</v>
          </cell>
          <cell r="J338">
            <v>227</v>
          </cell>
          <cell r="K338">
            <v>11</v>
          </cell>
          <cell r="L338">
            <v>-99</v>
          </cell>
          <cell r="M338">
            <v>-99</v>
          </cell>
          <cell r="N338">
            <v>2</v>
          </cell>
          <cell r="O338" t="str">
            <v>O1</v>
          </cell>
          <cell r="P338" t="str">
            <v>B</v>
          </cell>
          <cell r="Q338">
            <v>4</v>
          </cell>
        </row>
        <row r="339">
          <cell r="B339">
            <v>329</v>
          </cell>
          <cell r="C339">
            <v>1</v>
          </cell>
          <cell r="D339">
            <v>2515674.0702661499</v>
          </cell>
          <cell r="E339">
            <v>6861322.6601213897</v>
          </cell>
          <cell r="F339">
            <v>201.349999999999</v>
          </cell>
          <cell r="G339">
            <v>187.05999145507801</v>
          </cell>
          <cell r="H339">
            <v>-99</v>
          </cell>
          <cell r="I339">
            <v>14.2900085449218</v>
          </cell>
          <cell r="J339">
            <v>234</v>
          </cell>
          <cell r="K339">
            <v>12</v>
          </cell>
          <cell r="L339">
            <v>-99</v>
          </cell>
          <cell r="M339">
            <v>-99</v>
          </cell>
          <cell r="N339">
            <v>2</v>
          </cell>
          <cell r="O339" t="str">
            <v>O6</v>
          </cell>
          <cell r="P339" t="str">
            <v>B</v>
          </cell>
          <cell r="Q339">
            <v>4</v>
          </cell>
        </row>
        <row r="340">
          <cell r="B340">
            <v>779</v>
          </cell>
          <cell r="C340">
            <v>2</v>
          </cell>
          <cell r="D340">
            <v>2515672.1002661502</v>
          </cell>
          <cell r="E340">
            <v>6861321.7701213798</v>
          </cell>
          <cell r="F340">
            <v>197.78699999999901</v>
          </cell>
          <cell r="G340">
            <v>188.12999877929599</v>
          </cell>
          <cell r="H340">
            <v>-99</v>
          </cell>
          <cell r="I340">
            <v>-99</v>
          </cell>
          <cell r="J340">
            <v>103</v>
          </cell>
          <cell r="K340">
            <v>11</v>
          </cell>
          <cell r="L340">
            <v>-99</v>
          </cell>
          <cell r="M340">
            <v>-99</v>
          </cell>
          <cell r="N340">
            <v>3</v>
          </cell>
          <cell r="O340" t="str">
            <v>O0</v>
          </cell>
          <cell r="P340" t="str">
            <v>B</v>
          </cell>
          <cell r="Q340">
            <v>4</v>
          </cell>
        </row>
        <row r="341">
          <cell r="B341">
            <v>295</v>
          </cell>
          <cell r="C341">
            <v>1</v>
          </cell>
          <cell r="D341">
            <v>2515669.2002661498</v>
          </cell>
          <cell r="E341">
            <v>6861320.6701213904</v>
          </cell>
          <cell r="F341">
            <v>208.558999999999</v>
          </cell>
          <cell r="G341">
            <v>188.57000122070301</v>
          </cell>
          <cell r="H341">
            <v>-99</v>
          </cell>
          <cell r="I341">
            <v>19.9889987792968</v>
          </cell>
          <cell r="J341">
            <v>209</v>
          </cell>
          <cell r="K341">
            <v>11</v>
          </cell>
          <cell r="L341">
            <v>-99</v>
          </cell>
          <cell r="M341">
            <v>-99</v>
          </cell>
          <cell r="N341">
            <v>2</v>
          </cell>
          <cell r="O341" t="str">
            <v>O1</v>
          </cell>
          <cell r="P341" t="str">
            <v>B</v>
          </cell>
          <cell r="Q341">
            <v>4</v>
          </cell>
        </row>
        <row r="342">
          <cell r="B342">
            <v>766</v>
          </cell>
          <cell r="C342">
            <v>2</v>
          </cell>
          <cell r="D342">
            <v>2515669.5402661501</v>
          </cell>
          <cell r="E342">
            <v>6861321.1601213897</v>
          </cell>
          <cell r="F342">
            <v>197.90799999999899</v>
          </cell>
          <cell r="G342">
            <v>188.57000122070301</v>
          </cell>
          <cell r="H342">
            <v>-99</v>
          </cell>
          <cell r="I342">
            <v>-99</v>
          </cell>
          <cell r="J342">
            <v>96</v>
          </cell>
          <cell r="K342">
            <v>11</v>
          </cell>
          <cell r="L342">
            <v>-99</v>
          </cell>
          <cell r="M342">
            <v>-99</v>
          </cell>
          <cell r="N342">
            <v>3</v>
          </cell>
          <cell r="O342" t="str">
            <v>O0</v>
          </cell>
          <cell r="P342" t="str">
            <v>B</v>
          </cell>
          <cell r="Q342">
            <v>4</v>
          </cell>
        </row>
        <row r="343">
          <cell r="B343">
            <v>297</v>
          </cell>
          <cell r="C343">
            <v>1</v>
          </cell>
          <cell r="D343">
            <v>2515666.65026615</v>
          </cell>
          <cell r="E343">
            <v>6861320.27012139</v>
          </cell>
          <cell r="F343">
            <v>207.32</v>
          </cell>
          <cell r="G343">
            <v>188.63999328613201</v>
          </cell>
          <cell r="H343">
            <v>-99</v>
          </cell>
          <cell r="I343">
            <v>-99</v>
          </cell>
          <cell r="J343">
            <v>196</v>
          </cell>
          <cell r="K343">
            <v>12</v>
          </cell>
          <cell r="L343">
            <v>-99</v>
          </cell>
          <cell r="M343">
            <v>-99</v>
          </cell>
          <cell r="N343">
            <v>2</v>
          </cell>
          <cell r="O343" t="str">
            <v>O3</v>
          </cell>
          <cell r="P343" t="str">
            <v>B</v>
          </cell>
          <cell r="Q343">
            <v>4</v>
          </cell>
        </row>
        <row r="344">
          <cell r="B344">
            <v>330</v>
          </cell>
          <cell r="C344">
            <v>1</v>
          </cell>
          <cell r="D344">
            <v>2515671.67026615</v>
          </cell>
          <cell r="E344">
            <v>6861323.8301213896</v>
          </cell>
          <cell r="F344">
            <v>210.64</v>
          </cell>
          <cell r="G344">
            <v>187.93999633788999</v>
          </cell>
          <cell r="H344">
            <v>-99</v>
          </cell>
          <cell r="I344">
            <v>22.7000036621093</v>
          </cell>
          <cell r="J344">
            <v>239</v>
          </cell>
          <cell r="K344">
            <v>12</v>
          </cell>
          <cell r="L344">
            <v>-99</v>
          </cell>
          <cell r="M344">
            <v>-99</v>
          </cell>
          <cell r="N344">
            <v>2</v>
          </cell>
          <cell r="O344" t="str">
            <v>O1</v>
          </cell>
          <cell r="P344" t="str">
            <v>B</v>
          </cell>
          <cell r="Q344">
            <v>4</v>
          </cell>
        </row>
        <row r="345">
          <cell r="B345">
            <v>299</v>
          </cell>
          <cell r="C345">
            <v>1</v>
          </cell>
          <cell r="D345">
            <v>2515668.5802661502</v>
          </cell>
          <cell r="E345">
            <v>6861323.23012139</v>
          </cell>
          <cell r="F345">
            <v>206.409999999999</v>
          </cell>
          <cell r="G345">
            <v>188.57000122070301</v>
          </cell>
          <cell r="H345">
            <v>-99</v>
          </cell>
          <cell r="I345">
            <v>-99</v>
          </cell>
          <cell r="J345">
            <v>204</v>
          </cell>
          <cell r="K345">
            <v>22</v>
          </cell>
          <cell r="L345">
            <v>-99</v>
          </cell>
          <cell r="M345">
            <v>-99</v>
          </cell>
          <cell r="N345">
            <v>2</v>
          </cell>
          <cell r="O345" t="str">
            <v>O0</v>
          </cell>
          <cell r="P345" t="str">
            <v>B</v>
          </cell>
          <cell r="Q345">
            <v>4</v>
          </cell>
        </row>
        <row r="346">
          <cell r="B346">
            <v>344</v>
          </cell>
          <cell r="C346">
            <v>1</v>
          </cell>
          <cell r="D346">
            <v>2515673.0302661499</v>
          </cell>
          <cell r="E346">
            <v>6861326.8201213898</v>
          </cell>
          <cell r="F346">
            <v>203.238</v>
          </cell>
          <cell r="G346">
            <v>187.079995727539</v>
          </cell>
          <cell r="H346">
            <v>-99</v>
          </cell>
          <cell r="I346">
            <v>16.1580042724609</v>
          </cell>
          <cell r="J346">
            <v>303</v>
          </cell>
          <cell r="K346">
            <v>12</v>
          </cell>
          <cell r="L346">
            <v>-99</v>
          </cell>
          <cell r="M346">
            <v>-99</v>
          </cell>
          <cell r="N346">
            <v>2</v>
          </cell>
          <cell r="O346" t="str">
            <v>O6</v>
          </cell>
          <cell r="P346" t="str">
            <v>C</v>
          </cell>
          <cell r="Q346">
            <v>4</v>
          </cell>
        </row>
        <row r="347">
          <cell r="B347">
            <v>301</v>
          </cell>
          <cell r="C347">
            <v>1</v>
          </cell>
          <cell r="D347">
            <v>2515666.7102661501</v>
          </cell>
          <cell r="E347">
            <v>6861326.48012139</v>
          </cell>
          <cell r="F347">
            <v>205.229999999999</v>
          </cell>
          <cell r="G347">
            <v>188.19999084472599</v>
          </cell>
          <cell r="H347">
            <v>-99</v>
          </cell>
          <cell r="I347">
            <v>-99</v>
          </cell>
          <cell r="J347">
            <v>193</v>
          </cell>
          <cell r="K347">
            <v>22</v>
          </cell>
          <cell r="L347">
            <v>-99</v>
          </cell>
          <cell r="M347">
            <v>-99</v>
          </cell>
          <cell r="N347">
            <v>2</v>
          </cell>
          <cell r="O347" t="str">
            <v>O0</v>
          </cell>
          <cell r="P347" t="str">
            <v>B</v>
          </cell>
          <cell r="Q347">
            <v>4</v>
          </cell>
        </row>
        <row r="348">
          <cell r="B348">
            <v>303</v>
          </cell>
          <cell r="C348">
            <v>1</v>
          </cell>
          <cell r="D348">
            <v>2515666.2302661501</v>
          </cell>
          <cell r="E348">
            <v>6861328.55012138</v>
          </cell>
          <cell r="F348">
            <v>205.64</v>
          </cell>
          <cell r="G348">
            <v>188.13999328613201</v>
          </cell>
          <cell r="H348">
            <v>-99</v>
          </cell>
          <cell r="I348">
            <v>-99</v>
          </cell>
          <cell r="J348">
            <v>208</v>
          </cell>
          <cell r="K348">
            <v>22</v>
          </cell>
          <cell r="L348">
            <v>-99</v>
          </cell>
          <cell r="M348">
            <v>-99</v>
          </cell>
          <cell r="N348">
            <v>2</v>
          </cell>
          <cell r="O348" t="str">
            <v>O0</v>
          </cell>
          <cell r="P348" t="str">
            <v>B</v>
          </cell>
          <cell r="Q348">
            <v>4</v>
          </cell>
        </row>
        <row r="349">
          <cell r="B349">
            <v>304</v>
          </cell>
          <cell r="C349">
            <v>2</v>
          </cell>
          <cell r="D349">
            <v>2515663.2302661501</v>
          </cell>
          <cell r="E349">
            <v>6861327.4601213904</v>
          </cell>
          <cell r="F349">
            <v>208.21600000000001</v>
          </cell>
          <cell r="G349">
            <v>188.10999450683499</v>
          </cell>
          <cell r="H349">
            <v>-99</v>
          </cell>
          <cell r="I349">
            <v>20.106005493164002</v>
          </cell>
          <cell r="J349">
            <v>262</v>
          </cell>
          <cell r="K349">
            <v>11</v>
          </cell>
          <cell r="L349">
            <v>-99</v>
          </cell>
          <cell r="M349">
            <v>-99</v>
          </cell>
          <cell r="N349">
            <v>2</v>
          </cell>
          <cell r="O349" t="str">
            <v>O1</v>
          </cell>
          <cell r="P349" t="str">
            <v>B</v>
          </cell>
          <cell r="Q349">
            <v>4</v>
          </cell>
        </row>
        <row r="350">
          <cell r="B350">
            <v>305</v>
          </cell>
          <cell r="C350">
            <v>1</v>
          </cell>
          <cell r="D350">
            <v>2515665.6602661498</v>
          </cell>
          <cell r="E350">
            <v>6861330.5801213896</v>
          </cell>
          <cell r="F350">
            <v>207.12299999999999</v>
          </cell>
          <cell r="G350">
            <v>188.079995727539</v>
          </cell>
          <cell r="H350">
            <v>-99</v>
          </cell>
          <cell r="I350">
            <v>19.043004272460902</v>
          </cell>
          <cell r="J350">
            <v>205</v>
          </cell>
          <cell r="K350">
            <v>11</v>
          </cell>
          <cell r="L350">
            <v>-99</v>
          </cell>
          <cell r="M350">
            <v>-99</v>
          </cell>
          <cell r="N350">
            <v>2</v>
          </cell>
          <cell r="O350" t="str">
            <v>O1</v>
          </cell>
          <cell r="P350" t="str">
            <v>B</v>
          </cell>
          <cell r="Q350">
            <v>4</v>
          </cell>
        </row>
        <row r="351">
          <cell r="B351">
            <v>331</v>
          </cell>
          <cell r="C351">
            <v>1</v>
          </cell>
          <cell r="D351">
            <v>2515668.63026615</v>
          </cell>
          <cell r="E351">
            <v>6861333.48012139</v>
          </cell>
          <cell r="F351">
            <v>196.66999999999899</v>
          </cell>
          <cell r="G351">
            <v>187.96000061035099</v>
          </cell>
          <cell r="H351">
            <v>-99</v>
          </cell>
          <cell r="I351">
            <v>-99</v>
          </cell>
          <cell r="J351">
            <v>141</v>
          </cell>
          <cell r="K351">
            <v>22</v>
          </cell>
          <cell r="L351">
            <v>-99</v>
          </cell>
          <cell r="M351">
            <v>-99</v>
          </cell>
          <cell r="N351">
            <v>2</v>
          </cell>
          <cell r="O351" t="str">
            <v>O0</v>
          </cell>
          <cell r="P351" t="str">
            <v>B</v>
          </cell>
          <cell r="Q351">
            <v>4</v>
          </cell>
        </row>
        <row r="352">
          <cell r="B352">
            <v>332</v>
          </cell>
          <cell r="C352">
            <v>1</v>
          </cell>
          <cell r="D352">
            <v>2515665.2602661499</v>
          </cell>
          <cell r="E352">
            <v>6861332.4901213897</v>
          </cell>
          <cell r="F352">
            <v>208.14</v>
          </cell>
          <cell r="G352">
            <v>187.98999938964801</v>
          </cell>
          <cell r="H352">
            <v>-99</v>
          </cell>
          <cell r="I352">
            <v>-99</v>
          </cell>
          <cell r="J352">
            <v>235</v>
          </cell>
          <cell r="K352">
            <v>22</v>
          </cell>
          <cell r="L352">
            <v>-99</v>
          </cell>
          <cell r="M352">
            <v>-99</v>
          </cell>
          <cell r="N352">
            <v>2</v>
          </cell>
          <cell r="O352" t="str">
            <v>O0</v>
          </cell>
          <cell r="P352" t="str">
            <v>B</v>
          </cell>
          <cell r="Q352">
            <v>4</v>
          </cell>
        </row>
        <row r="353">
          <cell r="B353">
            <v>308</v>
          </cell>
          <cell r="C353">
            <v>1</v>
          </cell>
          <cell r="D353">
            <v>2515660.9702661498</v>
          </cell>
          <cell r="E353">
            <v>6861331.1801213901</v>
          </cell>
          <cell r="F353">
            <v>210.18799999999999</v>
          </cell>
          <cell r="G353">
            <v>187.87999877929599</v>
          </cell>
          <cell r="H353">
            <v>-99</v>
          </cell>
          <cell r="I353">
            <v>22.308001220703002</v>
          </cell>
          <cell r="J353">
            <v>246</v>
          </cell>
          <cell r="K353">
            <v>11</v>
          </cell>
          <cell r="L353">
            <v>-99</v>
          </cell>
          <cell r="M353">
            <v>-99</v>
          </cell>
          <cell r="N353">
            <v>2</v>
          </cell>
          <cell r="O353" t="str">
            <v>O1</v>
          </cell>
          <cell r="P353" t="str">
            <v>B</v>
          </cell>
          <cell r="Q353">
            <v>4</v>
          </cell>
        </row>
        <row r="354">
          <cell r="B354">
            <v>333</v>
          </cell>
          <cell r="C354">
            <v>1</v>
          </cell>
          <cell r="D354">
            <v>2515667.8702661502</v>
          </cell>
          <cell r="E354">
            <v>6861335.1001213901</v>
          </cell>
          <cell r="F354">
            <v>209.11</v>
          </cell>
          <cell r="G354">
            <v>187.930001831054</v>
          </cell>
          <cell r="H354">
            <v>-99</v>
          </cell>
          <cell r="I354">
            <v>21.1799981689453</v>
          </cell>
          <cell r="J354">
            <v>248</v>
          </cell>
          <cell r="K354">
            <v>11</v>
          </cell>
          <cell r="L354">
            <v>-99</v>
          </cell>
          <cell r="M354">
            <v>-99</v>
          </cell>
          <cell r="N354">
            <v>2</v>
          </cell>
          <cell r="O354" t="str">
            <v>O1</v>
          </cell>
          <cell r="P354" t="str">
            <v>B</v>
          </cell>
          <cell r="Q354">
            <v>4</v>
          </cell>
        </row>
        <row r="355">
          <cell r="B355">
            <v>334</v>
          </cell>
          <cell r="C355">
            <v>1</v>
          </cell>
          <cell r="D355">
            <v>2515664.9502661498</v>
          </cell>
          <cell r="E355">
            <v>6861336.98012139</v>
          </cell>
          <cell r="F355">
            <v>206.159999999999</v>
          </cell>
          <cell r="G355">
            <v>187.52999267578099</v>
          </cell>
          <cell r="H355">
            <v>-99</v>
          </cell>
          <cell r="I355">
            <v>-99</v>
          </cell>
          <cell r="J355">
            <v>246</v>
          </cell>
          <cell r="K355">
            <v>22</v>
          </cell>
          <cell r="L355">
            <v>-99</v>
          </cell>
          <cell r="M355">
            <v>-99</v>
          </cell>
          <cell r="N355">
            <v>2</v>
          </cell>
          <cell r="O355" t="str">
            <v>O0</v>
          </cell>
          <cell r="P355" t="str">
            <v>B</v>
          </cell>
          <cell r="Q355">
            <v>4</v>
          </cell>
        </row>
        <row r="356">
          <cell r="B356">
            <v>310</v>
          </cell>
          <cell r="C356">
            <v>1</v>
          </cell>
          <cell r="D356">
            <v>2515659.0202661501</v>
          </cell>
          <cell r="E356">
            <v>6861334.5501213903</v>
          </cell>
          <cell r="F356">
            <v>202.99599999999899</v>
          </cell>
          <cell r="G356">
            <v>187.35</v>
          </cell>
          <cell r="H356">
            <v>-99</v>
          </cell>
          <cell r="I356">
            <v>15.6459999999999</v>
          </cell>
          <cell r="J356">
            <v>206</v>
          </cell>
          <cell r="K356">
            <v>12</v>
          </cell>
          <cell r="L356">
            <v>-99</v>
          </cell>
          <cell r="M356">
            <v>-99</v>
          </cell>
          <cell r="N356">
            <v>2</v>
          </cell>
          <cell r="O356" t="str">
            <v>O6</v>
          </cell>
          <cell r="P356" t="str">
            <v>B</v>
          </cell>
          <cell r="Q356">
            <v>4</v>
          </cell>
        </row>
        <row r="357">
          <cell r="B357">
            <v>312</v>
          </cell>
          <cell r="C357">
            <v>1</v>
          </cell>
          <cell r="D357">
            <v>2515660.4802661501</v>
          </cell>
          <cell r="E357">
            <v>6861337.2101213904</v>
          </cell>
          <cell r="F357">
            <v>205.197</v>
          </cell>
          <cell r="G357">
            <v>187.01999816894499</v>
          </cell>
          <cell r="H357">
            <v>-99</v>
          </cell>
          <cell r="I357">
            <v>18.1770018310546</v>
          </cell>
          <cell r="J357">
            <v>216</v>
          </cell>
          <cell r="K357">
            <v>11</v>
          </cell>
          <cell r="L357">
            <v>-99</v>
          </cell>
          <cell r="M357">
            <v>-99</v>
          </cell>
          <cell r="N357">
            <v>2</v>
          </cell>
          <cell r="O357" t="str">
            <v>O1</v>
          </cell>
          <cell r="P357" t="str">
            <v>B</v>
          </cell>
          <cell r="Q357">
            <v>4</v>
          </cell>
        </row>
        <row r="358">
          <cell r="B358">
            <v>335</v>
          </cell>
          <cell r="C358">
            <v>1</v>
          </cell>
          <cell r="D358">
            <v>2515666.2502661501</v>
          </cell>
          <cell r="E358">
            <v>6861341.1201213896</v>
          </cell>
          <cell r="F358">
            <v>200.81700000000001</v>
          </cell>
          <cell r="G358">
            <v>187.01999816894499</v>
          </cell>
          <cell r="H358">
            <v>-99</v>
          </cell>
          <cell r="I358">
            <v>13.797001831054599</v>
          </cell>
          <cell r="J358">
            <v>220</v>
          </cell>
          <cell r="K358">
            <v>12</v>
          </cell>
          <cell r="L358">
            <v>-99</v>
          </cell>
          <cell r="M358">
            <v>-99</v>
          </cell>
          <cell r="N358">
            <v>2</v>
          </cell>
          <cell r="O358" t="str">
            <v>O6</v>
          </cell>
          <cell r="P358" t="str">
            <v>B</v>
          </cell>
          <cell r="Q358">
            <v>4</v>
          </cell>
        </row>
        <row r="359">
          <cell r="B359">
            <v>773</v>
          </cell>
          <cell r="C359">
            <v>4</v>
          </cell>
          <cell r="D359">
            <v>2515666.3202661499</v>
          </cell>
          <cell r="E359">
            <v>6861341.5801213896</v>
          </cell>
          <cell r="F359">
            <v>192.81700000000001</v>
          </cell>
          <cell r="G359">
            <v>186.94999084472599</v>
          </cell>
          <cell r="H359">
            <v>-99</v>
          </cell>
          <cell r="I359">
            <v>-99</v>
          </cell>
          <cell r="J359">
            <v>48</v>
          </cell>
          <cell r="K359">
            <v>11</v>
          </cell>
          <cell r="L359">
            <v>-99</v>
          </cell>
          <cell r="M359">
            <v>-99</v>
          </cell>
          <cell r="N359">
            <v>3</v>
          </cell>
          <cell r="O359" t="str">
            <v>O0</v>
          </cell>
          <cell r="P359" t="str">
            <v>B</v>
          </cell>
          <cell r="Q359">
            <v>4</v>
          </cell>
        </row>
        <row r="360">
          <cell r="B360">
            <v>314</v>
          </cell>
          <cell r="C360">
            <v>1</v>
          </cell>
          <cell r="D360">
            <v>2515657.5402661501</v>
          </cell>
          <cell r="E360">
            <v>6861338.3901213901</v>
          </cell>
          <cell r="F360">
            <v>205.902999999999</v>
          </cell>
          <cell r="G360">
            <v>185.97998962402301</v>
          </cell>
          <cell r="H360">
            <v>-99</v>
          </cell>
          <cell r="I360">
            <v>19.923010375976499</v>
          </cell>
          <cell r="J360">
            <v>266</v>
          </cell>
          <cell r="K360">
            <v>12</v>
          </cell>
          <cell r="L360">
            <v>-99</v>
          </cell>
          <cell r="M360">
            <v>-99</v>
          </cell>
          <cell r="N360">
            <v>2</v>
          </cell>
          <cell r="O360" t="str">
            <v>O1</v>
          </cell>
          <cell r="P360" t="str">
            <v>B</v>
          </cell>
          <cell r="Q360">
            <v>4</v>
          </cell>
        </row>
        <row r="361">
          <cell r="B361">
            <v>315</v>
          </cell>
          <cell r="C361">
            <v>1</v>
          </cell>
          <cell r="D361">
            <v>2515660.2702661501</v>
          </cell>
          <cell r="E361">
            <v>6861340.0101213902</v>
          </cell>
          <cell r="F361">
            <v>197.11</v>
          </cell>
          <cell r="G361">
            <v>186.29999694824201</v>
          </cell>
          <cell r="H361">
            <v>-99</v>
          </cell>
          <cell r="I361">
            <v>10.8100030517578</v>
          </cell>
          <cell r="J361">
            <v>187</v>
          </cell>
          <cell r="K361">
            <v>12</v>
          </cell>
          <cell r="L361">
            <v>-99</v>
          </cell>
          <cell r="M361">
            <v>-99</v>
          </cell>
          <cell r="N361">
            <v>2</v>
          </cell>
          <cell r="O361" t="str">
            <v>O6</v>
          </cell>
          <cell r="P361" t="str">
            <v>B</v>
          </cell>
          <cell r="Q361">
            <v>4</v>
          </cell>
        </row>
        <row r="362">
          <cell r="B362">
            <v>336</v>
          </cell>
          <cell r="C362">
            <v>1</v>
          </cell>
          <cell r="D362">
            <v>2515662.9702661498</v>
          </cell>
          <cell r="E362">
            <v>6861342.1301213903</v>
          </cell>
          <cell r="F362">
            <v>205.43099999999899</v>
          </cell>
          <cell r="G362">
            <v>186.50998840331999</v>
          </cell>
          <cell r="H362">
            <v>-99</v>
          </cell>
          <cell r="I362">
            <v>18.921011596679602</v>
          </cell>
          <cell r="J362">
            <v>204</v>
          </cell>
          <cell r="K362">
            <v>11</v>
          </cell>
          <cell r="L362">
            <v>-99</v>
          </cell>
          <cell r="M362">
            <v>-99</v>
          </cell>
          <cell r="N362">
            <v>2</v>
          </cell>
          <cell r="O362" t="str">
            <v>O1</v>
          </cell>
          <cell r="P362" t="str">
            <v>B</v>
          </cell>
          <cell r="Q362">
            <v>4</v>
          </cell>
        </row>
        <row r="363">
          <cell r="B363">
            <v>337</v>
          </cell>
          <cell r="C363">
            <v>1</v>
          </cell>
          <cell r="D363">
            <v>2515663.0302661499</v>
          </cell>
          <cell r="E363">
            <v>6861344.02012139</v>
          </cell>
          <cell r="F363">
            <v>196.611999999999</v>
          </cell>
          <cell r="G363">
            <v>186.32000122070301</v>
          </cell>
          <cell r="H363">
            <v>-99</v>
          </cell>
          <cell r="I363">
            <v>10.291998779296801</v>
          </cell>
          <cell r="J363">
            <v>175</v>
          </cell>
          <cell r="K363">
            <v>12</v>
          </cell>
          <cell r="L363">
            <v>-99</v>
          </cell>
          <cell r="M363">
            <v>-99</v>
          </cell>
          <cell r="N363">
            <v>2</v>
          </cell>
          <cell r="O363" t="str">
            <v>O6</v>
          </cell>
          <cell r="P363" t="str">
            <v>B</v>
          </cell>
          <cell r="Q363">
            <v>4</v>
          </cell>
        </row>
        <row r="364">
          <cell r="B364">
            <v>771</v>
          </cell>
          <cell r="C364">
            <v>2</v>
          </cell>
          <cell r="D364">
            <v>2515655.4602661501</v>
          </cell>
          <cell r="E364">
            <v>6861342.1201213896</v>
          </cell>
          <cell r="F364">
            <v>200.51</v>
          </cell>
          <cell r="G364">
            <v>183.83999023437499</v>
          </cell>
          <cell r="H364">
            <v>-99</v>
          </cell>
          <cell r="I364">
            <v>16.670009765624901</v>
          </cell>
          <cell r="J364">
            <v>146</v>
          </cell>
          <cell r="K364">
            <v>11</v>
          </cell>
          <cell r="L364">
            <v>-99</v>
          </cell>
          <cell r="M364">
            <v>-99</v>
          </cell>
          <cell r="N364">
            <v>3</v>
          </cell>
          <cell r="O364" t="str">
            <v>O1</v>
          </cell>
          <cell r="P364" t="str">
            <v>B</v>
          </cell>
          <cell r="Q364">
            <v>4</v>
          </cell>
        </row>
        <row r="365">
          <cell r="B365">
            <v>317</v>
          </cell>
          <cell r="C365">
            <v>2</v>
          </cell>
          <cell r="D365">
            <v>2515657.92026615</v>
          </cell>
          <cell r="E365">
            <v>6861343.9901213897</v>
          </cell>
          <cell r="F365">
            <v>206.38</v>
          </cell>
          <cell r="G365">
            <v>184.15999755859301</v>
          </cell>
          <cell r="H365">
            <v>-99</v>
          </cell>
          <cell r="I365">
            <v>22.220002441406201</v>
          </cell>
          <cell r="J365">
            <v>276</v>
          </cell>
          <cell r="K365">
            <v>11</v>
          </cell>
          <cell r="L365">
            <v>-99</v>
          </cell>
          <cell r="M365">
            <v>-99</v>
          </cell>
          <cell r="N365">
            <v>2</v>
          </cell>
          <cell r="O365" t="str">
            <v>O1</v>
          </cell>
          <cell r="P365" t="str">
            <v>B</v>
          </cell>
          <cell r="Q365">
            <v>4</v>
          </cell>
        </row>
        <row r="366">
          <cell r="B366">
            <v>338</v>
          </cell>
          <cell r="C366">
            <v>1</v>
          </cell>
          <cell r="D366">
            <v>2515662.5702661499</v>
          </cell>
          <cell r="E366">
            <v>6861347.1501213899</v>
          </cell>
          <cell r="F366">
            <v>201</v>
          </cell>
          <cell r="G366">
            <v>185.63999328613201</v>
          </cell>
          <cell r="H366">
            <v>-99</v>
          </cell>
          <cell r="I366">
            <v>-99</v>
          </cell>
          <cell r="J366">
            <v>162</v>
          </cell>
          <cell r="K366">
            <v>22</v>
          </cell>
          <cell r="L366">
            <v>-99</v>
          </cell>
          <cell r="M366">
            <v>-99</v>
          </cell>
          <cell r="N366">
            <v>2</v>
          </cell>
          <cell r="O366" t="str">
            <v>O0</v>
          </cell>
          <cell r="P366" t="str">
            <v>B</v>
          </cell>
          <cell r="Q366">
            <v>4</v>
          </cell>
        </row>
        <row r="367">
          <cell r="B367">
            <v>772</v>
          </cell>
          <cell r="C367">
            <v>2</v>
          </cell>
          <cell r="D367">
            <v>2515659.5002661501</v>
          </cell>
          <cell r="E367">
            <v>6861346.3301213896</v>
          </cell>
          <cell r="F367">
            <v>193.19499999999999</v>
          </cell>
          <cell r="G367">
            <v>184.430001831054</v>
          </cell>
          <cell r="H367">
            <v>-99</v>
          </cell>
          <cell r="I367">
            <v>-99</v>
          </cell>
          <cell r="J367">
            <v>89</v>
          </cell>
          <cell r="K367">
            <v>11</v>
          </cell>
          <cell r="L367">
            <v>-99</v>
          </cell>
          <cell r="M367">
            <v>-99</v>
          </cell>
          <cell r="N367">
            <v>3</v>
          </cell>
          <cell r="O367" t="str">
            <v>O0</v>
          </cell>
          <cell r="P367" t="str">
            <v>B</v>
          </cell>
          <cell r="Q367">
            <v>4</v>
          </cell>
        </row>
        <row r="368">
          <cell r="B368">
            <v>491</v>
          </cell>
          <cell r="C368">
            <v>2</v>
          </cell>
          <cell r="D368">
            <v>2515703.7602661499</v>
          </cell>
          <cell r="E368">
            <v>6861280.9401213899</v>
          </cell>
          <cell r="F368">
            <v>203.07</v>
          </cell>
          <cell r="G368">
            <v>186.07000122070301</v>
          </cell>
          <cell r="H368">
            <v>-99</v>
          </cell>
          <cell r="I368">
            <v>16.999998779296799</v>
          </cell>
          <cell r="J368">
            <v>165</v>
          </cell>
          <cell r="K368">
            <v>11</v>
          </cell>
          <cell r="L368">
            <v>-99</v>
          </cell>
          <cell r="M368">
            <v>-99</v>
          </cell>
          <cell r="N368">
            <v>2</v>
          </cell>
          <cell r="O368" t="str">
            <v>O1</v>
          </cell>
          <cell r="P368" t="str">
            <v>D</v>
          </cell>
          <cell r="Q368">
            <v>5</v>
          </cell>
        </row>
        <row r="369">
          <cell r="B369">
            <v>492</v>
          </cell>
          <cell r="C369">
            <v>2</v>
          </cell>
          <cell r="D369">
            <v>2515701.6402661498</v>
          </cell>
          <cell r="E369">
            <v>6861280.4901213897</v>
          </cell>
          <cell r="F369">
            <v>205.99599999999899</v>
          </cell>
          <cell r="G369">
            <v>185.98999938964801</v>
          </cell>
          <cell r="H369">
            <v>-99</v>
          </cell>
          <cell r="I369">
            <v>20.006000610351499</v>
          </cell>
          <cell r="J369">
            <v>217</v>
          </cell>
          <cell r="K369">
            <v>11</v>
          </cell>
          <cell r="L369">
            <v>-99</v>
          </cell>
          <cell r="M369">
            <v>-99</v>
          </cell>
          <cell r="N369">
            <v>2</v>
          </cell>
          <cell r="O369" t="str">
            <v>O1</v>
          </cell>
          <cell r="P369" t="str">
            <v>D</v>
          </cell>
          <cell r="Q369">
            <v>5</v>
          </cell>
        </row>
        <row r="370">
          <cell r="B370">
            <v>494</v>
          </cell>
          <cell r="C370">
            <v>2</v>
          </cell>
          <cell r="D370">
            <v>2515703.40026615</v>
          </cell>
          <cell r="E370">
            <v>6861283.02012139</v>
          </cell>
          <cell r="F370">
            <v>206.92599999999999</v>
          </cell>
          <cell r="G370">
            <v>185.55999145507801</v>
          </cell>
          <cell r="H370">
            <v>-99</v>
          </cell>
          <cell r="I370">
            <v>21.366008544921801</v>
          </cell>
          <cell r="J370">
            <v>241</v>
          </cell>
          <cell r="K370">
            <v>11</v>
          </cell>
          <cell r="L370">
            <v>-99</v>
          </cell>
          <cell r="M370">
            <v>-99</v>
          </cell>
          <cell r="N370">
            <v>2</v>
          </cell>
          <cell r="O370" t="str">
            <v>O1</v>
          </cell>
          <cell r="P370" t="str">
            <v>D</v>
          </cell>
          <cell r="Q370">
            <v>5</v>
          </cell>
        </row>
        <row r="371">
          <cell r="B371">
            <v>473</v>
          </cell>
          <cell r="C371">
            <v>1</v>
          </cell>
          <cell r="D371">
            <v>2515695.8202661499</v>
          </cell>
          <cell r="E371">
            <v>6861280.0801213896</v>
          </cell>
          <cell r="F371">
            <v>203.66999999999899</v>
          </cell>
          <cell r="G371">
            <v>186.46999511718701</v>
          </cell>
          <cell r="H371">
            <v>-99</v>
          </cell>
          <cell r="I371">
            <v>17.200004882812401</v>
          </cell>
          <cell r="J371">
            <v>130</v>
          </cell>
          <cell r="K371">
            <v>13</v>
          </cell>
          <cell r="L371">
            <v>-99</v>
          </cell>
          <cell r="M371">
            <v>-99</v>
          </cell>
          <cell r="N371">
            <v>2</v>
          </cell>
          <cell r="O371" t="str">
            <v>O1</v>
          </cell>
          <cell r="P371" t="str">
            <v>D</v>
          </cell>
          <cell r="Q371">
            <v>5</v>
          </cell>
        </row>
        <row r="372">
          <cell r="B372">
            <v>496</v>
          </cell>
          <cell r="C372">
            <v>2</v>
          </cell>
          <cell r="D372">
            <v>2515701.2002661498</v>
          </cell>
          <cell r="E372">
            <v>6861283.0701213898</v>
          </cell>
          <cell r="F372">
            <v>203.35300000000001</v>
          </cell>
          <cell r="G372">
            <v>185.55999145507801</v>
          </cell>
          <cell r="H372">
            <v>-99</v>
          </cell>
          <cell r="I372">
            <v>17.793008544921801</v>
          </cell>
          <cell r="J372">
            <v>186</v>
          </cell>
          <cell r="K372">
            <v>11</v>
          </cell>
          <cell r="L372">
            <v>-99</v>
          </cell>
          <cell r="M372">
            <v>-99</v>
          </cell>
          <cell r="N372">
            <v>2</v>
          </cell>
          <cell r="O372" t="str">
            <v>O1</v>
          </cell>
          <cell r="P372" t="str">
            <v>D</v>
          </cell>
          <cell r="Q372">
            <v>5</v>
          </cell>
        </row>
        <row r="373">
          <cell r="B373">
            <v>715</v>
          </cell>
          <cell r="C373">
            <v>2</v>
          </cell>
          <cell r="D373">
            <v>2515702.90026615</v>
          </cell>
          <cell r="E373">
            <v>6861284.5401213896</v>
          </cell>
          <cell r="F373">
            <v>198.938999999999</v>
          </cell>
          <cell r="G373">
            <v>185.329995727539</v>
          </cell>
          <cell r="H373">
            <v>-99</v>
          </cell>
          <cell r="I373">
            <v>-99</v>
          </cell>
          <cell r="J373">
            <v>138</v>
          </cell>
          <cell r="K373">
            <v>12</v>
          </cell>
          <cell r="L373">
            <v>-99</v>
          </cell>
          <cell r="M373">
            <v>-99</v>
          </cell>
          <cell r="N373">
            <v>3</v>
          </cell>
          <cell r="O373" t="str">
            <v>O4</v>
          </cell>
          <cell r="P373" t="str">
            <v>D</v>
          </cell>
          <cell r="Q373">
            <v>5</v>
          </cell>
        </row>
        <row r="374">
          <cell r="B374">
            <v>497</v>
          </cell>
          <cell r="C374">
            <v>2</v>
          </cell>
          <cell r="D374">
            <v>2515699.2302661501</v>
          </cell>
          <cell r="E374">
            <v>6861282.8301213896</v>
          </cell>
          <cell r="F374">
            <v>202.69</v>
          </cell>
          <cell r="G374">
            <v>185.75998840331999</v>
          </cell>
          <cell r="H374">
            <v>-99</v>
          </cell>
          <cell r="I374">
            <v>16.930011596679599</v>
          </cell>
          <cell r="J374">
            <v>187</v>
          </cell>
          <cell r="K374">
            <v>11</v>
          </cell>
          <cell r="L374">
            <v>-99</v>
          </cell>
          <cell r="M374">
            <v>-99</v>
          </cell>
          <cell r="N374">
            <v>2</v>
          </cell>
          <cell r="O374" t="str">
            <v>O1</v>
          </cell>
          <cell r="P374" t="str">
            <v>D</v>
          </cell>
          <cell r="Q374">
            <v>5</v>
          </cell>
        </row>
        <row r="375">
          <cell r="B375">
            <v>474</v>
          </cell>
          <cell r="C375">
            <v>2</v>
          </cell>
          <cell r="D375">
            <v>2515697.8502661502</v>
          </cell>
          <cell r="E375">
            <v>6861284.9501213897</v>
          </cell>
          <cell r="F375">
            <v>202.24599999999899</v>
          </cell>
          <cell r="G375">
            <v>185.65000305175701</v>
          </cell>
          <cell r="H375">
            <v>-99</v>
          </cell>
          <cell r="I375">
            <v>16.595996948242099</v>
          </cell>
          <cell r="J375">
            <v>213</v>
          </cell>
          <cell r="K375">
            <v>12</v>
          </cell>
          <cell r="L375">
            <v>-99</v>
          </cell>
          <cell r="M375">
            <v>-99</v>
          </cell>
          <cell r="N375">
            <v>2</v>
          </cell>
          <cell r="O375" t="str">
            <v>O6</v>
          </cell>
          <cell r="P375" t="str">
            <v>D</v>
          </cell>
          <cell r="Q375">
            <v>5</v>
          </cell>
        </row>
        <row r="376">
          <cell r="B376">
            <v>500</v>
          </cell>
          <cell r="C376">
            <v>2</v>
          </cell>
          <cell r="D376">
            <v>2515699.13026615</v>
          </cell>
          <cell r="E376">
            <v>6861286.7201213799</v>
          </cell>
          <cell r="F376">
            <v>203.80500000000001</v>
          </cell>
          <cell r="G376">
            <v>185.40999755859301</v>
          </cell>
          <cell r="H376">
            <v>-99</v>
          </cell>
          <cell r="I376">
            <v>18.395002441406199</v>
          </cell>
          <cell r="J376">
            <v>155</v>
          </cell>
          <cell r="K376">
            <v>21</v>
          </cell>
          <cell r="L376">
            <v>-99</v>
          </cell>
          <cell r="M376">
            <v>-99</v>
          </cell>
          <cell r="N376">
            <v>2</v>
          </cell>
          <cell r="O376" t="str">
            <v>O1</v>
          </cell>
          <cell r="P376" t="str">
            <v>D</v>
          </cell>
          <cell r="Q376">
            <v>5</v>
          </cell>
        </row>
        <row r="377">
          <cell r="B377">
            <v>717</v>
          </cell>
          <cell r="C377">
            <v>2</v>
          </cell>
          <cell r="D377">
            <v>2515697.3502661502</v>
          </cell>
          <cell r="E377">
            <v>6861286.7601213902</v>
          </cell>
          <cell r="F377">
            <v>197.736999999999</v>
          </cell>
          <cell r="G377">
            <v>185.54000244140599</v>
          </cell>
          <cell r="H377">
            <v>-99</v>
          </cell>
          <cell r="I377">
            <v>-99</v>
          </cell>
          <cell r="J377">
            <v>123</v>
          </cell>
          <cell r="K377">
            <v>13</v>
          </cell>
          <cell r="L377">
            <v>-99</v>
          </cell>
          <cell r="M377">
            <v>-99</v>
          </cell>
          <cell r="N377">
            <v>3</v>
          </cell>
          <cell r="O377" t="str">
            <v>O0</v>
          </cell>
          <cell r="P377" t="str">
            <v>D</v>
          </cell>
          <cell r="Q377">
            <v>5</v>
          </cell>
        </row>
        <row r="378">
          <cell r="B378">
            <v>475</v>
          </cell>
          <cell r="C378">
            <v>3</v>
          </cell>
          <cell r="D378">
            <v>2515694.9102661498</v>
          </cell>
          <cell r="E378">
            <v>6861285.6601213897</v>
          </cell>
          <cell r="F378">
            <v>211.673</v>
          </cell>
          <cell r="G378">
            <v>185.90999755859301</v>
          </cell>
          <cell r="H378">
            <v>-99</v>
          </cell>
          <cell r="I378">
            <v>25.763002441406201</v>
          </cell>
          <cell r="J378">
            <v>336</v>
          </cell>
          <cell r="K378">
            <v>11</v>
          </cell>
          <cell r="L378">
            <v>-99</v>
          </cell>
          <cell r="M378">
            <v>-99</v>
          </cell>
          <cell r="N378">
            <v>2</v>
          </cell>
          <cell r="O378" t="str">
            <v>O1</v>
          </cell>
          <cell r="P378" t="str">
            <v>D</v>
          </cell>
          <cell r="Q378">
            <v>5</v>
          </cell>
        </row>
        <row r="379">
          <cell r="B379">
            <v>501</v>
          </cell>
          <cell r="C379">
            <v>2</v>
          </cell>
          <cell r="D379">
            <v>2515700.6202661502</v>
          </cell>
          <cell r="E379">
            <v>6861288.3401213903</v>
          </cell>
          <cell r="F379">
            <v>202.97899999999899</v>
          </cell>
          <cell r="G379">
            <v>185.19999084472599</v>
          </cell>
          <cell r="H379">
            <v>-99</v>
          </cell>
          <cell r="I379">
            <v>17.7790091552734</v>
          </cell>
          <cell r="J379">
            <v>175</v>
          </cell>
          <cell r="K379">
            <v>21</v>
          </cell>
          <cell r="L379">
            <v>-99</v>
          </cell>
          <cell r="M379">
            <v>-99</v>
          </cell>
          <cell r="N379">
            <v>2</v>
          </cell>
          <cell r="O379" t="str">
            <v>O1</v>
          </cell>
          <cell r="P379" t="str">
            <v>D</v>
          </cell>
          <cell r="Q379">
            <v>5</v>
          </cell>
        </row>
        <row r="380">
          <cell r="B380">
            <v>502</v>
          </cell>
          <cell r="C380">
            <v>2</v>
          </cell>
          <cell r="D380">
            <v>2515698.44026615</v>
          </cell>
          <cell r="E380">
            <v>6861288.5001213904</v>
          </cell>
          <cell r="F380">
            <v>202.34199999999899</v>
          </cell>
          <cell r="G380">
            <v>185.40999755859301</v>
          </cell>
          <cell r="H380">
            <v>-99</v>
          </cell>
          <cell r="I380">
            <v>16.932002441406201</v>
          </cell>
          <cell r="J380">
            <v>150</v>
          </cell>
          <cell r="K380">
            <v>21</v>
          </cell>
          <cell r="L380">
            <v>-99</v>
          </cell>
          <cell r="M380">
            <v>-99</v>
          </cell>
          <cell r="N380">
            <v>2</v>
          </cell>
          <cell r="O380" t="str">
            <v>O1</v>
          </cell>
          <cell r="P380" t="str">
            <v>D</v>
          </cell>
          <cell r="Q380">
            <v>5</v>
          </cell>
        </row>
        <row r="381">
          <cell r="B381">
            <v>719</v>
          </cell>
          <cell r="C381">
            <v>2</v>
          </cell>
          <cell r="D381">
            <v>2515699.3702661502</v>
          </cell>
          <cell r="E381">
            <v>6861289.1101213899</v>
          </cell>
          <cell r="F381">
            <v>200.39499999999899</v>
          </cell>
          <cell r="G381">
            <v>185.15000305175701</v>
          </cell>
          <cell r="H381">
            <v>-99</v>
          </cell>
          <cell r="I381">
            <v>-99</v>
          </cell>
          <cell r="J381">
            <v>156</v>
          </cell>
          <cell r="K381">
            <v>22</v>
          </cell>
          <cell r="L381">
            <v>-99</v>
          </cell>
          <cell r="M381">
            <v>-99</v>
          </cell>
          <cell r="N381">
            <v>3</v>
          </cell>
          <cell r="O381" t="str">
            <v>O0</v>
          </cell>
          <cell r="P381" t="str">
            <v>D</v>
          </cell>
          <cell r="Q381">
            <v>5</v>
          </cell>
        </row>
        <row r="382">
          <cell r="B382">
            <v>476</v>
          </cell>
          <cell r="C382">
            <v>2</v>
          </cell>
          <cell r="D382">
            <v>2515693.3002661499</v>
          </cell>
          <cell r="E382">
            <v>6861288.27012139</v>
          </cell>
          <cell r="F382">
            <v>208.08199999999999</v>
          </cell>
          <cell r="G382">
            <v>186.21000061035099</v>
          </cell>
          <cell r="H382">
            <v>-99</v>
          </cell>
          <cell r="I382">
            <v>21.871999389648401</v>
          </cell>
          <cell r="J382">
            <v>217</v>
          </cell>
          <cell r="K382">
            <v>11</v>
          </cell>
          <cell r="L382">
            <v>-99</v>
          </cell>
          <cell r="M382">
            <v>-99</v>
          </cell>
          <cell r="N382">
            <v>2</v>
          </cell>
          <cell r="O382" t="str">
            <v>O1</v>
          </cell>
          <cell r="P382" t="str">
            <v>D</v>
          </cell>
          <cell r="Q382">
            <v>5</v>
          </cell>
        </row>
        <row r="383">
          <cell r="B383">
            <v>718</v>
          </cell>
          <cell r="C383">
            <v>2</v>
          </cell>
          <cell r="D383">
            <v>2515694.8902661498</v>
          </cell>
          <cell r="E383">
            <v>6861289.5001213904</v>
          </cell>
          <cell r="F383">
            <v>193.83600000000001</v>
          </cell>
          <cell r="G383">
            <v>185.98999938964801</v>
          </cell>
          <cell r="H383">
            <v>-99</v>
          </cell>
          <cell r="I383">
            <v>-99</v>
          </cell>
          <cell r="J383">
            <v>82</v>
          </cell>
          <cell r="K383">
            <v>11</v>
          </cell>
          <cell r="L383">
            <v>-99</v>
          </cell>
          <cell r="M383">
            <v>-99</v>
          </cell>
          <cell r="N383">
            <v>3</v>
          </cell>
          <cell r="O383" t="str">
            <v>O0</v>
          </cell>
          <cell r="P383" t="str">
            <v>D</v>
          </cell>
          <cell r="Q383">
            <v>5</v>
          </cell>
        </row>
        <row r="384">
          <cell r="B384">
            <v>508</v>
          </cell>
          <cell r="C384">
            <v>2</v>
          </cell>
          <cell r="D384">
            <v>2515698.5702661499</v>
          </cell>
          <cell r="E384">
            <v>6861292.6701213904</v>
          </cell>
          <cell r="F384">
            <v>203.93</v>
          </cell>
          <cell r="G384">
            <v>185.22998962402301</v>
          </cell>
          <cell r="H384">
            <v>-99</v>
          </cell>
          <cell r="I384">
            <v>-99</v>
          </cell>
          <cell r="J384">
            <v>171</v>
          </cell>
          <cell r="K384">
            <v>22</v>
          </cell>
          <cell r="L384">
            <v>-99</v>
          </cell>
          <cell r="M384">
            <v>-99</v>
          </cell>
          <cell r="N384">
            <v>2</v>
          </cell>
          <cell r="O384" t="str">
            <v>O0</v>
          </cell>
          <cell r="P384" t="str">
            <v>D</v>
          </cell>
          <cell r="Q384">
            <v>5</v>
          </cell>
        </row>
        <row r="385">
          <cell r="B385">
            <v>720</v>
          </cell>
          <cell r="C385">
            <v>2</v>
          </cell>
          <cell r="D385">
            <v>2515697.0002661501</v>
          </cell>
          <cell r="E385">
            <v>6861292.23012139</v>
          </cell>
          <cell r="F385">
            <v>194.541</v>
          </cell>
          <cell r="G385">
            <v>185.37999877929599</v>
          </cell>
          <cell r="H385">
            <v>-99</v>
          </cell>
          <cell r="I385">
            <v>-99</v>
          </cell>
          <cell r="J385">
            <v>96</v>
          </cell>
          <cell r="K385">
            <v>12</v>
          </cell>
          <cell r="L385">
            <v>-99</v>
          </cell>
          <cell r="M385">
            <v>-99</v>
          </cell>
          <cell r="N385">
            <v>3</v>
          </cell>
          <cell r="O385" t="str">
            <v>O0</v>
          </cell>
          <cell r="P385" t="str">
            <v>D</v>
          </cell>
          <cell r="Q385">
            <v>5</v>
          </cell>
        </row>
        <row r="386">
          <cell r="B386">
            <v>721</v>
          </cell>
          <cell r="C386">
            <v>2</v>
          </cell>
          <cell r="D386">
            <v>2515698.0102661499</v>
          </cell>
          <cell r="E386">
            <v>6861293.77012139</v>
          </cell>
          <cell r="F386">
            <v>196.29599999999999</v>
          </cell>
          <cell r="G386">
            <v>185.04999694824201</v>
          </cell>
          <cell r="H386">
            <v>-99</v>
          </cell>
          <cell r="I386">
            <v>11.2460030517577</v>
          </cell>
          <cell r="J386">
            <v>142</v>
          </cell>
          <cell r="K386">
            <v>12</v>
          </cell>
          <cell r="L386">
            <v>-99</v>
          </cell>
          <cell r="M386">
            <v>-99</v>
          </cell>
          <cell r="N386">
            <v>3</v>
          </cell>
          <cell r="O386" t="str">
            <v>O1</v>
          </cell>
          <cell r="P386" t="str">
            <v>D</v>
          </cell>
          <cell r="Q386">
            <v>5</v>
          </cell>
        </row>
        <row r="387">
          <cell r="B387">
            <v>477</v>
          </cell>
          <cell r="C387">
            <v>2</v>
          </cell>
          <cell r="D387">
            <v>2515691.4602661501</v>
          </cell>
          <cell r="E387">
            <v>6861291.2501213904</v>
          </cell>
          <cell r="F387">
            <v>204.796999999999</v>
          </cell>
          <cell r="G387">
            <v>186.12999877929599</v>
          </cell>
          <cell r="H387">
            <v>-99</v>
          </cell>
          <cell r="I387">
            <v>18.667001220703</v>
          </cell>
          <cell r="J387">
            <v>175</v>
          </cell>
          <cell r="K387">
            <v>11</v>
          </cell>
          <cell r="L387">
            <v>-99</v>
          </cell>
          <cell r="M387">
            <v>-99</v>
          </cell>
          <cell r="N387">
            <v>2</v>
          </cell>
          <cell r="O387" t="str">
            <v>O1</v>
          </cell>
          <cell r="P387" t="str">
            <v>D</v>
          </cell>
          <cell r="Q387">
            <v>5</v>
          </cell>
        </row>
        <row r="388">
          <cell r="B388">
            <v>478</v>
          </cell>
          <cell r="C388">
            <v>2</v>
          </cell>
          <cell r="D388">
            <v>2515692.0002661501</v>
          </cell>
          <cell r="E388">
            <v>6861293.0801213896</v>
          </cell>
          <cell r="F388">
            <v>207.81899999999899</v>
          </cell>
          <cell r="G388">
            <v>185.77999267578099</v>
          </cell>
          <cell r="H388">
            <v>-99</v>
          </cell>
          <cell r="I388">
            <v>22.039007324218598</v>
          </cell>
          <cell r="J388">
            <v>279</v>
          </cell>
          <cell r="K388">
            <v>11</v>
          </cell>
          <cell r="L388">
            <v>-99</v>
          </cell>
          <cell r="M388">
            <v>-99</v>
          </cell>
          <cell r="N388">
            <v>2</v>
          </cell>
          <cell r="O388" t="str">
            <v>O1</v>
          </cell>
          <cell r="P388" t="str">
            <v>D</v>
          </cell>
          <cell r="Q388">
            <v>5</v>
          </cell>
        </row>
        <row r="389">
          <cell r="B389">
            <v>509</v>
          </cell>
          <cell r="C389">
            <v>2</v>
          </cell>
          <cell r="D389">
            <v>2515695.6402661498</v>
          </cell>
          <cell r="E389">
            <v>6861296.1101213899</v>
          </cell>
          <cell r="F389">
            <v>207.262</v>
          </cell>
          <cell r="G389">
            <v>185.21000061035099</v>
          </cell>
          <cell r="H389">
            <v>-99</v>
          </cell>
          <cell r="I389">
            <v>22.051999389648401</v>
          </cell>
          <cell r="J389">
            <v>236</v>
          </cell>
          <cell r="K389">
            <v>11</v>
          </cell>
          <cell r="L389">
            <v>-99</v>
          </cell>
          <cell r="M389">
            <v>-99</v>
          </cell>
          <cell r="N389">
            <v>2</v>
          </cell>
          <cell r="O389" t="str">
            <v>O1</v>
          </cell>
          <cell r="P389" t="str">
            <v>D</v>
          </cell>
          <cell r="Q389">
            <v>5</v>
          </cell>
        </row>
        <row r="390">
          <cell r="B390">
            <v>748</v>
          </cell>
          <cell r="C390">
            <v>2</v>
          </cell>
          <cell r="D390">
            <v>2515689.8202661499</v>
          </cell>
          <cell r="E390">
            <v>6861293.9501213897</v>
          </cell>
          <cell r="F390">
            <v>192.65799999999899</v>
          </cell>
          <cell r="G390">
            <v>185.94999084472599</v>
          </cell>
          <cell r="H390">
            <v>-99</v>
          </cell>
          <cell r="I390">
            <v>-99</v>
          </cell>
          <cell r="J390">
            <v>72</v>
          </cell>
          <cell r="K390">
            <v>22</v>
          </cell>
          <cell r="L390">
            <v>-99</v>
          </cell>
          <cell r="M390">
            <v>-99</v>
          </cell>
          <cell r="N390">
            <v>3</v>
          </cell>
          <cell r="O390" t="str">
            <v>O0</v>
          </cell>
          <cell r="P390" t="str">
            <v>D</v>
          </cell>
          <cell r="Q390">
            <v>5</v>
          </cell>
        </row>
        <row r="391">
          <cell r="B391">
            <v>510</v>
          </cell>
          <cell r="C391">
            <v>2</v>
          </cell>
          <cell r="D391">
            <v>2515696.59026615</v>
          </cell>
          <cell r="E391">
            <v>6861297.5701213898</v>
          </cell>
          <cell r="F391">
            <v>204.926999999999</v>
          </cell>
          <cell r="G391">
            <v>185.12999877929599</v>
          </cell>
          <cell r="H391">
            <v>-99</v>
          </cell>
          <cell r="I391">
            <v>19.797001220702999</v>
          </cell>
          <cell r="J391">
            <v>188</v>
          </cell>
          <cell r="K391">
            <v>12</v>
          </cell>
          <cell r="L391">
            <v>-99</v>
          </cell>
          <cell r="M391">
            <v>-99</v>
          </cell>
          <cell r="N391">
            <v>2</v>
          </cell>
          <cell r="O391" t="str">
            <v>O1</v>
          </cell>
          <cell r="P391" t="str">
            <v>D</v>
          </cell>
          <cell r="Q391">
            <v>5</v>
          </cell>
        </row>
        <row r="392">
          <cell r="B392">
            <v>746</v>
          </cell>
          <cell r="C392">
            <v>2</v>
          </cell>
          <cell r="D392">
            <v>2515691.6202661502</v>
          </cell>
          <cell r="E392">
            <v>6861295.8701213896</v>
          </cell>
          <cell r="F392">
            <v>198.34100000000001</v>
          </cell>
          <cell r="G392">
            <v>185.57000122070301</v>
          </cell>
          <cell r="H392">
            <v>-99</v>
          </cell>
          <cell r="I392">
            <v>-99</v>
          </cell>
          <cell r="J392">
            <v>129</v>
          </cell>
          <cell r="K392">
            <v>22</v>
          </cell>
          <cell r="L392">
            <v>-99</v>
          </cell>
          <cell r="M392">
            <v>-99</v>
          </cell>
          <cell r="N392">
            <v>3</v>
          </cell>
          <cell r="O392" t="str">
            <v>O0</v>
          </cell>
          <cell r="P392" t="str">
            <v>D</v>
          </cell>
          <cell r="Q392">
            <v>5</v>
          </cell>
        </row>
        <row r="393">
          <cell r="B393">
            <v>743</v>
          </cell>
          <cell r="C393">
            <v>2</v>
          </cell>
          <cell r="D393">
            <v>2515696.2802661499</v>
          </cell>
          <cell r="E393">
            <v>6861298.4301213901</v>
          </cell>
          <cell r="F393">
            <v>194.89699999999999</v>
          </cell>
          <cell r="G393">
            <v>185.13999328613201</v>
          </cell>
          <cell r="H393">
            <v>-99</v>
          </cell>
          <cell r="I393">
            <v>-99</v>
          </cell>
          <cell r="J393">
            <v>100</v>
          </cell>
          <cell r="K393">
            <v>22</v>
          </cell>
          <cell r="L393">
            <v>-99</v>
          </cell>
          <cell r="M393">
            <v>-99</v>
          </cell>
          <cell r="N393">
            <v>3</v>
          </cell>
          <cell r="O393" t="str">
            <v>O0</v>
          </cell>
          <cell r="P393" t="str">
            <v>D</v>
          </cell>
          <cell r="Q393">
            <v>5</v>
          </cell>
        </row>
        <row r="394">
          <cell r="B394">
            <v>745</v>
          </cell>
          <cell r="C394">
            <v>2</v>
          </cell>
          <cell r="D394">
            <v>2515691.9102661498</v>
          </cell>
          <cell r="E394">
            <v>6861297.1101213899</v>
          </cell>
          <cell r="F394">
            <v>193.70599999999899</v>
          </cell>
          <cell r="G394">
            <v>185.430001831054</v>
          </cell>
          <cell r="H394">
            <v>-99</v>
          </cell>
          <cell r="I394">
            <v>-99</v>
          </cell>
          <cell r="J394">
            <v>88</v>
          </cell>
          <cell r="K394">
            <v>11</v>
          </cell>
          <cell r="L394">
            <v>-99</v>
          </cell>
          <cell r="M394">
            <v>-99</v>
          </cell>
          <cell r="N394">
            <v>3</v>
          </cell>
          <cell r="O394" t="str">
            <v>O0</v>
          </cell>
          <cell r="P394" t="str">
            <v>D</v>
          </cell>
          <cell r="Q394">
            <v>5</v>
          </cell>
        </row>
        <row r="395">
          <cell r="B395">
            <v>747</v>
          </cell>
          <cell r="C395">
            <v>2</v>
          </cell>
          <cell r="D395">
            <v>2515690.8202661499</v>
          </cell>
          <cell r="E395">
            <v>6861296.7901213896</v>
          </cell>
          <cell r="F395">
            <v>190.49399999999901</v>
          </cell>
          <cell r="G395">
            <v>185.65000305175701</v>
          </cell>
          <cell r="H395">
            <v>-99</v>
          </cell>
          <cell r="I395">
            <v>-99</v>
          </cell>
          <cell r="J395">
            <v>58</v>
          </cell>
          <cell r="K395">
            <v>11</v>
          </cell>
          <cell r="L395">
            <v>-99</v>
          </cell>
          <cell r="M395">
            <v>-99</v>
          </cell>
          <cell r="N395">
            <v>3</v>
          </cell>
          <cell r="O395" t="str">
            <v>O0</v>
          </cell>
          <cell r="P395" t="str">
            <v>D</v>
          </cell>
          <cell r="Q395">
            <v>5</v>
          </cell>
        </row>
        <row r="396">
          <cell r="B396">
            <v>479</v>
          </cell>
          <cell r="C396">
            <v>2</v>
          </cell>
          <cell r="D396">
            <v>2515690.7302661501</v>
          </cell>
          <cell r="E396">
            <v>6861298.4701213902</v>
          </cell>
          <cell r="F396">
            <v>207.70499999999899</v>
          </cell>
          <cell r="G396">
            <v>185.48999938964801</v>
          </cell>
          <cell r="H396">
            <v>-99</v>
          </cell>
          <cell r="I396">
            <v>22.215000610351499</v>
          </cell>
          <cell r="J396">
            <v>261</v>
          </cell>
          <cell r="K396">
            <v>11</v>
          </cell>
          <cell r="L396">
            <v>-99</v>
          </cell>
          <cell r="M396">
            <v>-99</v>
          </cell>
          <cell r="N396">
            <v>2</v>
          </cell>
          <cell r="O396" t="str">
            <v>O1</v>
          </cell>
          <cell r="P396" t="str">
            <v>D</v>
          </cell>
          <cell r="Q396">
            <v>5</v>
          </cell>
        </row>
        <row r="397">
          <cell r="B397">
            <v>744</v>
          </cell>
          <cell r="C397">
            <v>2</v>
          </cell>
          <cell r="D397">
            <v>2515695.5002661501</v>
          </cell>
          <cell r="E397">
            <v>6861302.6301213903</v>
          </cell>
          <cell r="F397">
            <v>194.945999999999</v>
          </cell>
          <cell r="G397">
            <v>185.04999694824201</v>
          </cell>
          <cell r="H397">
            <v>-99</v>
          </cell>
          <cell r="I397">
            <v>-99</v>
          </cell>
          <cell r="J397">
            <v>101</v>
          </cell>
          <cell r="K397">
            <v>22</v>
          </cell>
          <cell r="L397">
            <v>-99</v>
          </cell>
          <cell r="M397">
            <v>-99</v>
          </cell>
          <cell r="N397">
            <v>3</v>
          </cell>
          <cell r="O397" t="str">
            <v>O0</v>
          </cell>
          <cell r="P397" t="str">
            <v>D</v>
          </cell>
          <cell r="Q397">
            <v>5</v>
          </cell>
        </row>
        <row r="398">
          <cell r="B398">
            <v>480</v>
          </cell>
          <cell r="C398">
            <v>2</v>
          </cell>
          <cell r="D398">
            <v>2515689.2002661498</v>
          </cell>
          <cell r="E398">
            <v>6861300.06012139</v>
          </cell>
          <cell r="F398">
            <v>207.44200000000001</v>
          </cell>
          <cell r="G398">
            <v>185.62999877929599</v>
          </cell>
          <cell r="H398">
            <v>-99</v>
          </cell>
          <cell r="I398">
            <v>21.812001220703099</v>
          </cell>
          <cell r="J398">
            <v>236</v>
          </cell>
          <cell r="K398">
            <v>11</v>
          </cell>
          <cell r="L398">
            <v>-99</v>
          </cell>
          <cell r="M398">
            <v>-99</v>
          </cell>
          <cell r="N398">
            <v>2</v>
          </cell>
          <cell r="O398" t="str">
            <v>O1</v>
          </cell>
          <cell r="P398" t="str">
            <v>D</v>
          </cell>
          <cell r="Q398">
            <v>5</v>
          </cell>
        </row>
        <row r="399">
          <cell r="B399">
            <v>514</v>
          </cell>
          <cell r="C399">
            <v>2</v>
          </cell>
          <cell r="D399">
            <v>2515693.7802661499</v>
          </cell>
          <cell r="E399">
            <v>6861303.6401213901</v>
          </cell>
          <cell r="F399">
            <v>206.20699999999999</v>
          </cell>
          <cell r="G399">
            <v>185.15999755859301</v>
          </cell>
          <cell r="H399">
            <v>-99</v>
          </cell>
          <cell r="I399">
            <v>21.0470024414062</v>
          </cell>
          <cell r="J399">
            <v>257</v>
          </cell>
          <cell r="K399">
            <v>11</v>
          </cell>
          <cell r="L399">
            <v>-99</v>
          </cell>
          <cell r="M399">
            <v>-99</v>
          </cell>
          <cell r="N399">
            <v>2</v>
          </cell>
          <cell r="O399" t="str">
            <v>O1</v>
          </cell>
          <cell r="P399" t="str">
            <v>D</v>
          </cell>
          <cell r="Q399">
            <v>5</v>
          </cell>
        </row>
        <row r="400">
          <cell r="B400">
            <v>481</v>
          </cell>
          <cell r="C400">
            <v>2</v>
          </cell>
          <cell r="D400">
            <v>2515685.36026615</v>
          </cell>
          <cell r="E400">
            <v>6861300.98012139</v>
          </cell>
          <cell r="F400">
            <v>198.52600000000001</v>
          </cell>
          <cell r="G400">
            <v>186.73999938964801</v>
          </cell>
          <cell r="H400">
            <v>-99</v>
          </cell>
          <cell r="I400">
            <v>11.7860006103515</v>
          </cell>
          <cell r="J400">
            <v>220</v>
          </cell>
          <cell r="K400">
            <v>12</v>
          </cell>
          <cell r="L400">
            <v>-99</v>
          </cell>
          <cell r="M400">
            <v>-99</v>
          </cell>
          <cell r="N400">
            <v>2</v>
          </cell>
          <cell r="O400" t="str">
            <v>O6</v>
          </cell>
          <cell r="P400" t="str">
            <v>D</v>
          </cell>
          <cell r="Q400">
            <v>5</v>
          </cell>
        </row>
        <row r="401">
          <cell r="B401">
            <v>482</v>
          </cell>
          <cell r="C401">
            <v>2</v>
          </cell>
          <cell r="D401">
            <v>2515686.4302661498</v>
          </cell>
          <cell r="E401">
            <v>6861302.7201213902</v>
          </cell>
          <cell r="F401">
            <v>200.921999999999</v>
          </cell>
          <cell r="G401">
            <v>186.13999328613201</v>
          </cell>
          <cell r="H401">
            <v>-99</v>
          </cell>
          <cell r="I401">
            <v>14.7820067138671</v>
          </cell>
          <cell r="J401">
            <v>234</v>
          </cell>
          <cell r="K401">
            <v>12</v>
          </cell>
          <cell r="L401">
            <v>-99</v>
          </cell>
          <cell r="M401">
            <v>-99</v>
          </cell>
          <cell r="N401">
            <v>2</v>
          </cell>
          <cell r="O401" t="str">
            <v>O6</v>
          </cell>
          <cell r="P401" t="str">
            <v>D</v>
          </cell>
          <cell r="Q401">
            <v>5</v>
          </cell>
        </row>
        <row r="402">
          <cell r="B402">
            <v>753</v>
          </cell>
          <cell r="C402">
            <v>2</v>
          </cell>
          <cell r="D402">
            <v>2515693.15026615</v>
          </cell>
          <cell r="E402">
            <v>6861307.0901213903</v>
          </cell>
          <cell r="F402">
            <v>193.18</v>
          </cell>
          <cell r="G402">
            <v>185.05999145507801</v>
          </cell>
          <cell r="H402">
            <v>-99</v>
          </cell>
          <cell r="I402">
            <v>-99</v>
          </cell>
          <cell r="J402">
            <v>85</v>
          </cell>
          <cell r="K402">
            <v>14</v>
          </cell>
          <cell r="L402">
            <v>-99</v>
          </cell>
          <cell r="M402">
            <v>-99</v>
          </cell>
          <cell r="N402">
            <v>3</v>
          </cell>
          <cell r="O402" t="str">
            <v>O0</v>
          </cell>
          <cell r="P402" t="str">
            <v>D</v>
          </cell>
          <cell r="Q402">
            <v>5</v>
          </cell>
        </row>
        <row r="403">
          <cell r="B403">
            <v>750</v>
          </cell>
          <cell r="C403">
            <v>2</v>
          </cell>
          <cell r="D403">
            <v>2515685.65026615</v>
          </cell>
          <cell r="E403">
            <v>6861304.1101213899</v>
          </cell>
          <cell r="F403">
            <v>200.084</v>
          </cell>
          <cell r="G403">
            <v>186.12999877929599</v>
          </cell>
          <cell r="H403">
            <v>-99</v>
          </cell>
          <cell r="I403">
            <v>-99</v>
          </cell>
          <cell r="J403">
            <v>143</v>
          </cell>
          <cell r="K403">
            <v>21</v>
          </cell>
          <cell r="L403">
            <v>-99</v>
          </cell>
          <cell r="M403">
            <v>-99</v>
          </cell>
          <cell r="N403">
            <v>3</v>
          </cell>
          <cell r="O403" t="str">
            <v>O4</v>
          </cell>
          <cell r="P403" t="str">
            <v>D</v>
          </cell>
          <cell r="Q403">
            <v>5</v>
          </cell>
        </row>
        <row r="404">
          <cell r="B404">
            <v>483</v>
          </cell>
          <cell r="C404">
            <v>2</v>
          </cell>
          <cell r="D404">
            <v>2515687.5402661501</v>
          </cell>
          <cell r="E404">
            <v>6861305.0901213903</v>
          </cell>
          <cell r="F404">
            <v>202.034999999999</v>
          </cell>
          <cell r="G404">
            <v>185.76999816894499</v>
          </cell>
          <cell r="H404">
            <v>-99</v>
          </cell>
          <cell r="I404">
            <v>16.265001831054601</v>
          </cell>
          <cell r="J404">
            <v>212</v>
          </cell>
          <cell r="K404">
            <v>12</v>
          </cell>
          <cell r="L404">
            <v>-99</v>
          </cell>
          <cell r="M404">
            <v>-99</v>
          </cell>
          <cell r="N404">
            <v>2</v>
          </cell>
          <cell r="O404" t="str">
            <v>O6</v>
          </cell>
          <cell r="P404" t="str">
            <v>D</v>
          </cell>
          <cell r="Q404">
            <v>5</v>
          </cell>
        </row>
        <row r="405">
          <cell r="B405">
            <v>518</v>
          </cell>
          <cell r="C405">
            <v>2</v>
          </cell>
          <cell r="D405">
            <v>2515689.8302661502</v>
          </cell>
          <cell r="E405">
            <v>6861306.4001213899</v>
          </cell>
          <cell r="F405">
            <v>202.45999999999901</v>
          </cell>
          <cell r="G405">
            <v>185.26999816894499</v>
          </cell>
          <cell r="H405">
            <v>-99</v>
          </cell>
          <cell r="I405">
            <v>-99</v>
          </cell>
          <cell r="J405">
            <v>164</v>
          </cell>
          <cell r="K405">
            <v>22</v>
          </cell>
          <cell r="L405">
            <v>-99</v>
          </cell>
          <cell r="M405">
            <v>-99</v>
          </cell>
          <cell r="N405">
            <v>2</v>
          </cell>
          <cell r="O405" t="str">
            <v>O0</v>
          </cell>
          <cell r="P405" t="str">
            <v>D</v>
          </cell>
          <cell r="Q405">
            <v>5</v>
          </cell>
        </row>
        <row r="406">
          <cell r="B406">
            <v>519</v>
          </cell>
          <cell r="C406">
            <v>2</v>
          </cell>
          <cell r="D406">
            <v>2515689.36026615</v>
          </cell>
          <cell r="E406">
            <v>6861309.0301213898</v>
          </cell>
          <cell r="F406">
            <v>199.39</v>
          </cell>
          <cell r="G406">
            <v>185.29000244140599</v>
          </cell>
          <cell r="H406">
            <v>-99</v>
          </cell>
          <cell r="I406">
            <v>14.099997558593699</v>
          </cell>
          <cell r="J406">
            <v>238</v>
          </cell>
          <cell r="K406">
            <v>12</v>
          </cell>
          <cell r="L406">
            <v>-99</v>
          </cell>
          <cell r="M406">
            <v>-99</v>
          </cell>
          <cell r="N406">
            <v>2</v>
          </cell>
          <cell r="O406" t="str">
            <v>O6</v>
          </cell>
          <cell r="P406" t="str">
            <v>D</v>
          </cell>
          <cell r="Q406">
            <v>5</v>
          </cell>
        </row>
        <row r="407">
          <cell r="B407">
            <v>485</v>
          </cell>
          <cell r="C407">
            <v>2</v>
          </cell>
          <cell r="D407">
            <v>2515682.9602661501</v>
          </cell>
          <cell r="E407">
            <v>6861308.0301213898</v>
          </cell>
          <cell r="F407">
            <v>208.57299999999901</v>
          </cell>
          <cell r="G407">
            <v>186.69999084472599</v>
          </cell>
          <cell r="H407">
            <v>-99</v>
          </cell>
          <cell r="I407">
            <v>21.873009155273301</v>
          </cell>
          <cell r="J407">
            <v>235</v>
          </cell>
          <cell r="K407">
            <v>11</v>
          </cell>
          <cell r="L407">
            <v>-99</v>
          </cell>
          <cell r="M407">
            <v>-99</v>
          </cell>
          <cell r="N407">
            <v>2</v>
          </cell>
          <cell r="O407" t="str">
            <v>O1</v>
          </cell>
          <cell r="P407" t="str">
            <v>D</v>
          </cell>
          <cell r="Q407">
            <v>5</v>
          </cell>
        </row>
        <row r="408">
          <cell r="B408">
            <v>486</v>
          </cell>
          <cell r="C408">
            <v>2</v>
          </cell>
          <cell r="D408">
            <v>2515686.15026615</v>
          </cell>
          <cell r="E408">
            <v>6861309.9101213897</v>
          </cell>
          <cell r="F408">
            <v>206.856999999999</v>
          </cell>
          <cell r="G408">
            <v>185.51999816894499</v>
          </cell>
          <cell r="H408">
            <v>-99</v>
          </cell>
          <cell r="I408">
            <v>21.3370018310546</v>
          </cell>
          <cell r="J408">
            <v>213</v>
          </cell>
          <cell r="K408">
            <v>11</v>
          </cell>
          <cell r="L408">
            <v>-99</v>
          </cell>
          <cell r="M408">
            <v>-99</v>
          </cell>
          <cell r="N408">
            <v>2</v>
          </cell>
          <cell r="O408" t="str">
            <v>O1</v>
          </cell>
          <cell r="P408" t="str">
            <v>D</v>
          </cell>
          <cell r="Q408">
            <v>5</v>
          </cell>
        </row>
        <row r="409">
          <cell r="B409">
            <v>487</v>
          </cell>
          <cell r="C409">
            <v>2</v>
          </cell>
          <cell r="D409">
            <v>2515684.6002661502</v>
          </cell>
          <cell r="E409">
            <v>6861310.56012139</v>
          </cell>
          <cell r="F409">
            <v>205.03800000000001</v>
          </cell>
          <cell r="G409">
            <v>186.21999511718701</v>
          </cell>
          <cell r="H409">
            <v>-99</v>
          </cell>
          <cell r="I409">
            <v>18.818004882812399</v>
          </cell>
          <cell r="J409">
            <v>193</v>
          </cell>
          <cell r="K409">
            <v>11</v>
          </cell>
          <cell r="L409">
            <v>-99</v>
          </cell>
          <cell r="M409">
            <v>-99</v>
          </cell>
          <cell r="N409">
            <v>2</v>
          </cell>
          <cell r="O409" t="str">
            <v>O1</v>
          </cell>
          <cell r="P409" t="str">
            <v>D</v>
          </cell>
          <cell r="Q409">
            <v>5</v>
          </cell>
        </row>
        <row r="410">
          <cell r="B410">
            <v>521</v>
          </cell>
          <cell r="C410">
            <v>2</v>
          </cell>
          <cell r="D410">
            <v>2515686.63026615</v>
          </cell>
          <cell r="E410">
            <v>6861311.8401213903</v>
          </cell>
          <cell r="F410">
            <v>207.209</v>
          </cell>
          <cell r="G410">
            <v>185.48999938964801</v>
          </cell>
          <cell r="H410">
            <v>-99</v>
          </cell>
          <cell r="I410">
            <v>21.7190006103515</v>
          </cell>
          <cell r="J410">
            <v>265</v>
          </cell>
          <cell r="K410">
            <v>11</v>
          </cell>
          <cell r="L410">
            <v>-99</v>
          </cell>
          <cell r="M410">
            <v>-99</v>
          </cell>
          <cell r="N410">
            <v>2</v>
          </cell>
          <cell r="O410" t="str">
            <v>O1</v>
          </cell>
          <cell r="P410" t="str">
            <v>D</v>
          </cell>
          <cell r="Q410">
            <v>5</v>
          </cell>
        </row>
        <row r="411">
          <cell r="B411">
            <v>356</v>
          </cell>
          <cell r="C411">
            <v>2</v>
          </cell>
          <cell r="D411">
            <v>2515684.8202661499</v>
          </cell>
          <cell r="E411">
            <v>6861316.0401213896</v>
          </cell>
          <cell r="F411">
            <v>210.89699999999999</v>
          </cell>
          <cell r="G411">
            <v>185.60999450683499</v>
          </cell>
          <cell r="H411">
            <v>-99</v>
          </cell>
          <cell r="I411">
            <v>25.287005493163999</v>
          </cell>
          <cell r="J411">
            <v>375</v>
          </cell>
          <cell r="K411">
            <v>11</v>
          </cell>
          <cell r="L411">
            <v>-99</v>
          </cell>
          <cell r="M411">
            <v>-99</v>
          </cell>
          <cell r="N411">
            <v>2</v>
          </cell>
          <cell r="O411" t="str">
            <v>O1</v>
          </cell>
          <cell r="P411" t="str">
            <v>C</v>
          </cell>
          <cell r="Q411">
            <v>5</v>
          </cell>
        </row>
        <row r="412">
          <cell r="B412">
            <v>341</v>
          </cell>
          <cell r="C412">
            <v>2</v>
          </cell>
          <cell r="D412">
            <v>2515682.0202661501</v>
          </cell>
          <cell r="E412">
            <v>6861316.77012139</v>
          </cell>
          <cell r="F412">
            <v>203.83499999999901</v>
          </cell>
          <cell r="G412">
            <v>185.87999877929599</v>
          </cell>
          <cell r="H412">
            <v>-99</v>
          </cell>
          <cell r="I412">
            <v>17.955001220703</v>
          </cell>
          <cell r="J412">
            <v>225</v>
          </cell>
          <cell r="K412">
            <v>11</v>
          </cell>
          <cell r="L412">
            <v>-99</v>
          </cell>
          <cell r="M412">
            <v>-99</v>
          </cell>
          <cell r="N412">
            <v>2</v>
          </cell>
          <cell r="O412" t="str">
            <v>O1</v>
          </cell>
          <cell r="P412" t="str">
            <v>C</v>
          </cell>
          <cell r="Q412">
            <v>5</v>
          </cell>
        </row>
        <row r="413">
          <cell r="B413">
            <v>342</v>
          </cell>
          <cell r="C413">
            <v>16</v>
          </cell>
          <cell r="D413">
            <v>2515679.8102661502</v>
          </cell>
          <cell r="E413">
            <v>6861318.6201213896</v>
          </cell>
          <cell r="F413">
            <v>197.80399999999901</v>
          </cell>
          <cell r="G413">
            <v>186.11998901367099</v>
          </cell>
          <cell r="H413">
            <v>-99</v>
          </cell>
          <cell r="I413">
            <v>11.684010986328</v>
          </cell>
          <cell r="J413">
            <v>115</v>
          </cell>
          <cell r="K413">
            <v>11</v>
          </cell>
          <cell r="L413">
            <v>-99</v>
          </cell>
          <cell r="M413">
            <v>-99</v>
          </cell>
          <cell r="N413">
            <v>2</v>
          </cell>
          <cell r="O413" t="str">
            <v>O1</v>
          </cell>
          <cell r="P413" t="str">
            <v>C</v>
          </cell>
          <cell r="Q413">
            <v>5</v>
          </cell>
        </row>
        <row r="414">
          <cell r="B414">
            <v>343</v>
          </cell>
          <cell r="C414">
            <v>2</v>
          </cell>
          <cell r="D414">
            <v>2515678.40026615</v>
          </cell>
          <cell r="E414">
            <v>6861323.1501213899</v>
          </cell>
          <cell r="F414">
            <v>210.91399999999999</v>
          </cell>
          <cell r="G414">
            <v>185.94999084472599</v>
          </cell>
          <cell r="H414">
            <v>-99</v>
          </cell>
          <cell r="I414">
            <v>24.964009155273398</v>
          </cell>
          <cell r="J414">
            <v>358</v>
          </cell>
          <cell r="K414">
            <v>11</v>
          </cell>
          <cell r="L414">
            <v>-99</v>
          </cell>
          <cell r="M414">
            <v>-99</v>
          </cell>
          <cell r="N414">
            <v>2</v>
          </cell>
          <cell r="O414" t="str">
            <v>O1</v>
          </cell>
          <cell r="P414" t="str">
            <v>C</v>
          </cell>
          <cell r="Q414">
            <v>5</v>
          </cell>
        </row>
        <row r="415">
          <cell r="B415">
            <v>360</v>
          </cell>
          <cell r="C415">
            <v>2</v>
          </cell>
          <cell r="D415">
            <v>2515683.7502661501</v>
          </cell>
          <cell r="E415">
            <v>6861326.8001213903</v>
          </cell>
          <cell r="F415">
            <v>209.522999999999</v>
          </cell>
          <cell r="G415">
            <v>185.52999267578099</v>
          </cell>
          <cell r="H415">
            <v>-99</v>
          </cell>
          <cell r="I415">
            <v>23.993007324218599</v>
          </cell>
          <cell r="J415">
            <v>353</v>
          </cell>
          <cell r="K415">
            <v>11</v>
          </cell>
          <cell r="L415">
            <v>-99</v>
          </cell>
          <cell r="M415">
            <v>-99</v>
          </cell>
          <cell r="N415">
            <v>2</v>
          </cell>
          <cell r="O415" t="str">
            <v>O1</v>
          </cell>
          <cell r="P415" t="str">
            <v>C</v>
          </cell>
          <cell r="Q415">
            <v>5</v>
          </cell>
        </row>
        <row r="416">
          <cell r="B416">
            <v>701</v>
          </cell>
          <cell r="C416">
            <v>2</v>
          </cell>
          <cell r="D416">
            <v>2515681.2702661501</v>
          </cell>
          <cell r="E416">
            <v>6861329.4201213904</v>
          </cell>
          <cell r="F416">
            <v>201.37</v>
          </cell>
          <cell r="G416">
            <v>185.37999877929599</v>
          </cell>
          <cell r="H416">
            <v>-99</v>
          </cell>
          <cell r="I416">
            <v>-99</v>
          </cell>
          <cell r="J416">
            <v>165</v>
          </cell>
          <cell r="K416">
            <v>12</v>
          </cell>
          <cell r="L416">
            <v>-99</v>
          </cell>
          <cell r="M416">
            <v>-99</v>
          </cell>
          <cell r="N416">
            <v>3</v>
          </cell>
          <cell r="O416" t="str">
            <v>O4</v>
          </cell>
          <cell r="P416" t="str">
            <v>C</v>
          </cell>
          <cell r="Q416">
            <v>5</v>
          </cell>
        </row>
        <row r="417">
          <cell r="B417">
            <v>361</v>
          </cell>
          <cell r="C417">
            <v>2</v>
          </cell>
          <cell r="D417">
            <v>2515678.3302661502</v>
          </cell>
          <cell r="E417">
            <v>6861328.6801213901</v>
          </cell>
          <cell r="F417">
            <v>207.94499999999999</v>
          </cell>
          <cell r="G417">
            <v>185.68999633788999</v>
          </cell>
          <cell r="H417">
            <v>-99</v>
          </cell>
          <cell r="I417">
            <v>22.255003662109299</v>
          </cell>
          <cell r="J417">
            <v>272</v>
          </cell>
          <cell r="K417">
            <v>11</v>
          </cell>
          <cell r="L417">
            <v>-99</v>
          </cell>
          <cell r="M417">
            <v>-99</v>
          </cell>
          <cell r="N417">
            <v>2</v>
          </cell>
          <cell r="O417" t="str">
            <v>O1</v>
          </cell>
          <cell r="P417" t="str">
            <v>C</v>
          </cell>
          <cell r="Q417">
            <v>5</v>
          </cell>
        </row>
        <row r="418">
          <cell r="B418">
            <v>362</v>
          </cell>
          <cell r="C418">
            <v>2</v>
          </cell>
          <cell r="D418">
            <v>2515682.13026615</v>
          </cell>
          <cell r="E418">
            <v>6861330.6701213904</v>
          </cell>
          <cell r="F418">
            <v>208.04300000000001</v>
          </cell>
          <cell r="G418">
            <v>185.29999694824201</v>
          </cell>
          <cell r="H418">
            <v>-99</v>
          </cell>
          <cell r="I418">
            <v>22.7430030517577</v>
          </cell>
          <cell r="J418">
            <v>275</v>
          </cell>
          <cell r="K418">
            <v>11</v>
          </cell>
          <cell r="L418">
            <v>-99</v>
          </cell>
          <cell r="M418">
            <v>-99</v>
          </cell>
          <cell r="N418">
            <v>2</v>
          </cell>
          <cell r="O418" t="str">
            <v>O1</v>
          </cell>
          <cell r="P418" t="str">
            <v>C</v>
          </cell>
          <cell r="Q418">
            <v>5</v>
          </cell>
        </row>
        <row r="419">
          <cell r="B419">
            <v>726</v>
          </cell>
          <cell r="C419">
            <v>2</v>
          </cell>
          <cell r="D419">
            <v>2515673.6602661498</v>
          </cell>
          <cell r="E419">
            <v>6861327.81012139</v>
          </cell>
          <cell r="F419">
            <v>207.303</v>
          </cell>
          <cell r="G419">
            <v>186.97998962402301</v>
          </cell>
          <cell r="H419">
            <v>-99</v>
          </cell>
          <cell r="I419">
            <v>-99</v>
          </cell>
          <cell r="J419">
            <v>227</v>
          </cell>
          <cell r="K419">
            <v>12</v>
          </cell>
          <cell r="L419">
            <v>-99</v>
          </cell>
          <cell r="M419">
            <v>-99</v>
          </cell>
          <cell r="N419">
            <v>3</v>
          </cell>
          <cell r="O419" t="str">
            <v>O4</v>
          </cell>
          <cell r="P419" t="str">
            <v>C</v>
          </cell>
          <cell r="Q419">
            <v>5</v>
          </cell>
        </row>
        <row r="420">
          <cell r="B420">
            <v>363</v>
          </cell>
          <cell r="C420">
            <v>2</v>
          </cell>
          <cell r="D420">
            <v>2515679.4602661501</v>
          </cell>
          <cell r="E420">
            <v>6861330.6801213901</v>
          </cell>
          <cell r="F420">
            <v>206.19099999999901</v>
          </cell>
          <cell r="G420">
            <v>185.40999755859301</v>
          </cell>
          <cell r="H420">
            <v>-99</v>
          </cell>
          <cell r="I420">
            <v>20.781002441406201</v>
          </cell>
          <cell r="J420">
            <v>240</v>
          </cell>
          <cell r="K420">
            <v>11</v>
          </cell>
          <cell r="L420">
            <v>-99</v>
          </cell>
          <cell r="M420">
            <v>-99</v>
          </cell>
          <cell r="N420">
            <v>2</v>
          </cell>
          <cell r="O420" t="str">
            <v>O1</v>
          </cell>
          <cell r="P420" t="str">
            <v>C</v>
          </cell>
          <cell r="Q420">
            <v>5</v>
          </cell>
        </row>
        <row r="421">
          <cell r="B421">
            <v>364</v>
          </cell>
          <cell r="C421">
            <v>2</v>
          </cell>
          <cell r="D421">
            <v>2515680.0002661501</v>
          </cell>
          <cell r="E421">
            <v>6861332.7401213897</v>
          </cell>
          <cell r="F421">
            <v>209.13799999999901</v>
          </cell>
          <cell r="G421">
            <v>185.249993896484</v>
          </cell>
          <cell r="H421">
            <v>-99</v>
          </cell>
          <cell r="I421">
            <v>23.888006103515501</v>
          </cell>
          <cell r="J421">
            <v>322</v>
          </cell>
          <cell r="K421">
            <v>12</v>
          </cell>
          <cell r="L421">
            <v>-99</v>
          </cell>
          <cell r="M421">
            <v>-99</v>
          </cell>
          <cell r="N421">
            <v>2</v>
          </cell>
          <cell r="O421" t="str">
            <v>O1</v>
          </cell>
          <cell r="P421" t="str">
            <v>C</v>
          </cell>
          <cell r="Q421">
            <v>5</v>
          </cell>
        </row>
        <row r="422">
          <cell r="B422">
            <v>704</v>
          </cell>
          <cell r="C422">
            <v>2</v>
          </cell>
          <cell r="D422">
            <v>2515678.69026615</v>
          </cell>
          <cell r="E422">
            <v>6861332.27012139</v>
          </cell>
          <cell r="F422">
            <v>198.63900000000001</v>
          </cell>
          <cell r="G422">
            <v>185.27999267578099</v>
          </cell>
          <cell r="H422">
            <v>-99</v>
          </cell>
          <cell r="I422">
            <v>-99</v>
          </cell>
          <cell r="J422">
            <v>134</v>
          </cell>
          <cell r="K422">
            <v>12</v>
          </cell>
          <cell r="L422">
            <v>-99</v>
          </cell>
          <cell r="M422">
            <v>-99</v>
          </cell>
          <cell r="N422">
            <v>3</v>
          </cell>
          <cell r="O422" t="str">
            <v>O4</v>
          </cell>
          <cell r="P422" t="str">
            <v>C</v>
          </cell>
          <cell r="Q422">
            <v>5</v>
          </cell>
        </row>
        <row r="423">
          <cell r="B423">
            <v>702</v>
          </cell>
          <cell r="C423">
            <v>16</v>
          </cell>
          <cell r="D423">
            <v>2515674.1002661502</v>
          </cell>
          <cell r="E423">
            <v>6861330.1301213903</v>
          </cell>
          <cell r="F423">
            <v>193.97699999999901</v>
          </cell>
          <cell r="G423">
            <v>186.87999877929599</v>
          </cell>
          <cell r="H423">
            <v>-99</v>
          </cell>
          <cell r="I423">
            <v>-99</v>
          </cell>
          <cell r="J423">
            <v>56</v>
          </cell>
          <cell r="K423">
            <v>14</v>
          </cell>
          <cell r="L423">
            <v>-99</v>
          </cell>
          <cell r="M423">
            <v>-99</v>
          </cell>
          <cell r="N423">
            <v>3</v>
          </cell>
          <cell r="O423" t="str">
            <v>O0</v>
          </cell>
          <cell r="P423" t="str">
            <v>C</v>
          </cell>
          <cell r="Q423">
            <v>5</v>
          </cell>
        </row>
        <row r="424">
          <cell r="B424">
            <v>345</v>
          </cell>
          <cell r="C424">
            <v>1</v>
          </cell>
          <cell r="D424">
            <v>2515672.1602661498</v>
          </cell>
          <cell r="E424">
            <v>6861329.9701213902</v>
          </cell>
          <cell r="F424">
            <v>206.726</v>
          </cell>
          <cell r="G424">
            <v>187.26999816894499</v>
          </cell>
          <cell r="H424">
            <v>-99</v>
          </cell>
          <cell r="I424">
            <v>19.4560018310546</v>
          </cell>
          <cell r="J424">
            <v>241</v>
          </cell>
          <cell r="K424">
            <v>11</v>
          </cell>
          <cell r="L424">
            <v>-99</v>
          </cell>
          <cell r="M424">
            <v>-99</v>
          </cell>
          <cell r="N424">
            <v>2</v>
          </cell>
          <cell r="O424" t="str">
            <v>O1</v>
          </cell>
          <cell r="P424" t="str">
            <v>C</v>
          </cell>
          <cell r="Q424">
            <v>5</v>
          </cell>
        </row>
        <row r="425">
          <cell r="B425">
            <v>706</v>
          </cell>
          <cell r="C425">
            <v>16</v>
          </cell>
          <cell r="D425">
            <v>2515673.0402661501</v>
          </cell>
          <cell r="E425">
            <v>6861331.1401213901</v>
          </cell>
          <cell r="F425">
            <v>196.42099999999999</v>
          </cell>
          <cell r="G425">
            <v>186.999993896484</v>
          </cell>
          <cell r="H425">
            <v>-99</v>
          </cell>
          <cell r="I425">
            <v>-99</v>
          </cell>
          <cell r="J425">
            <v>72</v>
          </cell>
          <cell r="K425">
            <v>11</v>
          </cell>
          <cell r="L425">
            <v>-99</v>
          </cell>
          <cell r="M425">
            <v>-99</v>
          </cell>
          <cell r="N425">
            <v>3</v>
          </cell>
          <cell r="O425" t="str">
            <v>O0</v>
          </cell>
          <cell r="P425" t="str">
            <v>C</v>
          </cell>
          <cell r="Q425">
            <v>5</v>
          </cell>
        </row>
        <row r="426">
          <cell r="B426">
            <v>703</v>
          </cell>
          <cell r="C426">
            <v>16</v>
          </cell>
          <cell r="D426">
            <v>2515676.42026615</v>
          </cell>
          <cell r="E426">
            <v>6861332.8501213901</v>
          </cell>
          <cell r="F426">
            <v>196.59100000000001</v>
          </cell>
          <cell r="G426">
            <v>185.77999267578099</v>
          </cell>
          <cell r="H426">
            <v>-99</v>
          </cell>
          <cell r="I426">
            <v>10.8110073242187</v>
          </cell>
          <cell r="J426">
            <v>98</v>
          </cell>
          <cell r="K426">
            <v>12</v>
          </cell>
          <cell r="L426">
            <v>-99</v>
          </cell>
          <cell r="M426">
            <v>-99</v>
          </cell>
          <cell r="N426">
            <v>3</v>
          </cell>
          <cell r="O426" t="str">
            <v>O5</v>
          </cell>
          <cell r="P426" t="str">
            <v>C</v>
          </cell>
          <cell r="Q426">
            <v>5</v>
          </cell>
        </row>
        <row r="427">
          <cell r="B427">
            <v>346</v>
          </cell>
          <cell r="C427">
            <v>1</v>
          </cell>
          <cell r="D427">
            <v>2515671.5202661501</v>
          </cell>
          <cell r="E427">
            <v>6861333.2601213902</v>
          </cell>
          <cell r="F427">
            <v>202.76799999999901</v>
          </cell>
          <cell r="G427">
            <v>187.82000122070301</v>
          </cell>
          <cell r="H427">
            <v>-99</v>
          </cell>
          <cell r="I427">
            <v>14.9479987792968</v>
          </cell>
          <cell r="J427">
            <v>180</v>
          </cell>
          <cell r="K427">
            <v>12</v>
          </cell>
          <cell r="L427">
            <v>-99</v>
          </cell>
          <cell r="M427">
            <v>-99</v>
          </cell>
          <cell r="N427">
            <v>2</v>
          </cell>
          <cell r="O427" t="str">
            <v>O1</v>
          </cell>
          <cell r="P427" t="str">
            <v>C</v>
          </cell>
          <cell r="Q427">
            <v>5</v>
          </cell>
        </row>
        <row r="428">
          <cell r="B428">
            <v>347</v>
          </cell>
          <cell r="C428">
            <v>2</v>
          </cell>
          <cell r="D428">
            <v>2515673.7902661501</v>
          </cell>
          <cell r="E428">
            <v>6861335.4401213899</v>
          </cell>
          <cell r="F428">
            <v>209.16199999999901</v>
          </cell>
          <cell r="G428">
            <v>186.33999023437499</v>
          </cell>
          <cell r="H428">
            <v>-99</v>
          </cell>
          <cell r="I428">
            <v>22.822009765624902</v>
          </cell>
          <cell r="J428">
            <v>361</v>
          </cell>
          <cell r="K428">
            <v>11</v>
          </cell>
          <cell r="L428">
            <v>-99</v>
          </cell>
          <cell r="M428">
            <v>-99</v>
          </cell>
          <cell r="N428">
            <v>2</v>
          </cell>
          <cell r="O428" t="str">
            <v>O1</v>
          </cell>
          <cell r="P428" t="str">
            <v>C</v>
          </cell>
          <cell r="Q428">
            <v>5</v>
          </cell>
        </row>
        <row r="429">
          <cell r="B429">
            <v>705</v>
          </cell>
          <cell r="C429">
            <v>3</v>
          </cell>
          <cell r="D429">
            <v>2515672.5802661502</v>
          </cell>
          <cell r="E429">
            <v>6861335.9101213897</v>
          </cell>
          <cell r="F429">
            <v>198.45499999999899</v>
          </cell>
          <cell r="G429">
            <v>186.62999877929599</v>
          </cell>
          <cell r="H429">
            <v>-99</v>
          </cell>
          <cell r="I429">
            <v>-99</v>
          </cell>
          <cell r="J429">
            <v>90</v>
          </cell>
          <cell r="K429">
            <v>14</v>
          </cell>
          <cell r="L429">
            <v>-99</v>
          </cell>
          <cell r="M429">
            <v>-99</v>
          </cell>
          <cell r="N429">
            <v>3</v>
          </cell>
          <cell r="O429" t="str">
            <v>O4</v>
          </cell>
          <cell r="P429" t="str">
            <v>C</v>
          </cell>
          <cell r="Q429">
            <v>5</v>
          </cell>
        </row>
        <row r="430">
          <cell r="B430">
            <v>707</v>
          </cell>
          <cell r="C430">
            <v>16</v>
          </cell>
          <cell r="D430">
            <v>2515674.5702661499</v>
          </cell>
          <cell r="E430">
            <v>6861337.8801213903</v>
          </cell>
          <cell r="F430">
            <v>200.09899999999999</v>
          </cell>
          <cell r="G430">
            <v>185.43999633788999</v>
          </cell>
          <cell r="H430">
            <v>-99</v>
          </cell>
          <cell r="I430">
            <v>-99</v>
          </cell>
          <cell r="J430">
            <v>118</v>
          </cell>
          <cell r="K430">
            <v>22</v>
          </cell>
          <cell r="L430">
            <v>-99</v>
          </cell>
          <cell r="M430">
            <v>-99</v>
          </cell>
          <cell r="N430">
            <v>3</v>
          </cell>
          <cell r="O430" t="str">
            <v>O0</v>
          </cell>
          <cell r="P430" t="str">
            <v>C</v>
          </cell>
          <cell r="Q430">
            <v>5</v>
          </cell>
        </row>
        <row r="431">
          <cell r="B431">
            <v>367</v>
          </cell>
          <cell r="C431">
            <v>16</v>
          </cell>
          <cell r="D431">
            <v>2515677.1602661498</v>
          </cell>
          <cell r="E431">
            <v>6861340.1301213903</v>
          </cell>
          <cell r="F431">
            <v>198.64400000000001</v>
          </cell>
          <cell r="G431">
            <v>185.04000244140599</v>
          </cell>
          <cell r="H431">
            <v>-99</v>
          </cell>
          <cell r="I431">
            <v>13.603997558593701</v>
          </cell>
          <cell r="J431">
            <v>145</v>
          </cell>
          <cell r="K431">
            <v>11</v>
          </cell>
          <cell r="L431">
            <v>-99</v>
          </cell>
          <cell r="M431">
            <v>-99</v>
          </cell>
          <cell r="N431">
            <v>2</v>
          </cell>
          <cell r="O431" t="str">
            <v>O1</v>
          </cell>
          <cell r="P431" t="str">
            <v>C</v>
          </cell>
          <cell r="Q431">
            <v>5</v>
          </cell>
        </row>
        <row r="432">
          <cell r="B432">
            <v>348</v>
          </cell>
          <cell r="C432">
            <v>1</v>
          </cell>
          <cell r="D432">
            <v>2515669.9502661498</v>
          </cell>
          <cell r="E432">
            <v>6861337.4201213904</v>
          </cell>
          <cell r="F432">
            <v>206.81899999999899</v>
          </cell>
          <cell r="G432">
            <v>187.579995727539</v>
          </cell>
          <cell r="H432">
            <v>-99</v>
          </cell>
          <cell r="I432">
            <v>19.2390042724608</v>
          </cell>
          <cell r="J432">
            <v>213</v>
          </cell>
          <cell r="K432">
            <v>11</v>
          </cell>
          <cell r="L432">
            <v>-99</v>
          </cell>
          <cell r="M432">
            <v>-99</v>
          </cell>
          <cell r="N432">
            <v>2</v>
          </cell>
          <cell r="O432" t="str">
            <v>O1</v>
          </cell>
          <cell r="P432" t="str">
            <v>C</v>
          </cell>
          <cell r="Q432">
            <v>5</v>
          </cell>
        </row>
        <row r="433">
          <cell r="B433">
            <v>708</v>
          </cell>
          <cell r="C433">
            <v>16</v>
          </cell>
          <cell r="D433">
            <v>2515677.1402661498</v>
          </cell>
          <cell r="E433">
            <v>6861341.7601213902</v>
          </cell>
          <cell r="F433">
            <v>197.75099999999901</v>
          </cell>
          <cell r="G433">
            <v>184.88999328613201</v>
          </cell>
          <cell r="H433">
            <v>-99</v>
          </cell>
          <cell r="I433">
            <v>-99</v>
          </cell>
          <cell r="J433">
            <v>105</v>
          </cell>
          <cell r="K433">
            <v>11</v>
          </cell>
          <cell r="L433">
            <v>-99</v>
          </cell>
          <cell r="M433">
            <v>-99</v>
          </cell>
          <cell r="N433">
            <v>3</v>
          </cell>
          <cell r="O433" t="str">
            <v>O4</v>
          </cell>
          <cell r="P433" t="str">
            <v>C</v>
          </cell>
          <cell r="Q433">
            <v>5</v>
          </cell>
        </row>
        <row r="434">
          <cell r="B434">
            <v>368</v>
          </cell>
          <cell r="C434">
            <v>3</v>
          </cell>
          <cell r="D434">
            <v>2515673.9802661501</v>
          </cell>
          <cell r="E434">
            <v>6861341.3401213903</v>
          </cell>
          <cell r="F434">
            <v>209.24799999999999</v>
          </cell>
          <cell r="G434">
            <v>185.65999755859301</v>
          </cell>
          <cell r="H434">
            <v>-99</v>
          </cell>
          <cell r="I434">
            <v>23.5880024414062</v>
          </cell>
          <cell r="J434">
            <v>269</v>
          </cell>
          <cell r="K434">
            <v>11</v>
          </cell>
          <cell r="L434">
            <v>-99</v>
          </cell>
          <cell r="M434">
            <v>-99</v>
          </cell>
          <cell r="N434">
            <v>2</v>
          </cell>
          <cell r="O434" t="str">
            <v>O1</v>
          </cell>
          <cell r="P434" t="str">
            <v>C</v>
          </cell>
          <cell r="Q434">
            <v>5</v>
          </cell>
        </row>
        <row r="435">
          <cell r="B435">
            <v>349</v>
          </cell>
          <cell r="C435">
            <v>1</v>
          </cell>
          <cell r="D435">
            <v>2515668.88026615</v>
          </cell>
          <cell r="E435">
            <v>6861339.5101213902</v>
          </cell>
          <cell r="F435">
            <v>205.02099999999899</v>
          </cell>
          <cell r="G435">
            <v>186.999993896484</v>
          </cell>
          <cell r="H435">
            <v>-99</v>
          </cell>
          <cell r="I435">
            <v>18.0210061035155</v>
          </cell>
          <cell r="J435">
            <v>183</v>
          </cell>
          <cell r="K435">
            <v>11</v>
          </cell>
          <cell r="L435">
            <v>-99</v>
          </cell>
          <cell r="M435">
            <v>-99</v>
          </cell>
          <cell r="N435">
            <v>2</v>
          </cell>
          <cell r="O435" t="str">
            <v>O1</v>
          </cell>
          <cell r="P435" t="str">
            <v>C</v>
          </cell>
          <cell r="Q435">
            <v>5</v>
          </cell>
        </row>
        <row r="436">
          <cell r="B436">
            <v>709</v>
          </cell>
          <cell r="C436">
            <v>16</v>
          </cell>
          <cell r="D436">
            <v>2515674.5502661499</v>
          </cell>
          <cell r="E436">
            <v>6861342.7101213904</v>
          </cell>
          <cell r="F436">
            <v>194.77999999999901</v>
          </cell>
          <cell r="G436">
            <v>185.48999938964801</v>
          </cell>
          <cell r="H436">
            <v>-99</v>
          </cell>
          <cell r="I436">
            <v>-99</v>
          </cell>
          <cell r="J436">
            <v>72</v>
          </cell>
          <cell r="K436">
            <v>14</v>
          </cell>
          <cell r="L436">
            <v>-99</v>
          </cell>
          <cell r="M436">
            <v>-99</v>
          </cell>
          <cell r="N436">
            <v>3</v>
          </cell>
          <cell r="O436" t="str">
            <v>O0</v>
          </cell>
          <cell r="P436" t="str">
            <v>C</v>
          </cell>
          <cell r="Q436">
            <v>5</v>
          </cell>
        </row>
        <row r="437">
          <cell r="B437">
            <v>369</v>
          </cell>
          <cell r="C437">
            <v>3</v>
          </cell>
          <cell r="D437">
            <v>2515672.2602661499</v>
          </cell>
          <cell r="E437">
            <v>6861343.5101213902</v>
          </cell>
          <cell r="F437">
            <v>208.38099999999901</v>
          </cell>
          <cell r="G437">
            <v>185.96000061035099</v>
          </cell>
          <cell r="H437">
            <v>-99</v>
          </cell>
          <cell r="I437">
            <v>22.420999389648301</v>
          </cell>
          <cell r="J437">
            <v>242</v>
          </cell>
          <cell r="K437">
            <v>11</v>
          </cell>
          <cell r="L437">
            <v>-99</v>
          </cell>
          <cell r="M437">
            <v>-99</v>
          </cell>
          <cell r="N437">
            <v>2</v>
          </cell>
          <cell r="O437" t="str">
            <v>O1</v>
          </cell>
          <cell r="P437" t="str">
            <v>C</v>
          </cell>
          <cell r="Q437">
            <v>5</v>
          </cell>
        </row>
        <row r="438">
          <cell r="B438">
            <v>350</v>
          </cell>
          <cell r="C438">
            <v>1</v>
          </cell>
          <cell r="D438">
            <v>2515669.3302661502</v>
          </cell>
          <cell r="E438">
            <v>6861343.23012139</v>
          </cell>
          <cell r="F438">
            <v>204.81200000000001</v>
          </cell>
          <cell r="G438">
            <v>186.499993896484</v>
          </cell>
          <cell r="H438">
            <v>-99</v>
          </cell>
          <cell r="I438">
            <v>18.3120061035156</v>
          </cell>
          <cell r="J438">
            <v>242</v>
          </cell>
          <cell r="K438">
            <v>12</v>
          </cell>
          <cell r="L438">
            <v>-99</v>
          </cell>
          <cell r="M438">
            <v>-99</v>
          </cell>
          <cell r="N438">
            <v>2</v>
          </cell>
          <cell r="O438" t="str">
            <v>O1</v>
          </cell>
          <cell r="P438" t="str">
            <v>C</v>
          </cell>
          <cell r="Q438">
            <v>5</v>
          </cell>
        </row>
        <row r="439">
          <cell r="B439">
            <v>371</v>
          </cell>
          <cell r="C439">
            <v>16</v>
          </cell>
          <cell r="D439">
            <v>2515674.1802661498</v>
          </cell>
          <cell r="E439">
            <v>6861346.5401213896</v>
          </cell>
          <cell r="F439">
            <v>193.79499999999899</v>
          </cell>
          <cell r="G439">
            <v>185.579995727539</v>
          </cell>
          <cell r="H439">
            <v>-99</v>
          </cell>
          <cell r="I439">
            <v>8.2150042724608703</v>
          </cell>
          <cell r="J439">
            <v>65</v>
          </cell>
          <cell r="K439">
            <v>11</v>
          </cell>
          <cell r="L439">
            <v>-99</v>
          </cell>
          <cell r="M439">
            <v>-99</v>
          </cell>
          <cell r="N439">
            <v>2</v>
          </cell>
          <cell r="O439" t="str">
            <v>O1</v>
          </cell>
          <cell r="P439" t="str">
            <v>C</v>
          </cell>
          <cell r="Q439">
            <v>5</v>
          </cell>
        </row>
        <row r="440">
          <cell r="B440">
            <v>351</v>
          </cell>
          <cell r="C440">
            <v>1</v>
          </cell>
          <cell r="D440">
            <v>2515666.7202661498</v>
          </cell>
          <cell r="E440">
            <v>6861344.1701213904</v>
          </cell>
          <cell r="F440">
            <v>203.96199999999999</v>
          </cell>
          <cell r="G440">
            <v>186.69999084472599</v>
          </cell>
          <cell r="H440">
            <v>-99</v>
          </cell>
          <cell r="I440">
            <v>17.2620091552734</v>
          </cell>
          <cell r="J440">
            <v>200</v>
          </cell>
          <cell r="K440">
            <v>12</v>
          </cell>
          <cell r="L440">
            <v>-99</v>
          </cell>
          <cell r="M440">
            <v>-99</v>
          </cell>
          <cell r="N440">
            <v>2</v>
          </cell>
          <cell r="O440" t="str">
            <v>O1</v>
          </cell>
          <cell r="P440" t="str">
            <v>C</v>
          </cell>
          <cell r="Q440">
            <v>5</v>
          </cell>
        </row>
        <row r="441">
          <cell r="B441">
            <v>352</v>
          </cell>
          <cell r="C441">
            <v>1</v>
          </cell>
          <cell r="D441">
            <v>2515667.8002661499</v>
          </cell>
          <cell r="E441">
            <v>6861345.52012139</v>
          </cell>
          <cell r="F441">
            <v>197.238</v>
          </cell>
          <cell r="G441">
            <v>186.40999755859301</v>
          </cell>
          <cell r="H441">
            <v>-99</v>
          </cell>
          <cell r="I441">
            <v>10.8280024414062</v>
          </cell>
          <cell r="J441">
            <v>220</v>
          </cell>
          <cell r="K441">
            <v>12</v>
          </cell>
          <cell r="L441">
            <v>-99</v>
          </cell>
          <cell r="M441">
            <v>-99</v>
          </cell>
          <cell r="N441">
            <v>2</v>
          </cell>
          <cell r="O441" t="str">
            <v>O6</v>
          </cell>
          <cell r="P441" t="str">
            <v>C</v>
          </cell>
          <cell r="Q441">
            <v>5</v>
          </cell>
        </row>
        <row r="442">
          <cell r="B442">
            <v>741</v>
          </cell>
          <cell r="C442">
            <v>2</v>
          </cell>
          <cell r="D442">
            <v>2515669.7402661499</v>
          </cell>
          <cell r="E442">
            <v>6861346.6601213897</v>
          </cell>
          <cell r="F442">
            <v>193.55699999999899</v>
          </cell>
          <cell r="G442">
            <v>186.21999511718701</v>
          </cell>
          <cell r="H442">
            <v>-99</v>
          </cell>
          <cell r="I442">
            <v>-99</v>
          </cell>
          <cell r="J442">
            <v>80</v>
          </cell>
          <cell r="K442">
            <v>11</v>
          </cell>
          <cell r="L442">
            <v>-99</v>
          </cell>
          <cell r="M442">
            <v>-99</v>
          </cell>
          <cell r="N442">
            <v>3</v>
          </cell>
          <cell r="O442" t="str">
            <v>O0</v>
          </cell>
          <cell r="P442" t="str">
            <v>C</v>
          </cell>
          <cell r="Q442">
            <v>5</v>
          </cell>
        </row>
        <row r="443">
          <cell r="B443">
            <v>372</v>
          </cell>
          <cell r="C443">
            <v>1</v>
          </cell>
          <cell r="D443">
            <v>2515671.2802661499</v>
          </cell>
          <cell r="E443">
            <v>6861348.0001213904</v>
          </cell>
          <cell r="F443">
            <v>203.74599999999899</v>
          </cell>
          <cell r="G443">
            <v>185.579995727539</v>
          </cell>
          <cell r="H443">
            <v>-99</v>
          </cell>
          <cell r="I443">
            <v>18.1660042724608</v>
          </cell>
          <cell r="J443">
            <v>219</v>
          </cell>
          <cell r="K443">
            <v>11</v>
          </cell>
          <cell r="L443">
            <v>-99</v>
          </cell>
          <cell r="M443">
            <v>-99</v>
          </cell>
          <cell r="N443">
            <v>2</v>
          </cell>
          <cell r="O443" t="str">
            <v>O1</v>
          </cell>
          <cell r="P443" t="str">
            <v>C</v>
          </cell>
          <cell r="Q443">
            <v>5</v>
          </cell>
        </row>
        <row r="444">
          <cell r="B444">
            <v>375</v>
          </cell>
          <cell r="C444">
            <v>3</v>
          </cell>
          <cell r="D444">
            <v>2515669.2602661499</v>
          </cell>
          <cell r="E444">
            <v>6861350.1301213903</v>
          </cell>
          <cell r="F444">
            <v>205.765999999999</v>
          </cell>
          <cell r="G444">
            <v>185.430001831054</v>
          </cell>
          <cell r="H444">
            <v>-99</v>
          </cell>
          <cell r="I444">
            <v>20.335998168945199</v>
          </cell>
          <cell r="J444">
            <v>214</v>
          </cell>
          <cell r="K444">
            <v>11</v>
          </cell>
          <cell r="L444">
            <v>-99</v>
          </cell>
          <cell r="M444">
            <v>-99</v>
          </cell>
          <cell r="N444">
            <v>2</v>
          </cell>
          <cell r="O444" t="str">
            <v>O1</v>
          </cell>
          <cell r="P444" t="str">
            <v>C</v>
          </cell>
          <cell r="Q444">
            <v>5</v>
          </cell>
        </row>
        <row r="445">
          <cell r="B445">
            <v>717</v>
          </cell>
          <cell r="C445">
            <v>1</v>
          </cell>
          <cell r="D445">
            <v>2515666.5202661501</v>
          </cell>
          <cell r="E445">
            <v>6861349.4401213899</v>
          </cell>
          <cell r="F445">
            <v>197.450999999999</v>
          </cell>
          <cell r="G445">
            <v>185.96000061035099</v>
          </cell>
          <cell r="H445">
            <v>-99</v>
          </cell>
          <cell r="I445">
            <v>-99</v>
          </cell>
          <cell r="J445">
            <v>118</v>
          </cell>
          <cell r="K445">
            <v>21</v>
          </cell>
          <cell r="L445">
            <v>-99</v>
          </cell>
          <cell r="M445">
            <v>-99</v>
          </cell>
          <cell r="N445">
            <v>3</v>
          </cell>
          <cell r="O445" t="str">
            <v>O4</v>
          </cell>
          <cell r="P445" t="str">
            <v>C</v>
          </cell>
          <cell r="Q445">
            <v>5</v>
          </cell>
        </row>
        <row r="446">
          <cell r="B446">
            <v>353</v>
          </cell>
          <cell r="C446">
            <v>1</v>
          </cell>
          <cell r="D446">
            <v>2515665.9902661499</v>
          </cell>
          <cell r="E446">
            <v>6861350.8901213901</v>
          </cell>
          <cell r="F446">
            <v>202</v>
          </cell>
          <cell r="G446">
            <v>185.72998962402301</v>
          </cell>
          <cell r="H446">
            <v>-99</v>
          </cell>
          <cell r="I446">
            <v>-99</v>
          </cell>
          <cell r="J446">
            <v>176</v>
          </cell>
          <cell r="K446">
            <v>22</v>
          </cell>
          <cell r="L446">
            <v>-99</v>
          </cell>
          <cell r="M446">
            <v>-99</v>
          </cell>
          <cell r="N446">
            <v>2</v>
          </cell>
          <cell r="O446" t="str">
            <v>O0</v>
          </cell>
          <cell r="P446" t="str">
            <v>C</v>
          </cell>
          <cell r="Q446">
            <v>5</v>
          </cell>
        </row>
        <row r="447">
          <cell r="B447">
            <v>376</v>
          </cell>
          <cell r="C447">
            <v>1</v>
          </cell>
          <cell r="D447">
            <v>2515670.8902661498</v>
          </cell>
          <cell r="E447">
            <v>6861353.4101213897</v>
          </cell>
          <cell r="F447">
            <v>203.219999999999</v>
          </cell>
          <cell r="G447">
            <v>184.71000061035099</v>
          </cell>
          <cell r="H447">
            <v>-99</v>
          </cell>
          <cell r="I447">
            <v>-99</v>
          </cell>
          <cell r="J447">
            <v>231</v>
          </cell>
          <cell r="K447">
            <v>22</v>
          </cell>
          <cell r="L447">
            <v>-99</v>
          </cell>
          <cell r="M447">
            <v>-99</v>
          </cell>
          <cell r="N447">
            <v>2</v>
          </cell>
          <cell r="O447" t="str">
            <v>O0</v>
          </cell>
          <cell r="P447" t="str">
            <v>C</v>
          </cell>
          <cell r="Q447">
            <v>5</v>
          </cell>
        </row>
        <row r="448">
          <cell r="B448">
            <v>354</v>
          </cell>
          <cell r="C448">
            <v>1</v>
          </cell>
          <cell r="D448">
            <v>2515664.2002661498</v>
          </cell>
          <cell r="E448">
            <v>6861350.4401213899</v>
          </cell>
          <cell r="F448">
            <v>203.08999999999901</v>
          </cell>
          <cell r="G448">
            <v>185.62999877929599</v>
          </cell>
          <cell r="H448">
            <v>-99</v>
          </cell>
          <cell r="I448">
            <v>-99</v>
          </cell>
          <cell r="J448">
            <v>216</v>
          </cell>
          <cell r="K448">
            <v>22</v>
          </cell>
          <cell r="L448">
            <v>-99</v>
          </cell>
          <cell r="M448">
            <v>-99</v>
          </cell>
          <cell r="N448">
            <v>2</v>
          </cell>
          <cell r="O448" t="str">
            <v>O0</v>
          </cell>
          <cell r="P448" t="str">
            <v>C</v>
          </cell>
          <cell r="Q448">
            <v>5</v>
          </cell>
        </row>
        <row r="449">
          <cell r="B449">
            <v>378</v>
          </cell>
          <cell r="C449">
            <v>1</v>
          </cell>
          <cell r="D449">
            <v>2515666.9502661498</v>
          </cell>
          <cell r="E449">
            <v>6861353.77012139</v>
          </cell>
          <cell r="F449">
            <v>203.07</v>
          </cell>
          <cell r="G449">
            <v>184.54000244140599</v>
          </cell>
          <cell r="H449">
            <v>-99</v>
          </cell>
          <cell r="I449">
            <v>-99</v>
          </cell>
          <cell r="J449">
            <v>215</v>
          </cell>
          <cell r="K449">
            <v>22</v>
          </cell>
          <cell r="L449">
            <v>-99</v>
          </cell>
          <cell r="M449">
            <v>-99</v>
          </cell>
          <cell r="N449">
            <v>2</v>
          </cell>
          <cell r="O449" t="str">
            <v>O0</v>
          </cell>
          <cell r="P449" t="str">
            <v>C</v>
          </cell>
          <cell r="Q449">
            <v>5</v>
          </cell>
        </row>
        <row r="450">
          <cell r="B450">
            <v>355</v>
          </cell>
          <cell r="C450">
            <v>2</v>
          </cell>
          <cell r="D450">
            <v>2515663.7002661498</v>
          </cell>
          <cell r="E450">
            <v>6861352.3301213896</v>
          </cell>
          <cell r="F450">
            <v>200.74399999999901</v>
          </cell>
          <cell r="G450">
            <v>185.00998840331999</v>
          </cell>
          <cell r="H450">
            <v>-99</v>
          </cell>
          <cell r="I450">
            <v>15.734011596679601</v>
          </cell>
          <cell r="J450">
            <v>195</v>
          </cell>
          <cell r="K450">
            <v>11</v>
          </cell>
          <cell r="L450">
            <v>-99</v>
          </cell>
          <cell r="M450">
            <v>-99</v>
          </cell>
          <cell r="N450">
            <v>2</v>
          </cell>
          <cell r="O450" t="str">
            <v>O1</v>
          </cell>
          <cell r="P450" t="str">
            <v>C</v>
          </cell>
          <cell r="Q450">
            <v>5</v>
          </cell>
        </row>
        <row r="451">
          <cell r="B451">
            <v>379</v>
          </cell>
          <cell r="C451">
            <v>1</v>
          </cell>
          <cell r="D451">
            <v>2515670.0302661499</v>
          </cell>
          <cell r="E451">
            <v>6861355.6201213896</v>
          </cell>
          <cell r="F451">
            <v>203.19</v>
          </cell>
          <cell r="G451">
            <v>184.15999755859301</v>
          </cell>
          <cell r="H451">
            <v>-99</v>
          </cell>
          <cell r="I451">
            <v>-99</v>
          </cell>
          <cell r="J451">
            <v>187</v>
          </cell>
          <cell r="K451">
            <v>22</v>
          </cell>
          <cell r="L451">
            <v>-99</v>
          </cell>
          <cell r="M451">
            <v>-99</v>
          </cell>
          <cell r="N451">
            <v>2</v>
          </cell>
          <cell r="O451" t="str">
            <v>O0</v>
          </cell>
          <cell r="P451" t="str">
            <v>C</v>
          </cell>
          <cell r="Q451">
            <v>5</v>
          </cell>
        </row>
        <row r="452">
          <cell r="B452">
            <v>527</v>
          </cell>
          <cell r="C452">
            <v>2</v>
          </cell>
          <cell r="D452">
            <v>2515713.36026615</v>
          </cell>
          <cell r="E452">
            <v>6861285.2801213898</v>
          </cell>
          <cell r="F452">
            <v>206.33099999999899</v>
          </cell>
          <cell r="G452">
            <v>184.90000305175701</v>
          </cell>
          <cell r="H452">
            <v>-99</v>
          </cell>
          <cell r="I452">
            <v>21.4309969482421</v>
          </cell>
          <cell r="J452">
            <v>282</v>
          </cell>
          <cell r="K452">
            <v>11</v>
          </cell>
          <cell r="L452">
            <v>-99</v>
          </cell>
          <cell r="M452">
            <v>-99</v>
          </cell>
          <cell r="N452">
            <v>2</v>
          </cell>
          <cell r="O452" t="str">
            <v>O1</v>
          </cell>
          <cell r="P452" t="str">
            <v>D</v>
          </cell>
          <cell r="Q452">
            <v>6</v>
          </cell>
        </row>
        <row r="453">
          <cell r="B453">
            <v>493</v>
          </cell>
          <cell r="C453">
            <v>2</v>
          </cell>
          <cell r="D453">
            <v>2515707.0102661499</v>
          </cell>
          <cell r="E453">
            <v>6861283.0301213898</v>
          </cell>
          <cell r="F453">
            <v>205.98599999999999</v>
          </cell>
          <cell r="G453">
            <v>185.88999328613201</v>
          </cell>
          <cell r="H453">
            <v>-99</v>
          </cell>
          <cell r="I453">
            <v>20.096006713867101</v>
          </cell>
          <cell r="J453">
            <v>230</v>
          </cell>
          <cell r="K453">
            <v>11</v>
          </cell>
          <cell r="L453">
            <v>-99</v>
          </cell>
          <cell r="M453">
            <v>-99</v>
          </cell>
          <cell r="N453">
            <v>2</v>
          </cell>
          <cell r="O453" t="str">
            <v>O1</v>
          </cell>
          <cell r="P453" t="str">
            <v>D</v>
          </cell>
          <cell r="Q453">
            <v>6</v>
          </cell>
        </row>
        <row r="454">
          <cell r="B454">
            <v>716</v>
          </cell>
          <cell r="C454">
            <v>2</v>
          </cell>
          <cell r="D454">
            <v>2515705.09026615</v>
          </cell>
          <cell r="E454">
            <v>6861283.1701213904</v>
          </cell>
          <cell r="F454">
            <v>194.952</v>
          </cell>
          <cell r="G454">
            <v>185.75998840331999</v>
          </cell>
          <cell r="H454">
            <v>-99</v>
          </cell>
          <cell r="I454">
            <v>-99</v>
          </cell>
          <cell r="J454">
            <v>94</v>
          </cell>
          <cell r="K454">
            <v>11</v>
          </cell>
          <cell r="L454">
            <v>-99</v>
          </cell>
          <cell r="M454">
            <v>-99</v>
          </cell>
          <cell r="N454">
            <v>3</v>
          </cell>
          <cell r="O454" t="str">
            <v>O0</v>
          </cell>
          <cell r="P454" t="str">
            <v>D</v>
          </cell>
          <cell r="Q454">
            <v>6</v>
          </cell>
        </row>
        <row r="455">
          <cell r="B455">
            <v>495</v>
          </cell>
          <cell r="C455">
            <v>2</v>
          </cell>
          <cell r="D455">
            <v>2515706.5102661499</v>
          </cell>
          <cell r="E455">
            <v>6861284.9601213802</v>
          </cell>
          <cell r="F455">
            <v>201.41800000000001</v>
          </cell>
          <cell r="G455">
            <v>185.46999511718701</v>
          </cell>
          <cell r="H455">
            <v>-99</v>
          </cell>
          <cell r="I455">
            <v>15.9480048828124</v>
          </cell>
          <cell r="J455">
            <v>168</v>
          </cell>
          <cell r="K455">
            <v>21</v>
          </cell>
          <cell r="L455">
            <v>-99</v>
          </cell>
          <cell r="M455">
            <v>-99</v>
          </cell>
          <cell r="N455">
            <v>2</v>
          </cell>
          <cell r="O455" t="str">
            <v>O1</v>
          </cell>
          <cell r="P455" t="str">
            <v>D</v>
          </cell>
          <cell r="Q455">
            <v>6</v>
          </cell>
        </row>
        <row r="456">
          <cell r="B456">
            <v>528</v>
          </cell>
          <cell r="C456">
            <v>3</v>
          </cell>
          <cell r="D456">
            <v>2515708.8202661499</v>
          </cell>
          <cell r="E456">
            <v>6861286.0401213896</v>
          </cell>
          <cell r="F456">
            <v>203.474999999999</v>
          </cell>
          <cell r="G456">
            <v>184.96000061035099</v>
          </cell>
          <cell r="H456">
            <v>-99</v>
          </cell>
          <cell r="I456">
            <v>18.514999389648299</v>
          </cell>
          <cell r="J456">
            <v>144</v>
          </cell>
          <cell r="K456">
            <v>11</v>
          </cell>
          <cell r="L456">
            <v>-99</v>
          </cell>
          <cell r="M456">
            <v>-99</v>
          </cell>
          <cell r="N456">
            <v>2</v>
          </cell>
          <cell r="O456" t="str">
            <v>O1</v>
          </cell>
          <cell r="P456" t="str">
            <v>D</v>
          </cell>
          <cell r="Q456">
            <v>6</v>
          </cell>
        </row>
        <row r="457">
          <cell r="B457">
            <v>529</v>
          </cell>
          <cell r="C457">
            <v>3</v>
          </cell>
          <cell r="D457">
            <v>2515711.4502661498</v>
          </cell>
          <cell r="E457">
            <v>6861287.7101213802</v>
          </cell>
          <cell r="F457">
            <v>205.673</v>
          </cell>
          <cell r="G457">
            <v>184.829995727539</v>
          </cell>
          <cell r="H457">
            <v>-99</v>
          </cell>
          <cell r="I457">
            <v>20.843004272460899</v>
          </cell>
          <cell r="J457">
            <v>217</v>
          </cell>
          <cell r="K457">
            <v>11</v>
          </cell>
          <cell r="L457">
            <v>-99</v>
          </cell>
          <cell r="M457">
            <v>-99</v>
          </cell>
          <cell r="N457">
            <v>2</v>
          </cell>
          <cell r="O457" t="str">
            <v>O1</v>
          </cell>
          <cell r="P457" t="str">
            <v>D</v>
          </cell>
          <cell r="Q457">
            <v>6</v>
          </cell>
        </row>
        <row r="458">
          <cell r="B458">
            <v>714</v>
          </cell>
          <cell r="C458">
            <v>2</v>
          </cell>
          <cell r="D458">
            <v>2515704.44026615</v>
          </cell>
          <cell r="E458">
            <v>6861285.3401213903</v>
          </cell>
          <cell r="F458">
            <v>197.53800000000001</v>
          </cell>
          <cell r="G458">
            <v>185.43999633788999</v>
          </cell>
          <cell r="H458">
            <v>-99</v>
          </cell>
          <cell r="I458">
            <v>-99</v>
          </cell>
          <cell r="J458">
            <v>122</v>
          </cell>
          <cell r="K458">
            <v>21</v>
          </cell>
          <cell r="L458">
            <v>-99</v>
          </cell>
          <cell r="M458">
            <v>-99</v>
          </cell>
          <cell r="N458">
            <v>3</v>
          </cell>
          <cell r="O458" t="str">
            <v>O4</v>
          </cell>
          <cell r="P458" t="str">
            <v>D</v>
          </cell>
          <cell r="Q458">
            <v>6</v>
          </cell>
        </row>
        <row r="459">
          <cell r="B459">
            <v>530</v>
          </cell>
          <cell r="C459">
            <v>3</v>
          </cell>
          <cell r="D459">
            <v>2515711.90026615</v>
          </cell>
          <cell r="E459">
            <v>6861289.1001213901</v>
          </cell>
          <cell r="F459">
            <v>204.423</v>
          </cell>
          <cell r="G459">
            <v>184.75998840331999</v>
          </cell>
          <cell r="H459">
            <v>-99</v>
          </cell>
          <cell r="I459">
            <v>19.663011596679599</v>
          </cell>
          <cell r="J459">
            <v>145</v>
          </cell>
          <cell r="K459">
            <v>11</v>
          </cell>
          <cell r="L459">
            <v>-99</v>
          </cell>
          <cell r="M459">
            <v>-99</v>
          </cell>
          <cell r="N459">
            <v>2</v>
          </cell>
          <cell r="O459" t="str">
            <v>O1</v>
          </cell>
          <cell r="P459" t="str">
            <v>D</v>
          </cell>
          <cell r="Q459">
            <v>6</v>
          </cell>
        </row>
        <row r="460">
          <cell r="B460">
            <v>532</v>
          </cell>
          <cell r="C460">
            <v>2</v>
          </cell>
          <cell r="D460">
            <v>2515708.0802661502</v>
          </cell>
          <cell r="E460">
            <v>6861288.1301213903</v>
          </cell>
          <cell r="F460">
            <v>205.84699999999901</v>
          </cell>
          <cell r="G460">
            <v>185.04000244140599</v>
          </cell>
          <cell r="H460">
            <v>-99</v>
          </cell>
          <cell r="I460">
            <v>20.8069975585937</v>
          </cell>
          <cell r="J460">
            <v>124</v>
          </cell>
          <cell r="K460">
            <v>11</v>
          </cell>
          <cell r="L460">
            <v>-99</v>
          </cell>
          <cell r="M460">
            <v>-99</v>
          </cell>
          <cell r="N460">
            <v>2</v>
          </cell>
          <cell r="O460" t="str">
            <v>O1</v>
          </cell>
          <cell r="P460" t="str">
            <v>D</v>
          </cell>
          <cell r="Q460">
            <v>6</v>
          </cell>
        </row>
        <row r="461">
          <cell r="B461">
            <v>498</v>
          </cell>
          <cell r="C461">
            <v>2</v>
          </cell>
          <cell r="D461">
            <v>2515705.5002661501</v>
          </cell>
          <cell r="E461">
            <v>6861288.0001213802</v>
          </cell>
          <cell r="F461">
            <v>203.387</v>
          </cell>
          <cell r="G461">
            <v>185.08999023437499</v>
          </cell>
          <cell r="H461">
            <v>-99</v>
          </cell>
          <cell r="I461">
            <v>18.2970097656249</v>
          </cell>
          <cell r="J461">
            <v>176</v>
          </cell>
          <cell r="K461">
            <v>11</v>
          </cell>
          <cell r="L461">
            <v>-99</v>
          </cell>
          <cell r="M461">
            <v>-99</v>
          </cell>
          <cell r="N461">
            <v>2</v>
          </cell>
          <cell r="O461" t="str">
            <v>O1</v>
          </cell>
          <cell r="P461" t="str">
            <v>D</v>
          </cell>
          <cell r="Q461">
            <v>6</v>
          </cell>
        </row>
        <row r="462">
          <cell r="B462">
            <v>533</v>
          </cell>
          <cell r="C462">
            <v>2</v>
          </cell>
          <cell r="D462">
            <v>2515708.2302661501</v>
          </cell>
          <cell r="E462">
            <v>6861289.6201213896</v>
          </cell>
          <cell r="F462">
            <v>201.68799999999999</v>
          </cell>
          <cell r="G462">
            <v>184.96999511718701</v>
          </cell>
          <cell r="H462">
            <v>-99</v>
          </cell>
          <cell r="I462">
            <v>16.718004882812401</v>
          </cell>
          <cell r="J462">
            <v>158</v>
          </cell>
          <cell r="K462">
            <v>13</v>
          </cell>
          <cell r="L462">
            <v>-99</v>
          </cell>
          <cell r="M462">
            <v>-99</v>
          </cell>
          <cell r="N462">
            <v>2</v>
          </cell>
          <cell r="O462" t="str">
            <v>O5</v>
          </cell>
          <cell r="P462" t="str">
            <v>D</v>
          </cell>
          <cell r="Q462">
            <v>6</v>
          </cell>
        </row>
        <row r="463">
          <cell r="B463">
            <v>499</v>
          </cell>
          <cell r="C463">
            <v>2</v>
          </cell>
          <cell r="D463">
            <v>2515703.19026615</v>
          </cell>
          <cell r="E463">
            <v>6861288.1201213896</v>
          </cell>
          <cell r="F463">
            <v>205.41399999999999</v>
          </cell>
          <cell r="G463">
            <v>185.22998962402301</v>
          </cell>
          <cell r="H463">
            <v>-99</v>
          </cell>
          <cell r="I463">
            <v>20.184010375976499</v>
          </cell>
          <cell r="J463">
            <v>206</v>
          </cell>
          <cell r="K463">
            <v>21</v>
          </cell>
          <cell r="L463">
            <v>-99</v>
          </cell>
          <cell r="M463">
            <v>-99</v>
          </cell>
          <cell r="N463">
            <v>2</v>
          </cell>
          <cell r="O463" t="str">
            <v>O1</v>
          </cell>
          <cell r="P463" t="str">
            <v>D</v>
          </cell>
          <cell r="Q463">
            <v>6</v>
          </cell>
        </row>
        <row r="464">
          <cell r="B464">
            <v>535</v>
          </cell>
          <cell r="C464">
            <v>2</v>
          </cell>
          <cell r="D464">
            <v>2515708.4302661498</v>
          </cell>
          <cell r="E464">
            <v>6861290.80012138</v>
          </cell>
          <cell r="F464">
            <v>202.125</v>
          </cell>
          <cell r="G464">
            <v>184.83999023437499</v>
          </cell>
          <cell r="H464">
            <v>-99</v>
          </cell>
          <cell r="I464">
            <v>17.285009765624899</v>
          </cell>
          <cell r="J464">
            <v>170</v>
          </cell>
          <cell r="K464">
            <v>11</v>
          </cell>
          <cell r="L464">
            <v>-99</v>
          </cell>
          <cell r="M464">
            <v>-99</v>
          </cell>
          <cell r="N464">
            <v>2</v>
          </cell>
          <cell r="O464" t="str">
            <v>O1</v>
          </cell>
          <cell r="P464" t="str">
            <v>D</v>
          </cell>
          <cell r="Q464">
            <v>6</v>
          </cell>
        </row>
        <row r="465">
          <cell r="B465">
            <v>536</v>
          </cell>
          <cell r="C465">
            <v>3</v>
          </cell>
          <cell r="D465">
            <v>2515711.19026615</v>
          </cell>
          <cell r="E465">
            <v>6861292.4501213897</v>
          </cell>
          <cell r="F465">
            <v>205.87799999999999</v>
          </cell>
          <cell r="G465">
            <v>184.61998901367099</v>
          </cell>
          <cell r="H465">
            <v>-99</v>
          </cell>
          <cell r="I465">
            <v>21.258010986327999</v>
          </cell>
          <cell r="J465">
            <v>210</v>
          </cell>
          <cell r="K465">
            <v>11</v>
          </cell>
          <cell r="L465">
            <v>-99</v>
          </cell>
          <cell r="M465">
            <v>-99</v>
          </cell>
          <cell r="N465">
            <v>2</v>
          </cell>
          <cell r="O465" t="str">
            <v>O1</v>
          </cell>
          <cell r="P465" t="str">
            <v>D</v>
          </cell>
          <cell r="Q465">
            <v>6</v>
          </cell>
        </row>
        <row r="466">
          <cell r="B466">
            <v>713</v>
          </cell>
          <cell r="C466">
            <v>2</v>
          </cell>
          <cell r="D466">
            <v>2515710.2402661499</v>
          </cell>
          <cell r="E466">
            <v>6861292.4401213899</v>
          </cell>
          <cell r="F466">
            <v>195.87099999999899</v>
          </cell>
          <cell r="G466">
            <v>184.71999511718701</v>
          </cell>
          <cell r="H466">
            <v>-99</v>
          </cell>
          <cell r="I466">
            <v>-99</v>
          </cell>
          <cell r="J466">
            <v>114</v>
          </cell>
          <cell r="K466">
            <v>11</v>
          </cell>
          <cell r="L466">
            <v>-99</v>
          </cell>
          <cell r="M466">
            <v>-99</v>
          </cell>
          <cell r="N466">
            <v>3</v>
          </cell>
          <cell r="O466" t="str">
            <v>O4</v>
          </cell>
          <cell r="P466" t="str">
            <v>D</v>
          </cell>
          <cell r="Q466">
            <v>6</v>
          </cell>
        </row>
        <row r="467">
          <cell r="B467">
            <v>538</v>
          </cell>
          <cell r="C467">
            <v>2</v>
          </cell>
          <cell r="D467">
            <v>2515707.2702661501</v>
          </cell>
          <cell r="E467">
            <v>6861292.52012139</v>
          </cell>
          <cell r="F467">
            <v>206.87799999999999</v>
          </cell>
          <cell r="G467">
            <v>184.87999877929599</v>
          </cell>
          <cell r="H467">
            <v>-99</v>
          </cell>
          <cell r="I467">
            <v>21.998001220702999</v>
          </cell>
          <cell r="J467">
            <v>252</v>
          </cell>
          <cell r="K467">
            <v>11</v>
          </cell>
          <cell r="L467">
            <v>-99</v>
          </cell>
          <cell r="M467">
            <v>-99</v>
          </cell>
          <cell r="N467">
            <v>2</v>
          </cell>
          <cell r="O467" t="str">
            <v>O1</v>
          </cell>
          <cell r="P467" t="str">
            <v>D</v>
          </cell>
          <cell r="Q467">
            <v>6</v>
          </cell>
        </row>
        <row r="468">
          <cell r="B468">
            <v>539</v>
          </cell>
          <cell r="C468">
            <v>2</v>
          </cell>
          <cell r="D468">
            <v>2515708.3202661499</v>
          </cell>
          <cell r="E468">
            <v>6861293.7401213897</v>
          </cell>
          <cell r="F468">
            <v>205.04300000000001</v>
          </cell>
          <cell r="G468">
            <v>184.77999267578099</v>
          </cell>
          <cell r="H468">
            <v>-99</v>
          </cell>
          <cell r="I468">
            <v>20.263007324218702</v>
          </cell>
          <cell r="J468">
            <v>238</v>
          </cell>
          <cell r="K468">
            <v>11</v>
          </cell>
          <cell r="L468">
            <v>-99</v>
          </cell>
          <cell r="M468">
            <v>-99</v>
          </cell>
          <cell r="N468">
            <v>2</v>
          </cell>
          <cell r="O468" t="str">
            <v>O1</v>
          </cell>
          <cell r="P468" t="str">
            <v>D</v>
          </cell>
          <cell r="Q468">
            <v>6</v>
          </cell>
        </row>
        <row r="469">
          <cell r="B469">
            <v>503</v>
          </cell>
          <cell r="C469">
            <v>3</v>
          </cell>
          <cell r="D469">
            <v>2515705.2802661499</v>
          </cell>
          <cell r="E469">
            <v>6861292.6201213896</v>
          </cell>
          <cell r="F469">
            <v>204.36099999999999</v>
          </cell>
          <cell r="G469">
            <v>184.90000305175701</v>
          </cell>
          <cell r="H469">
            <v>-99</v>
          </cell>
          <cell r="I469">
            <v>19.460996948242101</v>
          </cell>
          <cell r="J469">
            <v>221</v>
          </cell>
          <cell r="K469">
            <v>12</v>
          </cell>
          <cell r="L469">
            <v>-99</v>
          </cell>
          <cell r="M469">
            <v>-99</v>
          </cell>
          <cell r="N469">
            <v>2</v>
          </cell>
          <cell r="O469" t="str">
            <v>O1</v>
          </cell>
          <cell r="P469" t="str">
            <v>D</v>
          </cell>
          <cell r="Q469">
            <v>6</v>
          </cell>
        </row>
        <row r="470">
          <cell r="B470">
            <v>504</v>
          </cell>
          <cell r="C470">
            <v>2</v>
          </cell>
          <cell r="D470">
            <v>2515702.0602661502</v>
          </cell>
          <cell r="E470">
            <v>6861292.2901213896</v>
          </cell>
          <cell r="F470">
            <v>203.66999999999899</v>
          </cell>
          <cell r="G470">
            <v>185.10999450683499</v>
          </cell>
          <cell r="H470">
            <v>-99</v>
          </cell>
          <cell r="I470">
            <v>18.560005493163999</v>
          </cell>
          <cell r="J470">
            <v>180</v>
          </cell>
          <cell r="K470">
            <v>12</v>
          </cell>
          <cell r="L470">
            <v>-99</v>
          </cell>
          <cell r="M470">
            <v>-99</v>
          </cell>
          <cell r="N470">
            <v>2</v>
          </cell>
          <cell r="O470" t="str">
            <v>O1</v>
          </cell>
          <cell r="P470" t="str">
            <v>D</v>
          </cell>
          <cell r="Q470">
            <v>6</v>
          </cell>
        </row>
        <row r="471">
          <cell r="B471">
            <v>505</v>
          </cell>
          <cell r="C471">
            <v>2</v>
          </cell>
          <cell r="D471">
            <v>2515703.1602661498</v>
          </cell>
          <cell r="E471">
            <v>6861293.4401213899</v>
          </cell>
          <cell r="F471">
            <v>205.18199999999899</v>
          </cell>
          <cell r="G471">
            <v>185.00998840331999</v>
          </cell>
          <cell r="H471">
            <v>-99</v>
          </cell>
          <cell r="I471">
            <v>20.172011596679599</v>
          </cell>
          <cell r="J471">
            <v>171</v>
          </cell>
          <cell r="K471">
            <v>11</v>
          </cell>
          <cell r="L471">
            <v>-99</v>
          </cell>
          <cell r="M471">
            <v>-99</v>
          </cell>
          <cell r="N471">
            <v>2</v>
          </cell>
          <cell r="O471" t="str">
            <v>O1</v>
          </cell>
          <cell r="P471" t="str">
            <v>D</v>
          </cell>
          <cell r="Q471">
            <v>6</v>
          </cell>
        </row>
        <row r="472">
          <cell r="B472">
            <v>541</v>
          </cell>
          <cell r="C472">
            <v>3</v>
          </cell>
          <cell r="D472">
            <v>2515705.7802661499</v>
          </cell>
          <cell r="E472">
            <v>6861295.5101213902</v>
          </cell>
          <cell r="F472">
            <v>203.66999999999899</v>
          </cell>
          <cell r="G472">
            <v>184.73999938964801</v>
          </cell>
          <cell r="H472">
            <v>-99</v>
          </cell>
          <cell r="I472">
            <v>-99</v>
          </cell>
          <cell r="J472">
            <v>177</v>
          </cell>
          <cell r="K472">
            <v>22</v>
          </cell>
          <cell r="L472">
            <v>-99</v>
          </cell>
          <cell r="M472">
            <v>-99</v>
          </cell>
          <cell r="N472">
            <v>2</v>
          </cell>
          <cell r="O472" t="str">
            <v>O0</v>
          </cell>
          <cell r="P472" t="str">
            <v>D</v>
          </cell>
          <cell r="Q472">
            <v>6</v>
          </cell>
        </row>
        <row r="473">
          <cell r="B473">
            <v>507</v>
          </cell>
          <cell r="C473">
            <v>2</v>
          </cell>
          <cell r="D473">
            <v>2515700.15026615</v>
          </cell>
          <cell r="E473">
            <v>6861292.9301213901</v>
          </cell>
          <cell r="F473">
            <v>205.979999999999</v>
          </cell>
          <cell r="G473">
            <v>185.07000122070301</v>
          </cell>
          <cell r="H473">
            <v>-99</v>
          </cell>
          <cell r="I473">
            <v>-99</v>
          </cell>
          <cell r="J473">
            <v>226</v>
          </cell>
          <cell r="K473">
            <v>22</v>
          </cell>
          <cell r="L473">
            <v>-99</v>
          </cell>
          <cell r="M473">
            <v>-99</v>
          </cell>
          <cell r="N473">
            <v>2</v>
          </cell>
          <cell r="O473" t="str">
            <v>O0</v>
          </cell>
          <cell r="P473" t="str">
            <v>D</v>
          </cell>
          <cell r="Q473">
            <v>6</v>
          </cell>
        </row>
        <row r="474">
          <cell r="B474">
            <v>543</v>
          </cell>
          <cell r="C474">
            <v>3</v>
          </cell>
          <cell r="D474">
            <v>2515707.6202661502</v>
          </cell>
          <cell r="E474">
            <v>6861297.3901213901</v>
          </cell>
          <cell r="F474">
            <v>201.90699999999899</v>
          </cell>
          <cell r="G474">
            <v>184.75998840331999</v>
          </cell>
          <cell r="H474">
            <v>-99</v>
          </cell>
          <cell r="I474">
            <v>17.147011596679601</v>
          </cell>
          <cell r="J474">
            <v>122</v>
          </cell>
          <cell r="K474">
            <v>11</v>
          </cell>
          <cell r="L474">
            <v>-99</v>
          </cell>
          <cell r="M474">
            <v>-99</v>
          </cell>
          <cell r="N474">
            <v>2</v>
          </cell>
          <cell r="O474" t="str">
            <v>O1</v>
          </cell>
          <cell r="P474" t="str">
            <v>D</v>
          </cell>
          <cell r="Q474">
            <v>6</v>
          </cell>
        </row>
        <row r="475">
          <cell r="B475">
            <v>722</v>
          </cell>
          <cell r="C475">
            <v>2</v>
          </cell>
          <cell r="D475">
            <v>2515700.8102661502</v>
          </cell>
          <cell r="E475">
            <v>6861294.6601213897</v>
          </cell>
          <cell r="F475">
            <v>190.81099999999901</v>
          </cell>
          <cell r="G475">
            <v>184.85</v>
          </cell>
          <cell r="H475">
            <v>-99</v>
          </cell>
          <cell r="I475">
            <v>-99</v>
          </cell>
          <cell r="J475">
            <v>66</v>
          </cell>
          <cell r="K475">
            <v>12</v>
          </cell>
          <cell r="L475">
            <v>-99</v>
          </cell>
          <cell r="M475">
            <v>-99</v>
          </cell>
          <cell r="N475">
            <v>3</v>
          </cell>
          <cell r="O475" t="str">
            <v>O0</v>
          </cell>
          <cell r="P475" t="str">
            <v>D</v>
          </cell>
          <cell r="Q475">
            <v>6</v>
          </cell>
        </row>
        <row r="476">
          <cell r="B476">
            <v>725</v>
          </cell>
          <cell r="C476">
            <v>2</v>
          </cell>
          <cell r="D476">
            <v>2515703.36026615</v>
          </cell>
          <cell r="E476">
            <v>6861297.5401213896</v>
          </cell>
          <cell r="F476">
            <v>194.041</v>
          </cell>
          <cell r="G476">
            <v>184.85999450683499</v>
          </cell>
          <cell r="H476">
            <v>-99</v>
          </cell>
          <cell r="I476">
            <v>-99</v>
          </cell>
          <cell r="J476">
            <v>95</v>
          </cell>
          <cell r="K476">
            <v>11</v>
          </cell>
          <cell r="L476">
            <v>-99</v>
          </cell>
          <cell r="M476">
            <v>-99</v>
          </cell>
          <cell r="N476">
            <v>3</v>
          </cell>
          <cell r="O476" t="str">
            <v>O0</v>
          </cell>
          <cell r="P476" t="str">
            <v>D</v>
          </cell>
          <cell r="Q476">
            <v>6</v>
          </cell>
        </row>
        <row r="477">
          <cell r="B477">
            <v>727</v>
          </cell>
          <cell r="C477">
            <v>2</v>
          </cell>
          <cell r="D477">
            <v>2515706.9302661498</v>
          </cell>
          <cell r="E477">
            <v>6861299.6401213901</v>
          </cell>
          <cell r="F477">
            <v>206.30099999999999</v>
          </cell>
          <cell r="G477">
            <v>184.77999267578099</v>
          </cell>
          <cell r="H477">
            <v>-99</v>
          </cell>
          <cell r="I477">
            <v>21.521007324218701</v>
          </cell>
          <cell r="J477">
            <v>267</v>
          </cell>
          <cell r="K477">
            <v>11</v>
          </cell>
          <cell r="L477">
            <v>-99</v>
          </cell>
          <cell r="M477">
            <v>-99</v>
          </cell>
          <cell r="N477">
            <v>3</v>
          </cell>
          <cell r="O477" t="str">
            <v>O1</v>
          </cell>
          <cell r="P477" t="str">
            <v>D</v>
          </cell>
          <cell r="Q477">
            <v>6</v>
          </cell>
        </row>
        <row r="478">
          <cell r="B478">
            <v>726</v>
          </cell>
          <cell r="C478">
            <v>3</v>
          </cell>
          <cell r="D478">
            <v>2515704.7402661499</v>
          </cell>
          <cell r="E478">
            <v>6861298.6701213801</v>
          </cell>
          <cell r="F478">
            <v>198.81599999999901</v>
          </cell>
          <cell r="G478">
            <v>184.85999450683499</v>
          </cell>
          <cell r="H478">
            <v>-99</v>
          </cell>
          <cell r="I478">
            <v>-99</v>
          </cell>
          <cell r="J478">
            <v>115</v>
          </cell>
          <cell r="K478">
            <v>22</v>
          </cell>
          <cell r="L478">
            <v>-99</v>
          </cell>
          <cell r="M478">
            <v>-99</v>
          </cell>
          <cell r="N478">
            <v>3</v>
          </cell>
          <cell r="O478" t="str">
            <v>O0</v>
          </cell>
          <cell r="P478" t="str">
            <v>D</v>
          </cell>
          <cell r="Q478">
            <v>6</v>
          </cell>
        </row>
        <row r="479">
          <cell r="B479">
            <v>724</v>
          </cell>
          <cell r="C479">
            <v>2</v>
          </cell>
          <cell r="D479">
            <v>2515701.1602661498</v>
          </cell>
          <cell r="E479">
            <v>6861298.6201213896</v>
          </cell>
          <cell r="F479">
            <v>203.38299999999899</v>
          </cell>
          <cell r="G479">
            <v>184.96000061035099</v>
          </cell>
          <cell r="H479">
            <v>-99</v>
          </cell>
          <cell r="I479">
            <v>18.4229993896483</v>
          </cell>
          <cell r="J479">
            <v>166</v>
          </cell>
          <cell r="K479">
            <v>12</v>
          </cell>
          <cell r="L479">
            <v>-99</v>
          </cell>
          <cell r="M479">
            <v>-99</v>
          </cell>
          <cell r="N479">
            <v>3</v>
          </cell>
          <cell r="O479" t="str">
            <v>O5</v>
          </cell>
          <cell r="P479" t="str">
            <v>D</v>
          </cell>
          <cell r="Q479">
            <v>6</v>
          </cell>
        </row>
        <row r="480">
          <cell r="B480">
            <v>511</v>
          </cell>
          <cell r="C480">
            <v>2</v>
          </cell>
          <cell r="D480">
            <v>2515699.7802661499</v>
          </cell>
          <cell r="E480">
            <v>6861299.0901213903</v>
          </cell>
          <cell r="F480">
            <v>207.37099999999899</v>
          </cell>
          <cell r="G480">
            <v>184.93999633788999</v>
          </cell>
          <cell r="H480">
            <v>-99</v>
          </cell>
          <cell r="I480">
            <v>22.431003662109301</v>
          </cell>
          <cell r="J480">
            <v>290</v>
          </cell>
          <cell r="K480">
            <v>11</v>
          </cell>
          <cell r="L480">
            <v>-99</v>
          </cell>
          <cell r="M480">
            <v>-99</v>
          </cell>
          <cell r="N480">
            <v>2</v>
          </cell>
          <cell r="O480" t="str">
            <v>O1</v>
          </cell>
          <cell r="P480" t="str">
            <v>D</v>
          </cell>
          <cell r="Q480">
            <v>6</v>
          </cell>
        </row>
        <row r="481">
          <cell r="B481">
            <v>547</v>
          </cell>
          <cell r="C481">
            <v>3</v>
          </cell>
          <cell r="D481">
            <v>2515705.0302661499</v>
          </cell>
          <cell r="E481">
            <v>6861301.5901213801</v>
          </cell>
          <cell r="F481">
            <v>205.253999999999</v>
          </cell>
          <cell r="G481">
            <v>184.88999328613201</v>
          </cell>
          <cell r="H481">
            <v>-99</v>
          </cell>
          <cell r="I481">
            <v>20.364006713867099</v>
          </cell>
          <cell r="J481">
            <v>166</v>
          </cell>
          <cell r="K481">
            <v>11</v>
          </cell>
          <cell r="L481">
            <v>-99</v>
          </cell>
          <cell r="M481">
            <v>-99</v>
          </cell>
          <cell r="N481">
            <v>2</v>
          </cell>
          <cell r="O481" t="str">
            <v>O1</v>
          </cell>
          <cell r="P481" t="str">
            <v>D</v>
          </cell>
          <cell r="Q481">
            <v>6</v>
          </cell>
        </row>
        <row r="482">
          <cell r="B482">
            <v>738</v>
          </cell>
          <cell r="C482">
            <v>2</v>
          </cell>
          <cell r="D482">
            <v>2515705.0002661501</v>
          </cell>
          <cell r="E482">
            <v>6861303.5301213898</v>
          </cell>
          <cell r="F482">
            <v>207.23399999999901</v>
          </cell>
          <cell r="G482">
            <v>184.79000244140599</v>
          </cell>
          <cell r="H482">
            <v>-99</v>
          </cell>
          <cell r="I482">
            <v>22.443997558593701</v>
          </cell>
          <cell r="J482">
            <v>254</v>
          </cell>
          <cell r="K482">
            <v>11</v>
          </cell>
          <cell r="L482">
            <v>-99</v>
          </cell>
          <cell r="M482">
            <v>-99</v>
          </cell>
          <cell r="N482">
            <v>3</v>
          </cell>
          <cell r="O482" t="str">
            <v>O1</v>
          </cell>
          <cell r="P482" t="str">
            <v>D</v>
          </cell>
          <cell r="Q482">
            <v>6</v>
          </cell>
        </row>
        <row r="483">
          <cell r="B483">
            <v>512</v>
          </cell>
          <cell r="C483">
            <v>2</v>
          </cell>
          <cell r="D483">
            <v>2515696.9102661498</v>
          </cell>
          <cell r="E483">
            <v>6861300.4701213902</v>
          </cell>
          <cell r="F483">
            <v>200</v>
          </cell>
          <cell r="G483">
            <v>185.07000122070301</v>
          </cell>
          <cell r="H483">
            <v>-99</v>
          </cell>
          <cell r="I483">
            <v>-99</v>
          </cell>
          <cell r="J483">
            <v>295</v>
          </cell>
          <cell r="K483">
            <v>22</v>
          </cell>
          <cell r="L483">
            <v>-99</v>
          </cell>
          <cell r="M483">
            <v>-99</v>
          </cell>
          <cell r="N483">
            <v>2</v>
          </cell>
          <cell r="O483" t="str">
            <v>O0</v>
          </cell>
          <cell r="P483" t="str">
            <v>D</v>
          </cell>
          <cell r="Q483">
            <v>6</v>
          </cell>
        </row>
        <row r="484">
          <cell r="B484">
            <v>549</v>
          </cell>
          <cell r="C484">
            <v>3</v>
          </cell>
          <cell r="D484">
            <v>2515701.0302661499</v>
          </cell>
          <cell r="E484">
            <v>6861303.4701213902</v>
          </cell>
          <cell r="F484">
            <v>203.173</v>
          </cell>
          <cell r="G484">
            <v>184.829995727539</v>
          </cell>
          <cell r="H484">
            <v>-99</v>
          </cell>
          <cell r="I484">
            <v>18.343004272460899</v>
          </cell>
          <cell r="J484">
            <v>169</v>
          </cell>
          <cell r="K484">
            <v>11</v>
          </cell>
          <cell r="L484">
            <v>-99</v>
          </cell>
          <cell r="M484">
            <v>-99</v>
          </cell>
          <cell r="N484">
            <v>2</v>
          </cell>
          <cell r="O484" t="str">
            <v>O1</v>
          </cell>
          <cell r="P484" t="str">
            <v>D</v>
          </cell>
          <cell r="Q484">
            <v>6</v>
          </cell>
        </row>
        <row r="485">
          <cell r="B485">
            <v>513</v>
          </cell>
          <cell r="C485">
            <v>2</v>
          </cell>
          <cell r="D485">
            <v>2515698.36026615</v>
          </cell>
          <cell r="E485">
            <v>6861302.77012139</v>
          </cell>
          <cell r="F485">
            <v>203.76499999999999</v>
          </cell>
          <cell r="G485">
            <v>184.919992065429</v>
          </cell>
          <cell r="H485">
            <v>-99</v>
          </cell>
          <cell r="I485">
            <v>18.845007934570202</v>
          </cell>
          <cell r="J485">
            <v>213</v>
          </cell>
          <cell r="K485">
            <v>12</v>
          </cell>
          <cell r="L485">
            <v>-99</v>
          </cell>
          <cell r="M485">
            <v>-99</v>
          </cell>
          <cell r="N485">
            <v>2</v>
          </cell>
          <cell r="O485" t="str">
            <v>O6</v>
          </cell>
          <cell r="P485" t="str">
            <v>D</v>
          </cell>
          <cell r="Q485">
            <v>6</v>
          </cell>
        </row>
        <row r="486">
          <cell r="B486">
            <v>741</v>
          </cell>
          <cell r="C486">
            <v>3</v>
          </cell>
          <cell r="D486">
            <v>2515696.7802661499</v>
          </cell>
          <cell r="E486">
            <v>6861302.27012139</v>
          </cell>
          <cell r="F486">
            <v>199.378999999999</v>
          </cell>
          <cell r="G486">
            <v>185.04000244140599</v>
          </cell>
          <cell r="H486">
            <v>-99</v>
          </cell>
          <cell r="I486">
            <v>-99</v>
          </cell>
          <cell r="J486">
            <v>120</v>
          </cell>
          <cell r="K486">
            <v>22</v>
          </cell>
          <cell r="L486">
            <v>-99</v>
          </cell>
          <cell r="M486">
            <v>-99</v>
          </cell>
          <cell r="N486">
            <v>3</v>
          </cell>
          <cell r="O486" t="str">
            <v>O0</v>
          </cell>
          <cell r="P486" t="str">
            <v>D</v>
          </cell>
          <cell r="Q486">
            <v>6</v>
          </cell>
        </row>
        <row r="487">
          <cell r="B487">
            <v>550</v>
          </cell>
          <cell r="C487">
            <v>3</v>
          </cell>
          <cell r="D487">
            <v>2515703.0102661499</v>
          </cell>
          <cell r="E487">
            <v>6861305.3401213903</v>
          </cell>
          <cell r="F487">
            <v>206.56</v>
          </cell>
          <cell r="G487">
            <v>184.87999877929599</v>
          </cell>
          <cell r="H487">
            <v>-99</v>
          </cell>
          <cell r="I487">
            <v>21.680001220703101</v>
          </cell>
          <cell r="J487">
            <v>200</v>
          </cell>
          <cell r="K487">
            <v>11</v>
          </cell>
          <cell r="L487">
            <v>-99</v>
          </cell>
          <cell r="M487">
            <v>-99</v>
          </cell>
          <cell r="N487">
            <v>2</v>
          </cell>
          <cell r="O487" t="str">
            <v>O1</v>
          </cell>
          <cell r="P487" t="str">
            <v>D</v>
          </cell>
          <cell r="Q487">
            <v>6</v>
          </cell>
        </row>
        <row r="488">
          <cell r="B488">
            <v>740</v>
          </cell>
          <cell r="C488">
            <v>2</v>
          </cell>
          <cell r="D488">
            <v>2515699.36026615</v>
          </cell>
          <cell r="E488">
            <v>6861305.4101213897</v>
          </cell>
          <cell r="F488">
            <v>197.99299999999999</v>
          </cell>
          <cell r="G488">
            <v>184.90999755859301</v>
          </cell>
          <cell r="H488">
            <v>-99</v>
          </cell>
          <cell r="I488">
            <v>-99</v>
          </cell>
          <cell r="J488">
            <v>132</v>
          </cell>
          <cell r="K488">
            <v>11</v>
          </cell>
          <cell r="L488">
            <v>-99</v>
          </cell>
          <cell r="M488">
            <v>-99</v>
          </cell>
          <cell r="N488">
            <v>3</v>
          </cell>
          <cell r="O488" t="str">
            <v>O4</v>
          </cell>
          <cell r="P488" t="str">
            <v>D</v>
          </cell>
          <cell r="Q488">
            <v>6</v>
          </cell>
        </row>
        <row r="489">
          <cell r="B489">
            <v>739</v>
          </cell>
          <cell r="C489">
            <v>2</v>
          </cell>
          <cell r="D489">
            <v>2515701.7902661501</v>
          </cell>
          <cell r="E489">
            <v>6861306.6201213896</v>
          </cell>
          <cell r="F489">
            <v>197.57799999999901</v>
          </cell>
          <cell r="G489">
            <v>184.85</v>
          </cell>
          <cell r="H489">
            <v>-99</v>
          </cell>
          <cell r="I489">
            <v>-99</v>
          </cell>
          <cell r="J489">
            <v>129</v>
          </cell>
          <cell r="K489">
            <v>11</v>
          </cell>
          <cell r="L489">
            <v>-99</v>
          </cell>
          <cell r="M489">
            <v>-99</v>
          </cell>
          <cell r="N489">
            <v>3</v>
          </cell>
          <cell r="O489" t="str">
            <v>O4</v>
          </cell>
          <cell r="P489" t="str">
            <v>D</v>
          </cell>
          <cell r="Q489">
            <v>6</v>
          </cell>
        </row>
        <row r="490">
          <cell r="B490">
            <v>755</v>
          </cell>
          <cell r="C490">
            <v>2</v>
          </cell>
          <cell r="D490">
            <v>2515703.6402661498</v>
          </cell>
          <cell r="E490">
            <v>6861307.6001213901</v>
          </cell>
          <cell r="F490">
            <v>196.59899999999999</v>
          </cell>
          <cell r="G490">
            <v>184.85</v>
          </cell>
          <cell r="H490">
            <v>-99</v>
          </cell>
          <cell r="I490">
            <v>-99</v>
          </cell>
          <cell r="J490">
            <v>118</v>
          </cell>
          <cell r="K490">
            <v>11</v>
          </cell>
          <cell r="L490">
            <v>-99</v>
          </cell>
          <cell r="M490">
            <v>-99</v>
          </cell>
          <cell r="N490">
            <v>3</v>
          </cell>
          <cell r="O490" t="str">
            <v>O0</v>
          </cell>
          <cell r="P490" t="str">
            <v>D</v>
          </cell>
          <cell r="Q490">
            <v>6</v>
          </cell>
        </row>
        <row r="491">
          <cell r="B491">
            <v>551</v>
          </cell>
          <cell r="C491">
            <v>2</v>
          </cell>
          <cell r="D491">
            <v>2515700.2302661501</v>
          </cell>
          <cell r="E491">
            <v>6861306.2101213904</v>
          </cell>
          <cell r="F491">
            <v>208.31599999999901</v>
          </cell>
          <cell r="G491">
            <v>184.90999755859301</v>
          </cell>
          <cell r="H491">
            <v>-99</v>
          </cell>
          <cell r="I491">
            <v>23.406002441406201</v>
          </cell>
          <cell r="J491">
            <v>274</v>
          </cell>
          <cell r="K491">
            <v>11</v>
          </cell>
          <cell r="L491">
            <v>-99</v>
          </cell>
          <cell r="M491">
            <v>-99</v>
          </cell>
          <cell r="N491">
            <v>2</v>
          </cell>
          <cell r="O491" t="str">
            <v>O1</v>
          </cell>
          <cell r="P491" t="str">
            <v>D</v>
          </cell>
          <cell r="Q491">
            <v>6</v>
          </cell>
        </row>
        <row r="492">
          <cell r="B492">
            <v>754</v>
          </cell>
          <cell r="C492">
            <v>2</v>
          </cell>
          <cell r="D492">
            <v>2515702.6802661498</v>
          </cell>
          <cell r="E492">
            <v>6861307.8301213896</v>
          </cell>
          <cell r="F492">
            <v>202.09299999999899</v>
          </cell>
          <cell r="G492">
            <v>184.85999450683499</v>
          </cell>
          <cell r="H492">
            <v>-99</v>
          </cell>
          <cell r="I492">
            <v>17.233005493164001</v>
          </cell>
          <cell r="J492">
            <v>175</v>
          </cell>
          <cell r="K492">
            <v>11</v>
          </cell>
          <cell r="L492">
            <v>-99</v>
          </cell>
          <cell r="M492">
            <v>-99</v>
          </cell>
          <cell r="N492">
            <v>3</v>
          </cell>
          <cell r="O492" t="str">
            <v>O1</v>
          </cell>
          <cell r="P492" t="str">
            <v>D</v>
          </cell>
          <cell r="Q492">
            <v>6</v>
          </cell>
        </row>
        <row r="493">
          <cell r="B493">
            <v>515</v>
          </cell>
          <cell r="C493">
            <v>2</v>
          </cell>
          <cell r="D493">
            <v>2515697.5302661499</v>
          </cell>
          <cell r="E493">
            <v>6861306.06012139</v>
          </cell>
          <cell r="F493">
            <v>203.596</v>
          </cell>
          <cell r="G493">
            <v>185.01999816894499</v>
          </cell>
          <cell r="H493">
            <v>-99</v>
          </cell>
          <cell r="I493">
            <v>18.576001831054601</v>
          </cell>
          <cell r="J493">
            <v>196</v>
          </cell>
          <cell r="K493">
            <v>11</v>
          </cell>
          <cell r="L493">
            <v>-99</v>
          </cell>
          <cell r="M493">
            <v>-99</v>
          </cell>
          <cell r="N493">
            <v>2</v>
          </cell>
          <cell r="O493" t="str">
            <v>O1</v>
          </cell>
          <cell r="P493" t="str">
            <v>D</v>
          </cell>
          <cell r="Q493">
            <v>6</v>
          </cell>
        </row>
        <row r="494">
          <cell r="B494">
            <v>516</v>
          </cell>
          <cell r="C494">
            <v>2</v>
          </cell>
          <cell r="D494">
            <v>2515697.2602661499</v>
          </cell>
          <cell r="E494">
            <v>6861308.27012139</v>
          </cell>
          <cell r="F494">
            <v>201.74700000000001</v>
          </cell>
          <cell r="G494">
            <v>185.01999816894499</v>
          </cell>
          <cell r="H494">
            <v>-99</v>
          </cell>
          <cell r="I494">
            <v>16.727001831054601</v>
          </cell>
          <cell r="J494">
            <v>182</v>
          </cell>
          <cell r="K494">
            <v>12</v>
          </cell>
          <cell r="L494">
            <v>-99</v>
          </cell>
          <cell r="M494">
            <v>-99</v>
          </cell>
          <cell r="N494">
            <v>2</v>
          </cell>
          <cell r="O494" t="str">
            <v>O6</v>
          </cell>
          <cell r="P494" t="str">
            <v>D</v>
          </cell>
          <cell r="Q494">
            <v>6</v>
          </cell>
        </row>
        <row r="495">
          <cell r="B495">
            <v>517</v>
          </cell>
          <cell r="C495">
            <v>2</v>
          </cell>
          <cell r="D495">
            <v>2515695.0102661499</v>
          </cell>
          <cell r="E495">
            <v>6861308.0501213903</v>
          </cell>
          <cell r="F495">
            <v>208.483</v>
          </cell>
          <cell r="G495">
            <v>185.11998901367099</v>
          </cell>
          <cell r="H495">
            <v>-99</v>
          </cell>
          <cell r="I495">
            <v>23.363010986328099</v>
          </cell>
          <cell r="J495">
            <v>325</v>
          </cell>
          <cell r="K495">
            <v>11</v>
          </cell>
          <cell r="L495">
            <v>-99</v>
          </cell>
          <cell r="M495">
            <v>-99</v>
          </cell>
          <cell r="N495">
            <v>2</v>
          </cell>
          <cell r="O495" t="str">
            <v>O1</v>
          </cell>
          <cell r="P495" t="str">
            <v>D</v>
          </cell>
          <cell r="Q495">
            <v>6</v>
          </cell>
        </row>
        <row r="496">
          <cell r="B496">
            <v>553</v>
          </cell>
          <cell r="C496">
            <v>2</v>
          </cell>
          <cell r="D496">
            <v>2515700.4702661498</v>
          </cell>
          <cell r="E496">
            <v>6861311.0301213898</v>
          </cell>
          <cell r="F496">
            <v>200.55</v>
          </cell>
          <cell r="G496">
            <v>185.1</v>
          </cell>
          <cell r="H496">
            <v>-99</v>
          </cell>
          <cell r="I496">
            <v>-99</v>
          </cell>
          <cell r="J496">
            <v>155</v>
          </cell>
          <cell r="K496">
            <v>22</v>
          </cell>
          <cell r="L496">
            <v>-99</v>
          </cell>
          <cell r="M496">
            <v>-99</v>
          </cell>
          <cell r="N496">
            <v>2</v>
          </cell>
          <cell r="O496" t="str">
            <v>O0</v>
          </cell>
          <cell r="P496" t="str">
            <v>D</v>
          </cell>
          <cell r="Q496">
            <v>6</v>
          </cell>
        </row>
        <row r="497">
          <cell r="B497">
            <v>771</v>
          </cell>
          <cell r="C497">
            <v>16</v>
          </cell>
          <cell r="D497">
            <v>2515697.42026615</v>
          </cell>
          <cell r="E497">
            <v>6861310.1201213896</v>
          </cell>
          <cell r="F497">
            <v>193.202</v>
          </cell>
          <cell r="G497">
            <v>185.079995727539</v>
          </cell>
          <cell r="H497">
            <v>-99</v>
          </cell>
          <cell r="I497">
            <v>-99</v>
          </cell>
          <cell r="J497">
            <v>64</v>
          </cell>
          <cell r="K497">
            <v>11</v>
          </cell>
          <cell r="L497">
            <v>-99</v>
          </cell>
          <cell r="M497">
            <v>-99</v>
          </cell>
          <cell r="N497">
            <v>3</v>
          </cell>
          <cell r="O497" t="str">
            <v>O0</v>
          </cell>
          <cell r="P497" t="str">
            <v>D</v>
          </cell>
          <cell r="Q497">
            <v>6</v>
          </cell>
        </row>
        <row r="498">
          <cell r="B498">
            <v>520</v>
          </cell>
          <cell r="C498">
            <v>3</v>
          </cell>
          <cell r="D498">
            <v>2515693.8302661502</v>
          </cell>
          <cell r="E498">
            <v>6861312.1301213903</v>
          </cell>
          <cell r="F498">
            <v>205.36799999999999</v>
          </cell>
          <cell r="G498">
            <v>185.12999877929599</v>
          </cell>
          <cell r="H498">
            <v>-99</v>
          </cell>
          <cell r="I498">
            <v>20.238001220703001</v>
          </cell>
          <cell r="J498">
            <v>228</v>
          </cell>
          <cell r="K498">
            <v>12</v>
          </cell>
          <cell r="L498">
            <v>-99</v>
          </cell>
          <cell r="M498">
            <v>-99</v>
          </cell>
          <cell r="N498">
            <v>2</v>
          </cell>
          <cell r="O498" t="str">
            <v>O1</v>
          </cell>
          <cell r="P498" t="str">
            <v>D</v>
          </cell>
          <cell r="Q498">
            <v>6</v>
          </cell>
        </row>
        <row r="499">
          <cell r="B499">
            <v>522</v>
          </cell>
          <cell r="C499">
            <v>2</v>
          </cell>
          <cell r="D499">
            <v>2515691.92026615</v>
          </cell>
          <cell r="E499">
            <v>6861314.4301213901</v>
          </cell>
          <cell r="F499">
            <v>200.096</v>
          </cell>
          <cell r="G499">
            <v>185.36998901367099</v>
          </cell>
          <cell r="H499">
            <v>-99</v>
          </cell>
          <cell r="I499">
            <v>14.726010986328101</v>
          </cell>
          <cell r="J499">
            <v>227</v>
          </cell>
          <cell r="K499">
            <v>12</v>
          </cell>
          <cell r="L499">
            <v>-99</v>
          </cell>
          <cell r="M499">
            <v>-99</v>
          </cell>
          <cell r="N499">
            <v>2</v>
          </cell>
          <cell r="O499" t="str">
            <v>O6</v>
          </cell>
          <cell r="P499" t="str">
            <v>D</v>
          </cell>
          <cell r="Q499">
            <v>6</v>
          </cell>
        </row>
        <row r="500">
          <cell r="B500">
            <v>556</v>
          </cell>
          <cell r="C500">
            <v>2</v>
          </cell>
          <cell r="D500">
            <v>2515696.90026615</v>
          </cell>
          <cell r="E500">
            <v>6861317.4401213899</v>
          </cell>
          <cell r="F500">
            <v>206.171999999999</v>
          </cell>
          <cell r="G500">
            <v>185.499993896484</v>
          </cell>
          <cell r="H500">
            <v>-99</v>
          </cell>
          <cell r="I500">
            <v>20.6720061035155</v>
          </cell>
          <cell r="J500">
            <v>215</v>
          </cell>
          <cell r="K500">
            <v>11</v>
          </cell>
          <cell r="L500">
            <v>-99</v>
          </cell>
          <cell r="M500">
            <v>-99</v>
          </cell>
          <cell r="N500">
            <v>2</v>
          </cell>
          <cell r="O500" t="str">
            <v>O1</v>
          </cell>
          <cell r="P500" t="str">
            <v>D</v>
          </cell>
          <cell r="Q500">
            <v>6</v>
          </cell>
        </row>
        <row r="501">
          <cell r="B501">
            <v>523</v>
          </cell>
          <cell r="C501">
            <v>2</v>
          </cell>
          <cell r="D501">
            <v>2515692.3202661499</v>
          </cell>
          <cell r="E501">
            <v>6861316.6101213899</v>
          </cell>
          <cell r="F501">
            <v>207.66899999999899</v>
          </cell>
          <cell r="G501">
            <v>185.46999511718701</v>
          </cell>
          <cell r="H501">
            <v>-99</v>
          </cell>
          <cell r="I501">
            <v>22.1990048828124</v>
          </cell>
          <cell r="J501">
            <v>250</v>
          </cell>
          <cell r="K501">
            <v>11</v>
          </cell>
          <cell r="L501">
            <v>-99</v>
          </cell>
          <cell r="M501">
            <v>-99</v>
          </cell>
          <cell r="N501">
            <v>2</v>
          </cell>
          <cell r="O501" t="str">
            <v>O1</v>
          </cell>
          <cell r="P501" t="str">
            <v>D</v>
          </cell>
          <cell r="Q501">
            <v>6</v>
          </cell>
        </row>
        <row r="502">
          <cell r="B502">
            <v>557</v>
          </cell>
          <cell r="C502">
            <v>2</v>
          </cell>
          <cell r="D502">
            <v>2515695.4302661498</v>
          </cell>
          <cell r="E502">
            <v>6861318.8001213903</v>
          </cell>
          <cell r="F502">
            <v>208.14699999999999</v>
          </cell>
          <cell r="G502">
            <v>185.6</v>
          </cell>
          <cell r="H502">
            <v>-99</v>
          </cell>
          <cell r="I502">
            <v>22.546999999999901</v>
          </cell>
          <cell r="J502">
            <v>266</v>
          </cell>
          <cell r="K502">
            <v>11</v>
          </cell>
          <cell r="L502">
            <v>-99</v>
          </cell>
          <cell r="M502">
            <v>-99</v>
          </cell>
          <cell r="N502">
            <v>2</v>
          </cell>
          <cell r="O502" t="str">
            <v>O1</v>
          </cell>
          <cell r="P502" t="str">
            <v>D</v>
          </cell>
          <cell r="Q502">
            <v>6</v>
          </cell>
        </row>
        <row r="503">
          <cell r="B503">
            <v>772</v>
          </cell>
          <cell r="C503">
            <v>2</v>
          </cell>
          <cell r="D503">
            <v>2515694.17026615</v>
          </cell>
          <cell r="E503">
            <v>6861318.9001213899</v>
          </cell>
          <cell r="F503">
            <v>194.52999999999901</v>
          </cell>
          <cell r="G503">
            <v>185.6</v>
          </cell>
          <cell r="H503">
            <v>-99</v>
          </cell>
          <cell r="I503">
            <v>-99</v>
          </cell>
          <cell r="J503">
            <v>93</v>
          </cell>
          <cell r="K503">
            <v>11</v>
          </cell>
          <cell r="L503">
            <v>-99</v>
          </cell>
          <cell r="M503">
            <v>-99</v>
          </cell>
          <cell r="N503">
            <v>3</v>
          </cell>
          <cell r="O503" t="str">
            <v>O0</v>
          </cell>
          <cell r="P503" t="str">
            <v>D</v>
          </cell>
          <cell r="Q503">
            <v>6</v>
          </cell>
        </row>
        <row r="504">
          <cell r="B504">
            <v>357</v>
          </cell>
          <cell r="C504">
            <v>2</v>
          </cell>
          <cell r="D504">
            <v>2515688.4302661498</v>
          </cell>
          <cell r="E504">
            <v>6861319.9301213901</v>
          </cell>
          <cell r="F504">
            <v>205.34699999999901</v>
          </cell>
          <cell r="G504">
            <v>185.71999511718701</v>
          </cell>
          <cell r="H504">
            <v>-99</v>
          </cell>
          <cell r="I504">
            <v>19.6270048828124</v>
          </cell>
          <cell r="J504">
            <v>282</v>
          </cell>
          <cell r="K504">
            <v>12</v>
          </cell>
          <cell r="L504">
            <v>-99</v>
          </cell>
          <cell r="M504">
            <v>-99</v>
          </cell>
          <cell r="N504">
            <v>2</v>
          </cell>
          <cell r="O504" t="str">
            <v>O6</v>
          </cell>
          <cell r="P504" t="str">
            <v>C</v>
          </cell>
          <cell r="Q504">
            <v>6</v>
          </cell>
        </row>
        <row r="505">
          <cell r="B505">
            <v>358</v>
          </cell>
          <cell r="C505">
            <v>2</v>
          </cell>
          <cell r="D505">
            <v>2515690.0202661501</v>
          </cell>
          <cell r="E505">
            <v>6861320.7101213904</v>
          </cell>
          <cell r="F505">
            <v>210.7</v>
          </cell>
          <cell r="G505">
            <v>185.71000061035099</v>
          </cell>
          <cell r="H505">
            <v>-99</v>
          </cell>
          <cell r="I505">
            <v>24.9899993896484</v>
          </cell>
          <cell r="J505">
            <v>370</v>
          </cell>
          <cell r="K505">
            <v>11</v>
          </cell>
          <cell r="L505">
            <v>-99</v>
          </cell>
          <cell r="M505">
            <v>-99</v>
          </cell>
          <cell r="N505">
            <v>2</v>
          </cell>
          <cell r="O505" t="str">
            <v>O1</v>
          </cell>
          <cell r="P505" t="str">
            <v>C</v>
          </cell>
          <cell r="Q505">
            <v>6</v>
          </cell>
        </row>
        <row r="506">
          <cell r="B506">
            <v>381</v>
          </cell>
          <cell r="C506">
            <v>2</v>
          </cell>
          <cell r="D506">
            <v>2515693.67026615</v>
          </cell>
          <cell r="E506">
            <v>6861322.77012139</v>
          </cell>
          <cell r="F506">
            <v>209.69299999999899</v>
          </cell>
          <cell r="G506">
            <v>185.48999938964801</v>
          </cell>
          <cell r="H506">
            <v>-99</v>
          </cell>
          <cell r="I506">
            <v>24.203000610351499</v>
          </cell>
          <cell r="J506">
            <v>292</v>
          </cell>
          <cell r="K506">
            <v>11</v>
          </cell>
          <cell r="L506">
            <v>-99</v>
          </cell>
          <cell r="M506">
            <v>-99</v>
          </cell>
          <cell r="N506">
            <v>2</v>
          </cell>
          <cell r="O506" t="str">
            <v>O1</v>
          </cell>
          <cell r="P506" t="str">
            <v>C</v>
          </cell>
          <cell r="Q506">
            <v>6</v>
          </cell>
        </row>
        <row r="507">
          <cell r="B507">
            <v>718</v>
          </cell>
          <cell r="C507">
            <v>16</v>
          </cell>
          <cell r="D507">
            <v>2515685.9502661498</v>
          </cell>
          <cell r="E507">
            <v>6861323.9301213901</v>
          </cell>
          <cell r="F507">
            <v>192.697</v>
          </cell>
          <cell r="G507">
            <v>185.749993896484</v>
          </cell>
          <cell r="H507">
            <v>-99</v>
          </cell>
          <cell r="I507">
            <v>-99</v>
          </cell>
          <cell r="J507">
            <v>56</v>
          </cell>
          <cell r="K507">
            <v>14</v>
          </cell>
          <cell r="L507">
            <v>-99</v>
          </cell>
          <cell r="M507">
            <v>-99</v>
          </cell>
          <cell r="N507">
            <v>3</v>
          </cell>
          <cell r="O507" t="str">
            <v>O0</v>
          </cell>
          <cell r="P507" t="str">
            <v>C</v>
          </cell>
          <cell r="Q507">
            <v>6</v>
          </cell>
        </row>
        <row r="508">
          <cell r="B508">
            <v>359</v>
          </cell>
          <cell r="C508">
            <v>2</v>
          </cell>
          <cell r="D508">
            <v>2515689.8202661499</v>
          </cell>
          <cell r="E508">
            <v>6861325.9301213901</v>
          </cell>
          <cell r="F508">
            <v>208.404</v>
          </cell>
          <cell r="G508">
            <v>185.669992065429</v>
          </cell>
          <cell r="H508">
            <v>-99</v>
          </cell>
          <cell r="I508">
            <v>22.734007934570201</v>
          </cell>
          <cell r="J508">
            <v>300</v>
          </cell>
          <cell r="K508">
            <v>11</v>
          </cell>
          <cell r="L508">
            <v>-99</v>
          </cell>
          <cell r="M508">
            <v>-99</v>
          </cell>
          <cell r="N508">
            <v>2</v>
          </cell>
          <cell r="O508" t="str">
            <v>O1</v>
          </cell>
          <cell r="P508" t="str">
            <v>C</v>
          </cell>
          <cell r="Q508">
            <v>6</v>
          </cell>
        </row>
        <row r="509">
          <cell r="B509">
            <v>383</v>
          </cell>
          <cell r="C509">
            <v>2</v>
          </cell>
          <cell r="D509">
            <v>2515691.7702661501</v>
          </cell>
          <cell r="E509">
            <v>6861327.73012139</v>
          </cell>
          <cell r="F509">
            <v>207.44499999999999</v>
          </cell>
          <cell r="G509">
            <v>185.6</v>
          </cell>
          <cell r="H509">
            <v>-99</v>
          </cell>
          <cell r="I509">
            <v>21.844999999999899</v>
          </cell>
          <cell r="J509">
            <v>354</v>
          </cell>
          <cell r="K509">
            <v>11</v>
          </cell>
          <cell r="L509">
            <v>-99</v>
          </cell>
          <cell r="M509">
            <v>-99</v>
          </cell>
          <cell r="N509">
            <v>2</v>
          </cell>
          <cell r="O509" t="str">
            <v>O1</v>
          </cell>
          <cell r="P509" t="str">
            <v>C</v>
          </cell>
          <cell r="Q509">
            <v>6</v>
          </cell>
        </row>
        <row r="510">
          <cell r="B510">
            <v>710</v>
          </cell>
          <cell r="C510">
            <v>2</v>
          </cell>
          <cell r="D510">
            <v>2515681.8302661502</v>
          </cell>
          <cell r="E510">
            <v>6861335.6201213896</v>
          </cell>
          <cell r="F510">
            <v>206.14</v>
          </cell>
          <cell r="G510">
            <v>184.930001831054</v>
          </cell>
          <cell r="H510">
            <v>-99</v>
          </cell>
          <cell r="I510">
            <v>21.209998168945202</v>
          </cell>
          <cell r="J510">
            <v>216</v>
          </cell>
          <cell r="K510">
            <v>11</v>
          </cell>
          <cell r="L510">
            <v>-99</v>
          </cell>
          <cell r="M510">
            <v>-99</v>
          </cell>
          <cell r="N510">
            <v>3</v>
          </cell>
          <cell r="O510" t="str">
            <v>O1</v>
          </cell>
          <cell r="P510" t="str">
            <v>C</v>
          </cell>
          <cell r="Q510">
            <v>6</v>
          </cell>
        </row>
        <row r="511">
          <cell r="B511">
            <v>365</v>
          </cell>
          <cell r="C511">
            <v>2</v>
          </cell>
          <cell r="D511">
            <v>2515682.1802661498</v>
          </cell>
          <cell r="E511">
            <v>6861336.6101213899</v>
          </cell>
          <cell r="F511">
            <v>207.89</v>
          </cell>
          <cell r="G511">
            <v>184.79000244140599</v>
          </cell>
          <cell r="H511">
            <v>-99</v>
          </cell>
          <cell r="I511">
            <v>23.099997558593699</v>
          </cell>
          <cell r="J511">
            <v>281</v>
          </cell>
          <cell r="K511">
            <v>11</v>
          </cell>
          <cell r="L511">
            <v>-99</v>
          </cell>
          <cell r="M511">
            <v>-99</v>
          </cell>
          <cell r="N511">
            <v>2</v>
          </cell>
          <cell r="O511" t="str">
            <v>O1</v>
          </cell>
          <cell r="P511" t="str">
            <v>C</v>
          </cell>
          <cell r="Q511">
            <v>6</v>
          </cell>
        </row>
        <row r="512">
          <cell r="B512">
            <v>386</v>
          </cell>
          <cell r="C512">
            <v>2</v>
          </cell>
          <cell r="D512">
            <v>2515685.9302661498</v>
          </cell>
          <cell r="E512">
            <v>6861339.2501213904</v>
          </cell>
          <cell r="F512">
            <v>203.49399999999901</v>
          </cell>
          <cell r="G512">
            <v>184.680001831054</v>
          </cell>
          <cell r="H512">
            <v>-99</v>
          </cell>
          <cell r="I512">
            <v>18.813998168945201</v>
          </cell>
          <cell r="J512">
            <v>223</v>
          </cell>
          <cell r="K512">
            <v>11</v>
          </cell>
          <cell r="L512">
            <v>-99</v>
          </cell>
          <cell r="M512">
            <v>-99</v>
          </cell>
          <cell r="N512">
            <v>2</v>
          </cell>
          <cell r="O512" t="str">
            <v>O1</v>
          </cell>
          <cell r="P512" t="str">
            <v>C</v>
          </cell>
          <cell r="Q512">
            <v>6</v>
          </cell>
        </row>
        <row r="513">
          <cell r="B513">
            <v>712</v>
          </cell>
          <cell r="C513">
            <v>16</v>
          </cell>
          <cell r="D513">
            <v>2515688.0102661499</v>
          </cell>
          <cell r="E513">
            <v>6861341.02012139</v>
          </cell>
          <cell r="F513">
            <v>193.58999999999901</v>
          </cell>
          <cell r="G513">
            <v>184.680001831054</v>
          </cell>
          <cell r="H513">
            <v>-99</v>
          </cell>
          <cell r="I513">
            <v>-99</v>
          </cell>
          <cell r="J513">
            <v>70</v>
          </cell>
          <cell r="K513">
            <v>11</v>
          </cell>
          <cell r="L513">
            <v>-99</v>
          </cell>
          <cell r="M513">
            <v>-99</v>
          </cell>
          <cell r="N513">
            <v>3</v>
          </cell>
          <cell r="O513" t="str">
            <v>O0</v>
          </cell>
          <cell r="P513" t="str">
            <v>C</v>
          </cell>
          <cell r="Q513">
            <v>6</v>
          </cell>
        </row>
        <row r="514">
          <cell r="B514">
            <v>711</v>
          </cell>
          <cell r="C514">
            <v>2</v>
          </cell>
          <cell r="D514">
            <v>2515683.0302661499</v>
          </cell>
          <cell r="E514">
            <v>6861340.2401213897</v>
          </cell>
          <cell r="F514">
            <v>190.596</v>
          </cell>
          <cell r="G514">
            <v>184.57000122070301</v>
          </cell>
          <cell r="H514">
            <v>-99</v>
          </cell>
          <cell r="I514">
            <v>-99</v>
          </cell>
          <cell r="J514">
            <v>67</v>
          </cell>
          <cell r="K514">
            <v>11</v>
          </cell>
          <cell r="L514">
            <v>-99</v>
          </cell>
          <cell r="M514">
            <v>-99</v>
          </cell>
          <cell r="N514">
            <v>3</v>
          </cell>
          <cell r="O514" t="str">
            <v>O0</v>
          </cell>
          <cell r="P514" t="str">
            <v>C</v>
          </cell>
          <cell r="Q514">
            <v>6</v>
          </cell>
        </row>
        <row r="515">
          <cell r="B515">
            <v>366</v>
          </cell>
          <cell r="C515">
            <v>16</v>
          </cell>
          <cell r="D515">
            <v>2515681.42026615</v>
          </cell>
          <cell r="E515">
            <v>6861341.2201213902</v>
          </cell>
          <cell r="F515">
            <v>195.404</v>
          </cell>
          <cell r="G515">
            <v>184.430001831054</v>
          </cell>
          <cell r="H515">
            <v>-99</v>
          </cell>
          <cell r="I515">
            <v>10.973998168945201</v>
          </cell>
          <cell r="J515">
            <v>159</v>
          </cell>
          <cell r="K515">
            <v>11</v>
          </cell>
          <cell r="L515">
            <v>-99</v>
          </cell>
          <cell r="M515">
            <v>-99</v>
          </cell>
          <cell r="N515">
            <v>2</v>
          </cell>
          <cell r="O515" t="str">
            <v>O1</v>
          </cell>
          <cell r="P515" t="str">
            <v>C</v>
          </cell>
          <cell r="Q515">
            <v>6</v>
          </cell>
        </row>
        <row r="516">
          <cell r="B516">
            <v>388</v>
          </cell>
          <cell r="C516">
            <v>2</v>
          </cell>
          <cell r="D516">
            <v>2515684.9102661498</v>
          </cell>
          <cell r="E516">
            <v>6861343.0701213898</v>
          </cell>
          <cell r="F516">
            <v>205.98899999999901</v>
          </cell>
          <cell r="G516">
            <v>184.65000305175701</v>
          </cell>
          <cell r="H516">
            <v>-99</v>
          </cell>
          <cell r="I516">
            <v>21.338996948242102</v>
          </cell>
          <cell r="J516">
            <v>355</v>
          </cell>
          <cell r="K516">
            <v>12</v>
          </cell>
          <cell r="L516">
            <v>-99</v>
          </cell>
          <cell r="M516">
            <v>-99</v>
          </cell>
          <cell r="N516">
            <v>2</v>
          </cell>
          <cell r="O516" t="str">
            <v>O1</v>
          </cell>
          <cell r="P516" t="str">
            <v>C</v>
          </cell>
          <cell r="Q516">
            <v>6</v>
          </cell>
        </row>
        <row r="517">
          <cell r="B517">
            <v>370</v>
          </cell>
          <cell r="C517">
            <v>16</v>
          </cell>
          <cell r="D517">
            <v>2515677.4302661498</v>
          </cell>
          <cell r="E517">
            <v>6861346.1401213901</v>
          </cell>
          <cell r="F517">
            <v>193.81099999999901</v>
          </cell>
          <cell r="G517">
            <v>184.430001831054</v>
          </cell>
          <cell r="H517">
            <v>-99</v>
          </cell>
          <cell r="I517">
            <v>9.3809981689452595</v>
          </cell>
          <cell r="J517">
            <v>101</v>
          </cell>
          <cell r="K517">
            <v>11</v>
          </cell>
          <cell r="L517">
            <v>-99</v>
          </cell>
          <cell r="M517">
            <v>-99</v>
          </cell>
          <cell r="N517">
            <v>2</v>
          </cell>
          <cell r="O517" t="str">
            <v>O1</v>
          </cell>
          <cell r="P517" t="str">
            <v>C</v>
          </cell>
          <cell r="Q517">
            <v>6</v>
          </cell>
        </row>
        <row r="518">
          <cell r="B518">
            <v>391</v>
          </cell>
          <cell r="C518">
            <v>2</v>
          </cell>
          <cell r="D518">
            <v>2515682.61026615</v>
          </cell>
          <cell r="E518">
            <v>6861349.5501213903</v>
          </cell>
          <cell r="F518">
            <v>208.53800000000001</v>
          </cell>
          <cell r="G518">
            <v>184.07000122070301</v>
          </cell>
          <cell r="H518">
            <v>-99</v>
          </cell>
          <cell r="I518">
            <v>24.467998779296799</v>
          </cell>
          <cell r="J518">
            <v>461</v>
          </cell>
          <cell r="K518">
            <v>11</v>
          </cell>
          <cell r="L518">
            <v>-99</v>
          </cell>
          <cell r="M518">
            <v>-99</v>
          </cell>
          <cell r="N518">
            <v>2</v>
          </cell>
          <cell r="O518" t="str">
            <v>O1</v>
          </cell>
          <cell r="P518" t="str">
            <v>C</v>
          </cell>
          <cell r="Q518">
            <v>6</v>
          </cell>
        </row>
        <row r="519">
          <cell r="B519">
            <v>393</v>
          </cell>
          <cell r="C519">
            <v>6</v>
          </cell>
          <cell r="D519">
            <v>2515678.8202661499</v>
          </cell>
          <cell r="E519">
            <v>6861350.4201213904</v>
          </cell>
          <cell r="F519">
            <v>192.76799999999901</v>
          </cell>
          <cell r="G519">
            <v>183.87999877929599</v>
          </cell>
          <cell r="H519">
            <v>-99</v>
          </cell>
          <cell r="I519">
            <v>8.8880012207030692</v>
          </cell>
          <cell r="J519">
            <v>98</v>
          </cell>
          <cell r="K519">
            <v>14</v>
          </cell>
          <cell r="L519">
            <v>-99</v>
          </cell>
          <cell r="M519">
            <v>-99</v>
          </cell>
          <cell r="N519">
            <v>2</v>
          </cell>
          <cell r="O519" t="str">
            <v>O1</v>
          </cell>
          <cell r="P519" t="str">
            <v>C</v>
          </cell>
          <cell r="Q519">
            <v>6</v>
          </cell>
        </row>
        <row r="520">
          <cell r="B520">
            <v>373</v>
          </cell>
          <cell r="C520">
            <v>2</v>
          </cell>
          <cell r="D520">
            <v>2515673.7502661501</v>
          </cell>
          <cell r="E520">
            <v>6861351.4901213897</v>
          </cell>
          <cell r="F520">
            <v>200.03399999999999</v>
          </cell>
          <cell r="G520">
            <v>184.71999511718701</v>
          </cell>
          <cell r="H520">
            <v>-99</v>
          </cell>
          <cell r="I520">
            <v>15.3140048828124</v>
          </cell>
          <cell r="J520">
            <v>170</v>
          </cell>
          <cell r="K520">
            <v>11</v>
          </cell>
          <cell r="L520">
            <v>-99</v>
          </cell>
          <cell r="M520">
            <v>-99</v>
          </cell>
          <cell r="N520">
            <v>2</v>
          </cell>
          <cell r="O520" t="str">
            <v>O1</v>
          </cell>
          <cell r="P520" t="str">
            <v>C</v>
          </cell>
          <cell r="Q520">
            <v>6</v>
          </cell>
        </row>
        <row r="521">
          <cell r="B521">
            <v>395</v>
          </cell>
          <cell r="C521">
            <v>2</v>
          </cell>
          <cell r="D521">
            <v>2515681.42026615</v>
          </cell>
          <cell r="E521">
            <v>6861355.0901213903</v>
          </cell>
          <cell r="F521">
            <v>206.50700000000001</v>
          </cell>
          <cell r="G521">
            <v>183.669992065429</v>
          </cell>
          <cell r="H521">
            <v>-99</v>
          </cell>
          <cell r="I521">
            <v>22.837007934570199</v>
          </cell>
          <cell r="J521">
            <v>334</v>
          </cell>
          <cell r="K521">
            <v>11</v>
          </cell>
          <cell r="L521">
            <v>-99</v>
          </cell>
          <cell r="M521">
            <v>-99</v>
          </cell>
          <cell r="N521">
            <v>2</v>
          </cell>
          <cell r="O521" t="str">
            <v>O1</v>
          </cell>
          <cell r="P521" t="str">
            <v>C</v>
          </cell>
          <cell r="Q521">
            <v>6</v>
          </cell>
        </row>
        <row r="522">
          <cell r="B522">
            <v>374</v>
          </cell>
          <cell r="C522">
            <v>3</v>
          </cell>
          <cell r="D522">
            <v>2515676.86026615</v>
          </cell>
          <cell r="E522">
            <v>6861353.1701213904</v>
          </cell>
          <cell r="F522">
            <v>203.541</v>
          </cell>
          <cell r="G522">
            <v>183.999993896484</v>
          </cell>
          <cell r="H522">
            <v>-99</v>
          </cell>
          <cell r="I522">
            <v>19.541006103515599</v>
          </cell>
          <cell r="J522">
            <v>194</v>
          </cell>
          <cell r="K522">
            <v>11</v>
          </cell>
          <cell r="L522">
            <v>-99</v>
          </cell>
          <cell r="M522">
            <v>-99</v>
          </cell>
          <cell r="N522">
            <v>2</v>
          </cell>
          <cell r="O522" t="str">
            <v>O1</v>
          </cell>
          <cell r="P522" t="str">
            <v>C</v>
          </cell>
          <cell r="Q522">
            <v>6</v>
          </cell>
        </row>
        <row r="523">
          <cell r="B523">
            <v>716</v>
          </cell>
          <cell r="C523">
            <v>2</v>
          </cell>
          <cell r="D523">
            <v>2515674.4802661501</v>
          </cell>
          <cell r="E523">
            <v>6861354.1901213899</v>
          </cell>
          <cell r="F523">
            <v>202.06799999999899</v>
          </cell>
          <cell r="G523">
            <v>184.08999023437499</v>
          </cell>
          <cell r="H523">
            <v>-99</v>
          </cell>
          <cell r="I523">
            <v>-99</v>
          </cell>
          <cell r="J523">
            <v>190</v>
          </cell>
          <cell r="K523">
            <v>11</v>
          </cell>
          <cell r="L523">
            <v>-99</v>
          </cell>
          <cell r="M523">
            <v>-99</v>
          </cell>
          <cell r="N523">
            <v>3</v>
          </cell>
          <cell r="O523" t="str">
            <v>O4</v>
          </cell>
          <cell r="P523" t="str">
            <v>C</v>
          </cell>
          <cell r="Q523">
            <v>6</v>
          </cell>
        </row>
        <row r="524">
          <cell r="B524">
            <v>377</v>
          </cell>
          <cell r="C524">
            <v>3</v>
          </cell>
          <cell r="D524">
            <v>2515675.1602661498</v>
          </cell>
          <cell r="E524">
            <v>6861355.9201213904</v>
          </cell>
          <cell r="F524">
            <v>202.327</v>
          </cell>
          <cell r="G524">
            <v>183.96999511718701</v>
          </cell>
          <cell r="H524">
            <v>-99</v>
          </cell>
          <cell r="I524">
            <v>18.357004882812401</v>
          </cell>
          <cell r="J524">
            <v>180</v>
          </cell>
          <cell r="K524">
            <v>11</v>
          </cell>
          <cell r="L524">
            <v>-99</v>
          </cell>
          <cell r="M524">
            <v>-99</v>
          </cell>
          <cell r="N524">
            <v>2</v>
          </cell>
          <cell r="O524" t="str">
            <v>O1</v>
          </cell>
          <cell r="P524" t="str">
            <v>C</v>
          </cell>
          <cell r="Q524">
            <v>6</v>
          </cell>
        </row>
        <row r="525">
          <cell r="B525">
            <v>380</v>
          </cell>
          <cell r="C525">
            <v>2</v>
          </cell>
          <cell r="D525">
            <v>2515673.6602661498</v>
          </cell>
          <cell r="E525">
            <v>6861358.06012139</v>
          </cell>
          <cell r="F525">
            <v>207.58999999999901</v>
          </cell>
          <cell r="G525">
            <v>183.86998901367099</v>
          </cell>
          <cell r="H525">
            <v>-99</v>
          </cell>
          <cell r="I525">
            <v>23.720010986327999</v>
          </cell>
          <cell r="J525">
            <v>329</v>
          </cell>
          <cell r="K525">
            <v>11</v>
          </cell>
          <cell r="L525">
            <v>-99</v>
          </cell>
          <cell r="M525">
            <v>-99</v>
          </cell>
          <cell r="N525">
            <v>2</v>
          </cell>
          <cell r="O525" t="str">
            <v>O1</v>
          </cell>
          <cell r="P525" t="str">
            <v>C</v>
          </cell>
          <cell r="Q525">
            <v>6</v>
          </cell>
        </row>
        <row r="526">
          <cell r="B526">
            <v>398</v>
          </cell>
          <cell r="C526">
            <v>4</v>
          </cell>
          <cell r="D526">
            <v>2515678.7902661501</v>
          </cell>
          <cell r="E526">
            <v>6861361.48012139</v>
          </cell>
          <cell r="F526">
            <v>201.777999999999</v>
          </cell>
          <cell r="G526">
            <v>183.46000061035099</v>
          </cell>
          <cell r="H526">
            <v>-99</v>
          </cell>
          <cell r="I526">
            <v>18.3179993896483</v>
          </cell>
          <cell r="J526">
            <v>190</v>
          </cell>
          <cell r="K526">
            <v>11</v>
          </cell>
          <cell r="L526">
            <v>-99</v>
          </cell>
          <cell r="M526">
            <v>-99</v>
          </cell>
          <cell r="N526">
            <v>2</v>
          </cell>
          <cell r="O526" t="str">
            <v>O1</v>
          </cell>
          <cell r="P526" t="str">
            <v>C</v>
          </cell>
          <cell r="Q526">
            <v>6</v>
          </cell>
        </row>
        <row r="527">
          <cell r="B527">
            <v>526</v>
          </cell>
          <cell r="C527">
            <v>2</v>
          </cell>
          <cell r="D527">
            <v>2515717.34026615</v>
          </cell>
          <cell r="E527">
            <v>6861286.5101213902</v>
          </cell>
          <cell r="F527">
            <v>205.95599999999899</v>
          </cell>
          <cell r="G527">
            <v>184.669992065429</v>
          </cell>
          <cell r="H527">
            <v>-99</v>
          </cell>
          <cell r="I527">
            <v>21.2860079345702</v>
          </cell>
          <cell r="J527">
            <v>281</v>
          </cell>
          <cell r="K527">
            <v>12</v>
          </cell>
          <cell r="L527">
            <v>-99</v>
          </cell>
          <cell r="M527">
            <v>-99</v>
          </cell>
          <cell r="N527">
            <v>2</v>
          </cell>
          <cell r="O527" t="str">
            <v>O1</v>
          </cell>
          <cell r="P527" t="str">
            <v>D</v>
          </cell>
          <cell r="Q527">
            <v>7</v>
          </cell>
        </row>
        <row r="528">
          <cell r="B528">
            <v>562</v>
          </cell>
          <cell r="C528">
            <v>3</v>
          </cell>
          <cell r="D528">
            <v>2515718.17026615</v>
          </cell>
          <cell r="E528">
            <v>6861289.2001213897</v>
          </cell>
          <cell r="F528">
            <v>204.26499999999999</v>
          </cell>
          <cell r="G528">
            <v>184.54000244140599</v>
          </cell>
          <cell r="H528">
            <v>-99</v>
          </cell>
          <cell r="I528">
            <v>19.724997558593699</v>
          </cell>
          <cell r="J528">
            <v>180</v>
          </cell>
          <cell r="K528">
            <v>11</v>
          </cell>
          <cell r="L528">
            <v>-99</v>
          </cell>
          <cell r="M528">
            <v>-99</v>
          </cell>
          <cell r="N528">
            <v>2</v>
          </cell>
          <cell r="O528" t="str">
            <v>O1</v>
          </cell>
          <cell r="P528" t="str">
            <v>D</v>
          </cell>
          <cell r="Q528">
            <v>7</v>
          </cell>
        </row>
        <row r="529">
          <cell r="B529">
            <v>711</v>
          </cell>
          <cell r="C529">
            <v>2</v>
          </cell>
          <cell r="D529">
            <v>2515713.90026615</v>
          </cell>
          <cell r="E529">
            <v>6861287.6501213899</v>
          </cell>
          <cell r="F529">
            <v>200.07799999999901</v>
          </cell>
          <cell r="G529">
            <v>184.65000305175701</v>
          </cell>
          <cell r="H529">
            <v>-99</v>
          </cell>
          <cell r="I529">
            <v>-99</v>
          </cell>
          <cell r="J529">
            <v>158</v>
          </cell>
          <cell r="K529">
            <v>11</v>
          </cell>
          <cell r="L529">
            <v>-99</v>
          </cell>
          <cell r="M529">
            <v>-99</v>
          </cell>
          <cell r="N529">
            <v>3</v>
          </cell>
          <cell r="O529" t="str">
            <v>O4</v>
          </cell>
          <cell r="P529" t="str">
            <v>D</v>
          </cell>
          <cell r="Q529">
            <v>7</v>
          </cell>
        </row>
        <row r="530">
          <cell r="B530">
            <v>710</v>
          </cell>
          <cell r="C530">
            <v>3</v>
          </cell>
          <cell r="D530">
            <v>2515714.2402661499</v>
          </cell>
          <cell r="E530">
            <v>6861288.8601213899</v>
          </cell>
          <cell r="F530">
            <v>195.072</v>
          </cell>
          <cell r="G530">
            <v>184.65000305175701</v>
          </cell>
          <cell r="H530">
            <v>-99</v>
          </cell>
          <cell r="I530">
            <v>-99</v>
          </cell>
          <cell r="J530">
            <v>82</v>
          </cell>
          <cell r="K530">
            <v>14</v>
          </cell>
          <cell r="L530">
            <v>-99</v>
          </cell>
          <cell r="M530">
            <v>-99</v>
          </cell>
          <cell r="N530">
            <v>3</v>
          </cell>
          <cell r="O530" t="str">
            <v>O0</v>
          </cell>
          <cell r="P530" t="str">
            <v>D</v>
          </cell>
          <cell r="Q530">
            <v>7</v>
          </cell>
        </row>
        <row r="531">
          <cell r="B531">
            <v>565</v>
          </cell>
          <cell r="C531">
            <v>3</v>
          </cell>
          <cell r="D531">
            <v>2515720.38026615</v>
          </cell>
          <cell r="E531">
            <v>6861292.5301213898</v>
          </cell>
          <cell r="F531">
            <v>202.19299999999899</v>
          </cell>
          <cell r="G531">
            <v>184.51999816894499</v>
          </cell>
          <cell r="H531">
            <v>-99</v>
          </cell>
          <cell r="I531">
            <v>17.673001831054599</v>
          </cell>
          <cell r="J531">
            <v>158</v>
          </cell>
          <cell r="K531">
            <v>11</v>
          </cell>
          <cell r="L531">
            <v>-99</v>
          </cell>
          <cell r="M531">
            <v>-99</v>
          </cell>
          <cell r="N531">
            <v>2</v>
          </cell>
          <cell r="O531" t="str">
            <v>O1</v>
          </cell>
          <cell r="P531" t="str">
            <v>D</v>
          </cell>
          <cell r="Q531">
            <v>7</v>
          </cell>
        </row>
        <row r="532">
          <cell r="B532">
            <v>531</v>
          </cell>
          <cell r="C532">
            <v>3</v>
          </cell>
          <cell r="D532">
            <v>2515714.13026615</v>
          </cell>
          <cell r="E532">
            <v>6861290.8701213896</v>
          </cell>
          <cell r="F532">
            <v>204.601</v>
          </cell>
          <cell r="G532">
            <v>184.72998962402301</v>
          </cell>
          <cell r="H532">
            <v>-99</v>
          </cell>
          <cell r="I532">
            <v>19.8710103759765</v>
          </cell>
          <cell r="J532">
            <v>197</v>
          </cell>
          <cell r="K532">
            <v>11</v>
          </cell>
          <cell r="L532">
            <v>-99</v>
          </cell>
          <cell r="M532">
            <v>-99</v>
          </cell>
          <cell r="N532">
            <v>2</v>
          </cell>
          <cell r="O532" t="str">
            <v>O1</v>
          </cell>
          <cell r="P532" t="str">
            <v>D</v>
          </cell>
          <cell r="Q532">
            <v>7</v>
          </cell>
        </row>
        <row r="533">
          <cell r="B533">
            <v>568</v>
          </cell>
          <cell r="C533">
            <v>3</v>
          </cell>
          <cell r="D533">
            <v>2515717.0002661501</v>
          </cell>
          <cell r="E533">
            <v>6861292.56012139</v>
          </cell>
          <cell r="F533">
            <v>202.29199999999901</v>
          </cell>
          <cell r="G533">
            <v>184.54999694824201</v>
          </cell>
          <cell r="H533">
            <v>-99</v>
          </cell>
          <cell r="I533">
            <v>17.742003051757699</v>
          </cell>
          <cell r="J533">
            <v>174</v>
          </cell>
          <cell r="K533">
            <v>11</v>
          </cell>
          <cell r="L533">
            <v>-99</v>
          </cell>
          <cell r="M533">
            <v>-99</v>
          </cell>
          <cell r="N533">
            <v>2</v>
          </cell>
          <cell r="O533" t="str">
            <v>O1</v>
          </cell>
          <cell r="P533" t="str">
            <v>D</v>
          </cell>
          <cell r="Q533">
            <v>7</v>
          </cell>
        </row>
        <row r="534">
          <cell r="B534">
            <v>712</v>
          </cell>
          <cell r="C534">
            <v>2</v>
          </cell>
          <cell r="D534">
            <v>2515712.8302661502</v>
          </cell>
          <cell r="E534">
            <v>6861290.9901213897</v>
          </cell>
          <cell r="F534">
            <v>193.53399999999999</v>
          </cell>
          <cell r="G534">
            <v>184.72998962402301</v>
          </cell>
          <cell r="H534">
            <v>-99</v>
          </cell>
          <cell r="I534">
            <v>-99</v>
          </cell>
          <cell r="J534">
            <v>92</v>
          </cell>
          <cell r="K534">
            <v>11</v>
          </cell>
          <cell r="L534">
            <v>-99</v>
          </cell>
          <cell r="M534">
            <v>-99</v>
          </cell>
          <cell r="N534">
            <v>3</v>
          </cell>
          <cell r="O534" t="str">
            <v>O0</v>
          </cell>
          <cell r="P534" t="str">
            <v>D</v>
          </cell>
          <cell r="Q534">
            <v>7</v>
          </cell>
        </row>
        <row r="535">
          <cell r="B535">
            <v>709</v>
          </cell>
          <cell r="C535">
            <v>2</v>
          </cell>
          <cell r="D535">
            <v>2515714.5302661499</v>
          </cell>
          <cell r="E535">
            <v>6861292.3001213903</v>
          </cell>
          <cell r="F535">
            <v>194.19099999999901</v>
          </cell>
          <cell r="G535">
            <v>184.61998901367099</v>
          </cell>
          <cell r="H535">
            <v>-99</v>
          </cell>
          <cell r="I535">
            <v>-99</v>
          </cell>
          <cell r="J535">
            <v>98</v>
          </cell>
          <cell r="K535">
            <v>11</v>
          </cell>
          <cell r="L535">
            <v>-99</v>
          </cell>
          <cell r="M535">
            <v>-99</v>
          </cell>
          <cell r="N535">
            <v>3</v>
          </cell>
          <cell r="O535" t="str">
            <v>O0</v>
          </cell>
          <cell r="P535" t="str">
            <v>D</v>
          </cell>
          <cell r="Q535">
            <v>7</v>
          </cell>
        </row>
        <row r="536">
          <cell r="B536">
            <v>569</v>
          </cell>
          <cell r="C536">
            <v>3</v>
          </cell>
          <cell r="D536">
            <v>2515720.4502661601</v>
          </cell>
          <cell r="E536">
            <v>6861295.1801213799</v>
          </cell>
          <cell r="F536">
            <v>203.76799999999901</v>
          </cell>
          <cell r="G536">
            <v>184.60999450683499</v>
          </cell>
          <cell r="H536">
            <v>-99</v>
          </cell>
          <cell r="I536">
            <v>19.158005493164001</v>
          </cell>
          <cell r="J536">
            <v>147</v>
          </cell>
          <cell r="K536">
            <v>11</v>
          </cell>
          <cell r="L536">
            <v>-99</v>
          </cell>
          <cell r="M536">
            <v>-99</v>
          </cell>
          <cell r="N536">
            <v>2</v>
          </cell>
          <cell r="O536" t="str">
            <v>O1</v>
          </cell>
          <cell r="P536" t="str">
            <v>D</v>
          </cell>
          <cell r="Q536">
            <v>7</v>
          </cell>
        </row>
        <row r="537">
          <cell r="B537">
            <v>534</v>
          </cell>
          <cell r="C537">
            <v>2</v>
          </cell>
          <cell r="D537">
            <v>2515713.9702661498</v>
          </cell>
          <cell r="E537">
            <v>6861292.6401213901</v>
          </cell>
          <cell r="F537">
            <v>204.998999999999</v>
          </cell>
          <cell r="G537">
            <v>184.680001831054</v>
          </cell>
          <cell r="H537">
            <v>-99</v>
          </cell>
          <cell r="I537">
            <v>20.3189981689452</v>
          </cell>
          <cell r="J537">
            <v>208</v>
          </cell>
          <cell r="K537">
            <v>11</v>
          </cell>
          <cell r="L537">
            <v>-99</v>
          </cell>
          <cell r="M537">
            <v>-99</v>
          </cell>
          <cell r="N537">
            <v>2</v>
          </cell>
          <cell r="O537" t="str">
            <v>O1</v>
          </cell>
          <cell r="P537" t="str">
            <v>D</v>
          </cell>
          <cell r="Q537">
            <v>7</v>
          </cell>
        </row>
        <row r="538">
          <cell r="B538">
            <v>730</v>
          </cell>
          <cell r="C538">
            <v>2</v>
          </cell>
          <cell r="D538">
            <v>2515715.5802661502</v>
          </cell>
          <cell r="E538">
            <v>6861294.5401213896</v>
          </cell>
          <cell r="F538">
            <v>194.75899999999899</v>
          </cell>
          <cell r="G538">
            <v>184.54000244140599</v>
          </cell>
          <cell r="H538">
            <v>-99</v>
          </cell>
          <cell r="I538">
            <v>-99</v>
          </cell>
          <cell r="J538">
            <v>104</v>
          </cell>
          <cell r="K538">
            <v>11</v>
          </cell>
          <cell r="L538">
            <v>-99</v>
          </cell>
          <cell r="M538">
            <v>-99</v>
          </cell>
          <cell r="N538">
            <v>3</v>
          </cell>
          <cell r="O538" t="str">
            <v>O0</v>
          </cell>
          <cell r="P538" t="str">
            <v>D</v>
          </cell>
          <cell r="Q538">
            <v>7</v>
          </cell>
        </row>
        <row r="539">
          <cell r="B539">
            <v>571</v>
          </cell>
          <cell r="C539">
            <v>3</v>
          </cell>
          <cell r="D539">
            <v>2515718.7802661499</v>
          </cell>
          <cell r="E539">
            <v>6861296.3501213901</v>
          </cell>
          <cell r="F539">
            <v>202.43599999999901</v>
          </cell>
          <cell r="G539">
            <v>184.46000061035099</v>
          </cell>
          <cell r="H539">
            <v>-99</v>
          </cell>
          <cell r="I539">
            <v>17.975999389648301</v>
          </cell>
          <cell r="J539">
            <v>114</v>
          </cell>
          <cell r="K539">
            <v>14</v>
          </cell>
          <cell r="L539">
            <v>-99</v>
          </cell>
          <cell r="M539">
            <v>-99</v>
          </cell>
          <cell r="N539">
            <v>2</v>
          </cell>
          <cell r="O539" t="str">
            <v>O1</v>
          </cell>
          <cell r="P539" t="str">
            <v>D</v>
          </cell>
          <cell r="Q539">
            <v>7</v>
          </cell>
        </row>
        <row r="540">
          <cell r="B540">
            <v>732</v>
          </cell>
          <cell r="C540">
            <v>2</v>
          </cell>
          <cell r="D540">
            <v>2515717.2702661501</v>
          </cell>
          <cell r="E540">
            <v>6861296.6001213901</v>
          </cell>
          <cell r="F540">
            <v>189.74399999999901</v>
          </cell>
          <cell r="G540">
            <v>184.48999938964801</v>
          </cell>
          <cell r="H540">
            <v>-99</v>
          </cell>
          <cell r="I540">
            <v>-99</v>
          </cell>
          <cell r="J540">
            <v>61</v>
          </cell>
          <cell r="K540">
            <v>11</v>
          </cell>
          <cell r="L540">
            <v>-99</v>
          </cell>
          <cell r="M540">
            <v>-99</v>
          </cell>
          <cell r="N540">
            <v>3</v>
          </cell>
          <cell r="O540" t="str">
            <v>O0</v>
          </cell>
          <cell r="P540" t="str">
            <v>D</v>
          </cell>
          <cell r="Q540">
            <v>7</v>
          </cell>
        </row>
        <row r="541">
          <cell r="B541">
            <v>731</v>
          </cell>
          <cell r="C541">
            <v>2</v>
          </cell>
          <cell r="D541">
            <v>2515715.88026615</v>
          </cell>
          <cell r="E541">
            <v>6861296.1201213896</v>
          </cell>
          <cell r="F541">
            <v>195.30599999999899</v>
          </cell>
          <cell r="G541">
            <v>184.52999267578099</v>
          </cell>
          <cell r="H541">
            <v>-99</v>
          </cell>
          <cell r="I541">
            <v>-99</v>
          </cell>
          <cell r="J541">
            <v>110</v>
          </cell>
          <cell r="K541">
            <v>11</v>
          </cell>
          <cell r="L541">
            <v>-99</v>
          </cell>
          <cell r="M541">
            <v>-99</v>
          </cell>
          <cell r="N541">
            <v>3</v>
          </cell>
          <cell r="O541" t="str">
            <v>O4</v>
          </cell>
          <cell r="P541" t="str">
            <v>D</v>
          </cell>
          <cell r="Q541">
            <v>7</v>
          </cell>
        </row>
        <row r="542">
          <cell r="B542">
            <v>574</v>
          </cell>
          <cell r="C542">
            <v>3</v>
          </cell>
          <cell r="D542">
            <v>2515715.8102661502</v>
          </cell>
          <cell r="E542">
            <v>6861297.6901213899</v>
          </cell>
          <cell r="F542">
            <v>198.995</v>
          </cell>
          <cell r="G542">
            <v>184.57000122070301</v>
          </cell>
          <cell r="H542">
            <v>-99</v>
          </cell>
          <cell r="I542">
            <v>14.4249987792968</v>
          </cell>
          <cell r="J542">
            <v>187</v>
          </cell>
          <cell r="K542">
            <v>12</v>
          </cell>
          <cell r="L542">
            <v>-99</v>
          </cell>
          <cell r="M542">
            <v>-99</v>
          </cell>
          <cell r="N542">
            <v>2</v>
          </cell>
          <cell r="O542" t="str">
            <v>O6</v>
          </cell>
          <cell r="P542" t="str">
            <v>D</v>
          </cell>
          <cell r="Q542">
            <v>7</v>
          </cell>
        </row>
        <row r="543">
          <cell r="B543">
            <v>540</v>
          </cell>
          <cell r="C543">
            <v>3</v>
          </cell>
          <cell r="D543">
            <v>2515711.40026615</v>
          </cell>
          <cell r="E543">
            <v>6861295.8101213798</v>
          </cell>
          <cell r="F543">
            <v>204.50799999999899</v>
          </cell>
          <cell r="G543">
            <v>184.65999755859301</v>
          </cell>
          <cell r="H543">
            <v>-99</v>
          </cell>
          <cell r="I543">
            <v>19.848002441406202</v>
          </cell>
          <cell r="J543">
            <v>176</v>
          </cell>
          <cell r="K543">
            <v>11</v>
          </cell>
          <cell r="L543">
            <v>-99</v>
          </cell>
          <cell r="M543">
            <v>-99</v>
          </cell>
          <cell r="N543">
            <v>2</v>
          </cell>
          <cell r="O543" t="str">
            <v>O1</v>
          </cell>
          <cell r="P543" t="str">
            <v>D</v>
          </cell>
          <cell r="Q543">
            <v>7</v>
          </cell>
        </row>
        <row r="544">
          <cell r="B544">
            <v>729</v>
          </cell>
          <cell r="C544">
            <v>2</v>
          </cell>
          <cell r="D544">
            <v>2515713.6602661498</v>
          </cell>
          <cell r="E544">
            <v>6861298.0101213902</v>
          </cell>
          <cell r="F544">
            <v>193.71799999999899</v>
          </cell>
          <cell r="G544">
            <v>184.55999145507801</v>
          </cell>
          <cell r="H544">
            <v>-99</v>
          </cell>
          <cell r="I544">
            <v>-99</v>
          </cell>
          <cell r="J544">
            <v>95</v>
          </cell>
          <cell r="K544">
            <v>11</v>
          </cell>
          <cell r="L544">
            <v>-99</v>
          </cell>
          <cell r="M544">
            <v>-99</v>
          </cell>
          <cell r="N544">
            <v>3</v>
          </cell>
          <cell r="O544" t="str">
            <v>O0</v>
          </cell>
          <cell r="P544" t="str">
            <v>D</v>
          </cell>
          <cell r="Q544">
            <v>7</v>
          </cell>
        </row>
        <row r="545">
          <cell r="B545">
            <v>733</v>
          </cell>
          <cell r="C545">
            <v>3</v>
          </cell>
          <cell r="D545">
            <v>2515717.5402661501</v>
          </cell>
          <cell r="E545">
            <v>6861300.2201213902</v>
          </cell>
          <cell r="F545">
            <v>196.13200000000001</v>
          </cell>
          <cell r="G545">
            <v>184.54000244140599</v>
          </cell>
          <cell r="H545">
            <v>-99</v>
          </cell>
          <cell r="I545">
            <v>-99</v>
          </cell>
          <cell r="J545">
            <v>92</v>
          </cell>
          <cell r="K545">
            <v>21</v>
          </cell>
          <cell r="L545">
            <v>-99</v>
          </cell>
          <cell r="M545">
            <v>-99</v>
          </cell>
          <cell r="N545">
            <v>3</v>
          </cell>
          <cell r="O545" t="str">
            <v>O4</v>
          </cell>
          <cell r="P545" t="str">
            <v>D</v>
          </cell>
          <cell r="Q545">
            <v>7</v>
          </cell>
        </row>
        <row r="546">
          <cell r="B546">
            <v>577</v>
          </cell>
          <cell r="C546">
            <v>3</v>
          </cell>
          <cell r="D546">
            <v>2515715.94026615</v>
          </cell>
          <cell r="E546">
            <v>6861300.4701213902</v>
          </cell>
          <cell r="F546">
            <v>204.887</v>
          </cell>
          <cell r="G546">
            <v>184.55999145507801</v>
          </cell>
          <cell r="H546">
            <v>-99</v>
          </cell>
          <cell r="I546">
            <v>20.327008544921799</v>
          </cell>
          <cell r="J546">
            <v>182</v>
          </cell>
          <cell r="K546">
            <v>11</v>
          </cell>
          <cell r="L546">
            <v>-99</v>
          </cell>
          <cell r="M546">
            <v>-99</v>
          </cell>
          <cell r="N546">
            <v>2</v>
          </cell>
          <cell r="O546" t="str">
            <v>O1</v>
          </cell>
          <cell r="P546" t="str">
            <v>D</v>
          </cell>
          <cell r="Q546">
            <v>7</v>
          </cell>
        </row>
        <row r="547">
          <cell r="B547">
            <v>542</v>
          </cell>
          <cell r="C547">
            <v>3</v>
          </cell>
          <cell r="D547">
            <v>2515712.2702661501</v>
          </cell>
          <cell r="E547">
            <v>6861299.4301213901</v>
          </cell>
          <cell r="F547">
            <v>203.82299999999901</v>
          </cell>
          <cell r="G547">
            <v>184.50998840331999</v>
          </cell>
          <cell r="H547">
            <v>-99</v>
          </cell>
          <cell r="I547">
            <v>19.313011596679601</v>
          </cell>
          <cell r="J547">
            <v>183</v>
          </cell>
          <cell r="K547">
            <v>11</v>
          </cell>
          <cell r="L547">
            <v>-99</v>
          </cell>
          <cell r="M547">
            <v>-99</v>
          </cell>
          <cell r="N547">
            <v>2</v>
          </cell>
          <cell r="O547" t="str">
            <v>O1</v>
          </cell>
          <cell r="P547" t="str">
            <v>D</v>
          </cell>
          <cell r="Q547">
            <v>7</v>
          </cell>
        </row>
        <row r="548">
          <cell r="B548">
            <v>728</v>
          </cell>
          <cell r="C548">
            <v>3</v>
          </cell>
          <cell r="D548">
            <v>2515711.36026615</v>
          </cell>
          <cell r="E548">
            <v>6861299.3501213901</v>
          </cell>
          <cell r="F548">
            <v>204.423</v>
          </cell>
          <cell r="G548">
            <v>184.579995727539</v>
          </cell>
          <cell r="H548">
            <v>-99</v>
          </cell>
          <cell r="I548">
            <v>19.843004272460899</v>
          </cell>
          <cell r="J548">
            <v>167</v>
          </cell>
          <cell r="K548">
            <v>11</v>
          </cell>
          <cell r="L548">
            <v>-99</v>
          </cell>
          <cell r="M548">
            <v>-99</v>
          </cell>
          <cell r="N548">
            <v>3</v>
          </cell>
          <cell r="O548" t="str">
            <v>O1</v>
          </cell>
          <cell r="P548" t="str">
            <v>D</v>
          </cell>
          <cell r="Q548">
            <v>7</v>
          </cell>
        </row>
        <row r="549">
          <cell r="B549">
            <v>736</v>
          </cell>
          <cell r="C549">
            <v>2</v>
          </cell>
          <cell r="D549">
            <v>2515715.88026615</v>
          </cell>
          <cell r="E549">
            <v>6861303.23012139</v>
          </cell>
          <cell r="F549">
            <v>198.75</v>
          </cell>
          <cell r="G549">
            <v>184.52999267578099</v>
          </cell>
          <cell r="H549">
            <v>-99</v>
          </cell>
          <cell r="I549">
            <v>-99</v>
          </cell>
          <cell r="J549">
            <v>145</v>
          </cell>
          <cell r="K549">
            <v>11</v>
          </cell>
          <cell r="L549">
            <v>-99</v>
          </cell>
          <cell r="M549">
            <v>-99</v>
          </cell>
          <cell r="N549">
            <v>3</v>
          </cell>
          <cell r="O549" t="str">
            <v>O4</v>
          </cell>
          <cell r="P549" t="str">
            <v>D</v>
          </cell>
          <cell r="Q549">
            <v>7</v>
          </cell>
        </row>
        <row r="550">
          <cell r="B550">
            <v>580</v>
          </cell>
          <cell r="C550">
            <v>2</v>
          </cell>
          <cell r="D550">
            <v>2515716.6002661502</v>
          </cell>
          <cell r="E550">
            <v>6861304.4601213904</v>
          </cell>
          <cell r="F550">
            <v>202.73099999999999</v>
          </cell>
          <cell r="G550">
            <v>184.51999816894499</v>
          </cell>
          <cell r="H550">
            <v>-99</v>
          </cell>
          <cell r="I550">
            <v>18.211001831054599</v>
          </cell>
          <cell r="J550">
            <v>160</v>
          </cell>
          <cell r="K550">
            <v>11</v>
          </cell>
          <cell r="L550">
            <v>-99</v>
          </cell>
          <cell r="M550">
            <v>-99</v>
          </cell>
          <cell r="N550">
            <v>2</v>
          </cell>
          <cell r="O550" t="str">
            <v>O1</v>
          </cell>
          <cell r="P550" t="str">
            <v>D</v>
          </cell>
          <cell r="Q550">
            <v>7</v>
          </cell>
        </row>
        <row r="551">
          <cell r="B551">
            <v>545</v>
          </cell>
          <cell r="C551">
            <v>3</v>
          </cell>
          <cell r="D551">
            <v>2515709.8702661502</v>
          </cell>
          <cell r="E551">
            <v>6861302.1401213901</v>
          </cell>
          <cell r="F551">
            <v>208.063999999999</v>
          </cell>
          <cell r="G551">
            <v>184.83999023437499</v>
          </cell>
          <cell r="H551">
            <v>-99</v>
          </cell>
          <cell r="I551">
            <v>23.224009765624899</v>
          </cell>
          <cell r="J551">
            <v>340</v>
          </cell>
          <cell r="K551">
            <v>12</v>
          </cell>
          <cell r="L551">
            <v>-99</v>
          </cell>
          <cell r="M551">
            <v>-99</v>
          </cell>
          <cell r="N551">
            <v>2</v>
          </cell>
          <cell r="O551" t="str">
            <v>O1</v>
          </cell>
          <cell r="P551" t="str">
            <v>D</v>
          </cell>
          <cell r="Q551">
            <v>7</v>
          </cell>
        </row>
        <row r="552">
          <cell r="B552">
            <v>581</v>
          </cell>
          <cell r="C552">
            <v>3</v>
          </cell>
          <cell r="D552">
            <v>2515714.7602661499</v>
          </cell>
          <cell r="E552">
            <v>6861304.6101213899</v>
          </cell>
          <cell r="F552">
            <v>202.88200000000001</v>
          </cell>
          <cell r="G552">
            <v>184.62999877929599</v>
          </cell>
          <cell r="H552">
            <v>-99</v>
          </cell>
          <cell r="I552">
            <v>18.2520012207031</v>
          </cell>
          <cell r="J552">
            <v>160</v>
          </cell>
          <cell r="K552">
            <v>14</v>
          </cell>
          <cell r="L552">
            <v>-99</v>
          </cell>
          <cell r="M552">
            <v>-99</v>
          </cell>
          <cell r="N552">
            <v>2</v>
          </cell>
          <cell r="O552" t="str">
            <v>O1</v>
          </cell>
          <cell r="P552" t="str">
            <v>D</v>
          </cell>
          <cell r="Q552">
            <v>7</v>
          </cell>
        </row>
        <row r="553">
          <cell r="B553">
            <v>584</v>
          </cell>
          <cell r="C553">
            <v>3</v>
          </cell>
          <cell r="D553">
            <v>2515713.0602661502</v>
          </cell>
          <cell r="E553">
            <v>6861305.5401213896</v>
          </cell>
          <cell r="F553">
            <v>204.22699999999901</v>
          </cell>
          <cell r="G553">
            <v>184.62999877929599</v>
          </cell>
          <cell r="H553">
            <v>-99</v>
          </cell>
          <cell r="I553">
            <v>19.597001220703</v>
          </cell>
          <cell r="J553">
            <v>153</v>
          </cell>
          <cell r="K553">
            <v>14</v>
          </cell>
          <cell r="L553">
            <v>-99</v>
          </cell>
          <cell r="M553">
            <v>-99</v>
          </cell>
          <cell r="N553">
            <v>2</v>
          </cell>
          <cell r="O553" t="str">
            <v>O1</v>
          </cell>
          <cell r="P553" t="str">
            <v>D</v>
          </cell>
          <cell r="Q553">
            <v>7</v>
          </cell>
        </row>
        <row r="554">
          <cell r="B554">
            <v>585</v>
          </cell>
          <cell r="C554">
            <v>3</v>
          </cell>
          <cell r="D554">
            <v>2515714.6602661498</v>
          </cell>
          <cell r="E554">
            <v>6861306.8601213899</v>
          </cell>
          <cell r="F554">
            <v>203.92099999999999</v>
          </cell>
          <cell r="G554">
            <v>184.63999328613201</v>
          </cell>
          <cell r="H554">
            <v>-99</v>
          </cell>
          <cell r="I554">
            <v>19.2810067138671</v>
          </cell>
          <cell r="J554">
            <v>108</v>
          </cell>
          <cell r="K554">
            <v>11</v>
          </cell>
          <cell r="L554">
            <v>-99</v>
          </cell>
          <cell r="M554">
            <v>-99</v>
          </cell>
          <cell r="N554">
            <v>2</v>
          </cell>
          <cell r="O554" t="str">
            <v>O5</v>
          </cell>
          <cell r="P554" t="str">
            <v>D</v>
          </cell>
          <cell r="Q554">
            <v>7</v>
          </cell>
        </row>
        <row r="555">
          <cell r="B555">
            <v>760</v>
          </cell>
          <cell r="C555">
            <v>2</v>
          </cell>
          <cell r="D555">
            <v>2515712.8202661499</v>
          </cell>
          <cell r="E555">
            <v>6861307.6301213903</v>
          </cell>
          <cell r="F555">
            <v>192.57</v>
          </cell>
          <cell r="G555">
            <v>184.75998840331999</v>
          </cell>
          <cell r="H555">
            <v>-99</v>
          </cell>
          <cell r="I555">
            <v>-99</v>
          </cell>
          <cell r="J555">
            <v>83</v>
          </cell>
          <cell r="K555">
            <v>11</v>
          </cell>
          <cell r="L555">
            <v>-99</v>
          </cell>
          <cell r="M555">
            <v>-99</v>
          </cell>
          <cell r="N555">
            <v>3</v>
          </cell>
          <cell r="O555" t="str">
            <v>O0</v>
          </cell>
          <cell r="P555" t="str">
            <v>D</v>
          </cell>
          <cell r="Q555">
            <v>7</v>
          </cell>
        </row>
        <row r="556">
          <cell r="B556">
            <v>548</v>
          </cell>
          <cell r="C556">
            <v>3</v>
          </cell>
          <cell r="D556">
            <v>2515709.4302661498</v>
          </cell>
          <cell r="E556">
            <v>6861306.0701213898</v>
          </cell>
          <cell r="F556">
            <v>205.55799999999999</v>
          </cell>
          <cell r="G556">
            <v>184.83999023437499</v>
          </cell>
          <cell r="H556">
            <v>-99</v>
          </cell>
          <cell r="I556">
            <v>20.718009765624899</v>
          </cell>
          <cell r="J556">
            <v>165</v>
          </cell>
          <cell r="K556">
            <v>14</v>
          </cell>
          <cell r="L556">
            <v>-99</v>
          </cell>
          <cell r="M556">
            <v>-99</v>
          </cell>
          <cell r="N556">
            <v>2</v>
          </cell>
          <cell r="O556" t="str">
            <v>O1</v>
          </cell>
          <cell r="P556" t="str">
            <v>D</v>
          </cell>
          <cell r="Q556">
            <v>7</v>
          </cell>
        </row>
        <row r="557">
          <cell r="B557">
            <v>737</v>
          </cell>
          <cell r="C557">
            <v>3</v>
          </cell>
          <cell r="D557">
            <v>2515707.4102661498</v>
          </cell>
          <cell r="E557">
            <v>6861305.3301213896</v>
          </cell>
          <cell r="F557">
            <v>205.099999999999</v>
          </cell>
          <cell r="G557">
            <v>184.79000244140599</v>
          </cell>
          <cell r="H557">
            <v>-99</v>
          </cell>
          <cell r="I557">
            <v>20.309997558593601</v>
          </cell>
          <cell r="J557">
            <v>192</v>
          </cell>
          <cell r="K557">
            <v>14</v>
          </cell>
          <cell r="L557">
            <v>-99</v>
          </cell>
          <cell r="M557">
            <v>-99</v>
          </cell>
          <cell r="N557">
            <v>3</v>
          </cell>
          <cell r="O557" t="str">
            <v>O1</v>
          </cell>
          <cell r="P557" t="str">
            <v>D</v>
          </cell>
          <cell r="Q557">
            <v>7</v>
          </cell>
        </row>
        <row r="558">
          <cell r="B558">
            <v>588</v>
          </cell>
          <cell r="C558">
            <v>3</v>
          </cell>
          <cell r="D558">
            <v>2515711.3202661499</v>
          </cell>
          <cell r="E558">
            <v>6861307.6901213899</v>
          </cell>
          <cell r="F558">
            <v>204.707999999999</v>
          </cell>
          <cell r="G558">
            <v>184.829995727539</v>
          </cell>
          <cell r="H558">
            <v>-99</v>
          </cell>
          <cell r="I558">
            <v>19.878004272460799</v>
          </cell>
          <cell r="J558">
            <v>158</v>
          </cell>
          <cell r="K558">
            <v>14</v>
          </cell>
          <cell r="L558">
            <v>-99</v>
          </cell>
          <cell r="M558">
            <v>-99</v>
          </cell>
          <cell r="N558">
            <v>2</v>
          </cell>
          <cell r="O558" t="str">
            <v>O1</v>
          </cell>
          <cell r="P558" t="str">
            <v>D</v>
          </cell>
          <cell r="Q558">
            <v>7</v>
          </cell>
        </row>
        <row r="559">
          <cell r="B559">
            <v>759</v>
          </cell>
          <cell r="C559">
            <v>2</v>
          </cell>
          <cell r="D559">
            <v>2515710.0802661502</v>
          </cell>
          <cell r="E559">
            <v>6861308.0001213904</v>
          </cell>
          <cell r="F559">
            <v>196.729999999999</v>
          </cell>
          <cell r="G559">
            <v>184.85</v>
          </cell>
          <cell r="H559">
            <v>-99</v>
          </cell>
          <cell r="I559">
            <v>-99</v>
          </cell>
          <cell r="J559">
            <v>120</v>
          </cell>
          <cell r="K559">
            <v>11</v>
          </cell>
          <cell r="L559">
            <v>-99</v>
          </cell>
          <cell r="M559">
            <v>-99</v>
          </cell>
          <cell r="N559">
            <v>3</v>
          </cell>
          <cell r="O559" t="str">
            <v>O4</v>
          </cell>
          <cell r="P559" t="str">
            <v>D</v>
          </cell>
          <cell r="Q559">
            <v>7</v>
          </cell>
        </row>
        <row r="560">
          <cell r="B560">
            <v>761</v>
          </cell>
          <cell r="C560">
            <v>2</v>
          </cell>
          <cell r="D560">
            <v>2515713.2202661498</v>
          </cell>
          <cell r="E560">
            <v>6861309.6701213904</v>
          </cell>
          <cell r="F560">
            <v>191.10300000000001</v>
          </cell>
          <cell r="G560">
            <v>184.749993896484</v>
          </cell>
          <cell r="H560">
            <v>-99</v>
          </cell>
          <cell r="I560">
            <v>-99</v>
          </cell>
          <cell r="J560">
            <v>70</v>
          </cell>
          <cell r="K560">
            <v>22</v>
          </cell>
          <cell r="L560">
            <v>-99</v>
          </cell>
          <cell r="M560">
            <v>-99</v>
          </cell>
          <cell r="N560">
            <v>3</v>
          </cell>
          <cell r="O560" t="str">
            <v>O0</v>
          </cell>
          <cell r="P560" t="str">
            <v>D</v>
          </cell>
          <cell r="Q560">
            <v>7</v>
          </cell>
        </row>
        <row r="561">
          <cell r="B561">
            <v>756</v>
          </cell>
          <cell r="C561">
            <v>2</v>
          </cell>
          <cell r="D561">
            <v>2515706.84026615</v>
          </cell>
          <cell r="E561">
            <v>6861308.0001213904</v>
          </cell>
          <cell r="F561">
            <v>203.981999999999</v>
          </cell>
          <cell r="G561">
            <v>184.96999511718701</v>
          </cell>
          <cell r="H561">
            <v>-99</v>
          </cell>
          <cell r="I561">
            <v>-99</v>
          </cell>
          <cell r="J561">
            <v>204</v>
          </cell>
          <cell r="K561">
            <v>12</v>
          </cell>
          <cell r="L561">
            <v>-99</v>
          </cell>
          <cell r="M561">
            <v>-99</v>
          </cell>
          <cell r="N561">
            <v>3</v>
          </cell>
          <cell r="O561" t="str">
            <v>O4</v>
          </cell>
          <cell r="P561" t="str">
            <v>D</v>
          </cell>
          <cell r="Q561">
            <v>7</v>
          </cell>
        </row>
        <row r="562">
          <cell r="B562">
            <v>590</v>
          </cell>
          <cell r="C562">
            <v>3</v>
          </cell>
          <cell r="D562">
            <v>2515711.5702661499</v>
          </cell>
          <cell r="E562">
            <v>6861310.2101213904</v>
          </cell>
          <cell r="F562">
            <v>204.255</v>
          </cell>
          <cell r="G562">
            <v>184.87999877929599</v>
          </cell>
          <cell r="H562">
            <v>-99</v>
          </cell>
          <cell r="I562">
            <v>19.375001220702998</v>
          </cell>
          <cell r="J562">
            <v>144</v>
          </cell>
          <cell r="K562">
            <v>11</v>
          </cell>
          <cell r="L562">
            <v>-99</v>
          </cell>
          <cell r="M562">
            <v>-99</v>
          </cell>
          <cell r="N562">
            <v>2</v>
          </cell>
          <cell r="O562" t="str">
            <v>O1</v>
          </cell>
          <cell r="P562" t="str">
            <v>D</v>
          </cell>
          <cell r="Q562">
            <v>7</v>
          </cell>
        </row>
        <row r="563">
          <cell r="B563">
            <v>757</v>
          </cell>
          <cell r="C563">
            <v>2</v>
          </cell>
          <cell r="D563">
            <v>2515708.2702661501</v>
          </cell>
          <cell r="E563">
            <v>6861308.6901213899</v>
          </cell>
          <cell r="F563">
            <v>194.01</v>
          </cell>
          <cell r="G563">
            <v>184.96999511718701</v>
          </cell>
          <cell r="H563">
            <v>-99</v>
          </cell>
          <cell r="I563">
            <v>-99</v>
          </cell>
          <cell r="J563">
            <v>94</v>
          </cell>
          <cell r="K563">
            <v>12</v>
          </cell>
          <cell r="L563">
            <v>-99</v>
          </cell>
          <cell r="M563">
            <v>-99</v>
          </cell>
          <cell r="N563">
            <v>3</v>
          </cell>
          <cell r="O563" t="str">
            <v>O0</v>
          </cell>
          <cell r="P563" t="str">
            <v>D</v>
          </cell>
          <cell r="Q563">
            <v>7</v>
          </cell>
        </row>
        <row r="564">
          <cell r="B564">
            <v>770</v>
          </cell>
          <cell r="C564">
            <v>2</v>
          </cell>
          <cell r="D564">
            <v>2515708.0202661501</v>
          </cell>
          <cell r="E564">
            <v>6861310.6901213899</v>
          </cell>
          <cell r="F564">
            <v>203.808999999999</v>
          </cell>
          <cell r="G564">
            <v>184.94999084472599</v>
          </cell>
          <cell r="H564">
            <v>-99</v>
          </cell>
          <cell r="I564">
            <v>18.859009155273299</v>
          </cell>
          <cell r="J564">
            <v>175</v>
          </cell>
          <cell r="K564">
            <v>11</v>
          </cell>
          <cell r="L564">
            <v>-99</v>
          </cell>
          <cell r="M564">
            <v>-99</v>
          </cell>
          <cell r="N564">
            <v>3</v>
          </cell>
          <cell r="O564" t="str">
            <v>O1</v>
          </cell>
          <cell r="P564" t="str">
            <v>D</v>
          </cell>
          <cell r="Q564">
            <v>7</v>
          </cell>
        </row>
        <row r="565">
          <cell r="B565">
            <v>592</v>
          </cell>
          <cell r="C565">
            <v>3</v>
          </cell>
          <cell r="D565">
            <v>2515710.6402661498</v>
          </cell>
          <cell r="E565">
            <v>6861312.6801213901</v>
          </cell>
          <cell r="F565">
            <v>205.587999999999</v>
          </cell>
          <cell r="G565">
            <v>184.72998962402301</v>
          </cell>
          <cell r="H565">
            <v>-99</v>
          </cell>
          <cell r="I565">
            <v>20.858010375976502</v>
          </cell>
          <cell r="J565">
            <v>192</v>
          </cell>
          <cell r="K565">
            <v>11</v>
          </cell>
          <cell r="L565">
            <v>-99</v>
          </cell>
          <cell r="M565">
            <v>-99</v>
          </cell>
          <cell r="N565">
            <v>2</v>
          </cell>
          <cell r="O565" t="str">
            <v>O1</v>
          </cell>
          <cell r="P565" t="str">
            <v>D</v>
          </cell>
          <cell r="Q565">
            <v>7</v>
          </cell>
        </row>
        <row r="566">
          <cell r="B566">
            <v>552</v>
          </cell>
          <cell r="C566">
            <v>2</v>
          </cell>
          <cell r="D566">
            <v>2515706.8302661502</v>
          </cell>
          <cell r="E566">
            <v>6861311.7401213897</v>
          </cell>
          <cell r="F566">
            <v>198.54499999999899</v>
          </cell>
          <cell r="G566">
            <v>184.999993896484</v>
          </cell>
          <cell r="H566">
            <v>-99</v>
          </cell>
          <cell r="I566">
            <v>13.545006103515499</v>
          </cell>
          <cell r="J566">
            <v>265</v>
          </cell>
          <cell r="K566">
            <v>12</v>
          </cell>
          <cell r="L566">
            <v>-99</v>
          </cell>
          <cell r="M566">
            <v>-99</v>
          </cell>
          <cell r="N566">
            <v>2</v>
          </cell>
          <cell r="O566" t="str">
            <v>O6</v>
          </cell>
          <cell r="P566" t="str">
            <v>D</v>
          </cell>
          <cell r="Q566">
            <v>7</v>
          </cell>
        </row>
        <row r="567">
          <cell r="B567">
            <v>594</v>
          </cell>
          <cell r="C567">
            <v>2</v>
          </cell>
          <cell r="D567">
            <v>2515708.42026615</v>
          </cell>
          <cell r="E567">
            <v>6861312.7901213896</v>
          </cell>
          <cell r="F567">
            <v>205.30699999999899</v>
          </cell>
          <cell r="G567">
            <v>184.88999328613201</v>
          </cell>
          <cell r="H567">
            <v>-99</v>
          </cell>
          <cell r="I567">
            <v>20.417006713867099</v>
          </cell>
          <cell r="J567">
            <v>205</v>
          </cell>
          <cell r="K567">
            <v>11</v>
          </cell>
          <cell r="L567">
            <v>-99</v>
          </cell>
          <cell r="M567">
            <v>-99</v>
          </cell>
          <cell r="N567">
            <v>2</v>
          </cell>
          <cell r="O567" t="str">
            <v>O1</v>
          </cell>
          <cell r="P567" t="str">
            <v>D</v>
          </cell>
          <cell r="Q567">
            <v>7</v>
          </cell>
        </row>
        <row r="568">
          <cell r="B568">
            <v>596</v>
          </cell>
          <cell r="C568">
            <v>2</v>
          </cell>
          <cell r="D568">
            <v>2515707.5602661502</v>
          </cell>
          <cell r="E568">
            <v>6861316.4401213899</v>
          </cell>
          <cell r="F568">
            <v>197.66999999999899</v>
          </cell>
          <cell r="G568">
            <v>184.749993896484</v>
          </cell>
          <cell r="H568">
            <v>-99</v>
          </cell>
          <cell r="I568">
            <v>12.920006103515499</v>
          </cell>
          <cell r="J568">
            <v>280</v>
          </cell>
          <cell r="K568">
            <v>12</v>
          </cell>
          <cell r="L568">
            <v>-99</v>
          </cell>
          <cell r="M568">
            <v>-99</v>
          </cell>
          <cell r="N568">
            <v>2</v>
          </cell>
          <cell r="O568" t="str">
            <v>O6</v>
          </cell>
          <cell r="P568" t="str">
            <v>D</v>
          </cell>
          <cell r="Q568">
            <v>7</v>
          </cell>
        </row>
        <row r="569">
          <cell r="B569">
            <v>768</v>
          </cell>
          <cell r="C569">
            <v>3</v>
          </cell>
          <cell r="D569">
            <v>2515709.3002661499</v>
          </cell>
          <cell r="E569">
            <v>6861317.3601213899</v>
          </cell>
          <cell r="F569">
            <v>203.03399999999999</v>
          </cell>
          <cell r="G569">
            <v>184.69999084472599</v>
          </cell>
          <cell r="H569">
            <v>-99</v>
          </cell>
          <cell r="I569">
            <v>18.334009155273399</v>
          </cell>
          <cell r="J569">
            <v>170</v>
          </cell>
          <cell r="K569">
            <v>11</v>
          </cell>
          <cell r="L569">
            <v>-99</v>
          </cell>
          <cell r="M569">
            <v>-99</v>
          </cell>
          <cell r="N569">
            <v>3</v>
          </cell>
          <cell r="O569" t="str">
            <v>O1</v>
          </cell>
          <cell r="P569" t="str">
            <v>D</v>
          </cell>
          <cell r="Q569">
            <v>7</v>
          </cell>
        </row>
        <row r="570">
          <cell r="B570">
            <v>554</v>
          </cell>
          <cell r="C570">
            <v>2</v>
          </cell>
          <cell r="D570">
            <v>2515701.65026615</v>
          </cell>
          <cell r="E570">
            <v>6861316.1101213899</v>
          </cell>
          <cell r="F570">
            <v>201.41999999999899</v>
          </cell>
          <cell r="G570">
            <v>184.930001831054</v>
          </cell>
          <cell r="H570">
            <v>-99</v>
          </cell>
          <cell r="I570">
            <v>-99</v>
          </cell>
          <cell r="J570">
            <v>172</v>
          </cell>
          <cell r="K570">
            <v>22</v>
          </cell>
          <cell r="L570">
            <v>-99</v>
          </cell>
          <cell r="M570">
            <v>-99</v>
          </cell>
          <cell r="N570">
            <v>2</v>
          </cell>
          <cell r="O570" t="str">
            <v>O0</v>
          </cell>
          <cell r="P570" t="str">
            <v>D</v>
          </cell>
          <cell r="Q570">
            <v>7</v>
          </cell>
        </row>
        <row r="571">
          <cell r="B571">
            <v>597</v>
          </cell>
          <cell r="C571">
            <v>3</v>
          </cell>
          <cell r="D571">
            <v>2515709.5502661499</v>
          </cell>
          <cell r="E571">
            <v>6861319.8801213903</v>
          </cell>
          <cell r="F571">
            <v>204.98500000000001</v>
          </cell>
          <cell r="G571">
            <v>184.58999023437499</v>
          </cell>
          <cell r="H571">
            <v>-99</v>
          </cell>
          <cell r="I571">
            <v>20.395009765624899</v>
          </cell>
          <cell r="J571">
            <v>210</v>
          </cell>
          <cell r="K571">
            <v>11</v>
          </cell>
          <cell r="L571">
            <v>-99</v>
          </cell>
          <cell r="M571">
            <v>-99</v>
          </cell>
          <cell r="N571">
            <v>2</v>
          </cell>
          <cell r="O571" t="str">
            <v>O1</v>
          </cell>
          <cell r="P571" t="str">
            <v>D</v>
          </cell>
          <cell r="Q571">
            <v>7</v>
          </cell>
        </row>
        <row r="572">
          <cell r="B572">
            <v>769</v>
          </cell>
          <cell r="C572">
            <v>2</v>
          </cell>
          <cell r="D572">
            <v>2515702.19026615</v>
          </cell>
          <cell r="E572">
            <v>6861316.8801213903</v>
          </cell>
          <cell r="F572">
            <v>198.72199999999901</v>
          </cell>
          <cell r="G572">
            <v>184.930001831054</v>
          </cell>
          <cell r="H572">
            <v>-99</v>
          </cell>
          <cell r="I572">
            <v>-99</v>
          </cell>
          <cell r="J572">
            <v>139</v>
          </cell>
          <cell r="K572">
            <v>22</v>
          </cell>
          <cell r="L572">
            <v>-99</v>
          </cell>
          <cell r="M572">
            <v>-99</v>
          </cell>
          <cell r="N572">
            <v>3</v>
          </cell>
          <cell r="O572" t="str">
            <v>O0</v>
          </cell>
          <cell r="P572" t="str">
            <v>D</v>
          </cell>
          <cell r="Q572">
            <v>7</v>
          </cell>
        </row>
        <row r="573">
          <cell r="B573">
            <v>773</v>
          </cell>
          <cell r="C573">
            <v>3</v>
          </cell>
          <cell r="D573">
            <v>2515704.0402661501</v>
          </cell>
          <cell r="E573">
            <v>6861320.3001213903</v>
          </cell>
          <cell r="F573">
            <v>192.03399999999999</v>
          </cell>
          <cell r="G573">
            <v>184.75998840331999</v>
          </cell>
          <cell r="H573">
            <v>-99</v>
          </cell>
          <cell r="I573">
            <v>-99</v>
          </cell>
          <cell r="J573">
            <v>57</v>
          </cell>
          <cell r="K573">
            <v>21</v>
          </cell>
          <cell r="L573">
            <v>-99</v>
          </cell>
          <cell r="M573">
            <v>-99</v>
          </cell>
          <cell r="N573">
            <v>3</v>
          </cell>
          <cell r="O573" t="str">
            <v>O0</v>
          </cell>
          <cell r="P573" t="str">
            <v>D</v>
          </cell>
          <cell r="Q573">
            <v>7</v>
          </cell>
        </row>
        <row r="574">
          <cell r="B574">
            <v>555</v>
          </cell>
          <cell r="C574">
            <v>2</v>
          </cell>
          <cell r="D574">
            <v>2515702.3002661499</v>
          </cell>
          <cell r="E574">
            <v>6861319.6901213899</v>
          </cell>
          <cell r="F574">
            <v>203.56200000000001</v>
          </cell>
          <cell r="G574">
            <v>184.93999633788999</v>
          </cell>
          <cell r="H574">
            <v>-99</v>
          </cell>
          <cell r="I574">
            <v>18.6220036621093</v>
          </cell>
          <cell r="J574">
            <v>197</v>
          </cell>
          <cell r="K574">
            <v>11</v>
          </cell>
          <cell r="L574">
            <v>-99</v>
          </cell>
          <cell r="M574">
            <v>-99</v>
          </cell>
          <cell r="N574">
            <v>2</v>
          </cell>
          <cell r="O574" t="str">
            <v>O1</v>
          </cell>
          <cell r="P574" t="str">
            <v>D</v>
          </cell>
          <cell r="Q574">
            <v>7</v>
          </cell>
        </row>
        <row r="575">
          <cell r="B575">
            <v>599</v>
          </cell>
          <cell r="C575">
            <v>3</v>
          </cell>
          <cell r="D575">
            <v>2515707.13026615</v>
          </cell>
          <cell r="E575">
            <v>6861322.4501213897</v>
          </cell>
          <cell r="F575">
            <v>203.95299999999901</v>
          </cell>
          <cell r="G575">
            <v>184.58999023437499</v>
          </cell>
          <cell r="H575">
            <v>-99</v>
          </cell>
          <cell r="I575">
            <v>19.363009765624899</v>
          </cell>
          <cell r="J575">
            <v>222</v>
          </cell>
          <cell r="K575">
            <v>11</v>
          </cell>
          <cell r="L575">
            <v>-99</v>
          </cell>
          <cell r="M575">
            <v>-99</v>
          </cell>
          <cell r="N575">
            <v>2</v>
          </cell>
          <cell r="O575" t="str">
            <v>O1</v>
          </cell>
          <cell r="P575" t="str">
            <v>D</v>
          </cell>
          <cell r="Q575">
            <v>7</v>
          </cell>
        </row>
        <row r="576">
          <cell r="B576">
            <v>600</v>
          </cell>
          <cell r="C576">
            <v>2</v>
          </cell>
          <cell r="D576">
            <v>2515704.67026615</v>
          </cell>
          <cell r="E576">
            <v>6861324.3401213903</v>
          </cell>
          <cell r="F576">
            <v>208.676999999999</v>
          </cell>
          <cell r="G576">
            <v>184.62999877929599</v>
          </cell>
          <cell r="H576">
            <v>-99</v>
          </cell>
          <cell r="I576">
            <v>24.047001220702999</v>
          </cell>
          <cell r="J576">
            <v>285</v>
          </cell>
          <cell r="K576">
            <v>11</v>
          </cell>
          <cell r="L576">
            <v>-99</v>
          </cell>
          <cell r="M576">
            <v>-99</v>
          </cell>
          <cell r="N576">
            <v>2</v>
          </cell>
          <cell r="O576" t="str">
            <v>O1</v>
          </cell>
          <cell r="P576" t="str">
            <v>D</v>
          </cell>
          <cell r="Q576">
            <v>7</v>
          </cell>
        </row>
        <row r="577">
          <cell r="B577">
            <v>399</v>
          </cell>
          <cell r="C577">
            <v>4</v>
          </cell>
          <cell r="D577">
            <v>2515702.0202661501</v>
          </cell>
          <cell r="E577">
            <v>6861325.3501213901</v>
          </cell>
          <cell r="F577">
            <v>209.29599999999999</v>
          </cell>
          <cell r="G577">
            <v>184.71000061035099</v>
          </cell>
          <cell r="H577">
            <v>-99</v>
          </cell>
          <cell r="I577">
            <v>24.5859993896484</v>
          </cell>
          <cell r="J577">
            <v>225</v>
          </cell>
          <cell r="K577">
            <v>11</v>
          </cell>
          <cell r="L577">
            <v>-99</v>
          </cell>
          <cell r="M577">
            <v>-99</v>
          </cell>
          <cell r="N577">
            <v>2</v>
          </cell>
          <cell r="O577" t="str">
            <v>O1</v>
          </cell>
          <cell r="P577" t="str">
            <v>C</v>
          </cell>
          <cell r="Q577">
            <v>7</v>
          </cell>
        </row>
        <row r="578">
          <cell r="B578">
            <v>400</v>
          </cell>
          <cell r="C578">
            <v>4</v>
          </cell>
          <cell r="D578">
            <v>2515704.4302661498</v>
          </cell>
          <cell r="E578">
            <v>6861326.7001213897</v>
          </cell>
          <cell r="F578">
            <v>204.98899999999901</v>
          </cell>
          <cell r="G578">
            <v>184.58999023437499</v>
          </cell>
          <cell r="H578">
            <v>-99</v>
          </cell>
          <cell r="I578">
            <v>20.3990097656249</v>
          </cell>
          <cell r="J578">
            <v>150</v>
          </cell>
          <cell r="K578">
            <v>11</v>
          </cell>
          <cell r="L578">
            <v>-99</v>
          </cell>
          <cell r="M578">
            <v>-99</v>
          </cell>
          <cell r="N578">
            <v>2</v>
          </cell>
          <cell r="O578" t="str">
            <v>O1</v>
          </cell>
          <cell r="P578" t="str">
            <v>C</v>
          </cell>
          <cell r="Q578">
            <v>7</v>
          </cell>
        </row>
        <row r="579">
          <cell r="B579">
            <v>739</v>
          </cell>
          <cell r="C579">
            <v>3</v>
          </cell>
          <cell r="D579">
            <v>2515704.5002661501</v>
          </cell>
          <cell r="E579">
            <v>6861328.2201213902</v>
          </cell>
          <cell r="F579">
            <v>203.41699999999901</v>
          </cell>
          <cell r="G579">
            <v>184.579995727539</v>
          </cell>
          <cell r="H579">
            <v>-99</v>
          </cell>
          <cell r="I579">
            <v>18.837004272460799</v>
          </cell>
          <cell r="J579">
            <v>125</v>
          </cell>
          <cell r="K579">
            <v>11</v>
          </cell>
          <cell r="L579">
            <v>-99</v>
          </cell>
          <cell r="M579">
            <v>-99</v>
          </cell>
          <cell r="N579">
            <v>3</v>
          </cell>
          <cell r="O579" t="str">
            <v>O1</v>
          </cell>
          <cell r="P579" t="str">
            <v>C</v>
          </cell>
          <cell r="Q579">
            <v>7</v>
          </cell>
        </row>
        <row r="580">
          <cell r="B580">
            <v>402</v>
          </cell>
          <cell r="C580">
            <v>2</v>
          </cell>
          <cell r="D580">
            <v>2515701.6602661498</v>
          </cell>
          <cell r="E580">
            <v>6861328.0501213903</v>
          </cell>
          <cell r="F580">
            <v>207.78899999999999</v>
          </cell>
          <cell r="G580">
            <v>184.71999511718701</v>
          </cell>
          <cell r="H580">
            <v>-99</v>
          </cell>
          <cell r="I580">
            <v>23.069004882812401</v>
          </cell>
          <cell r="J580">
            <v>354</v>
          </cell>
          <cell r="K580">
            <v>11</v>
          </cell>
          <cell r="L580">
            <v>-99</v>
          </cell>
          <cell r="M580">
            <v>-99</v>
          </cell>
          <cell r="N580">
            <v>2</v>
          </cell>
          <cell r="O580" t="str">
            <v>O1</v>
          </cell>
          <cell r="P580" t="str">
            <v>C</v>
          </cell>
          <cell r="Q580">
            <v>7</v>
          </cell>
        </row>
        <row r="581">
          <cell r="B581">
            <v>382</v>
          </cell>
          <cell r="C581">
            <v>3</v>
          </cell>
          <cell r="D581">
            <v>2515697.6402661498</v>
          </cell>
          <cell r="E581">
            <v>6861328.77012139</v>
          </cell>
          <cell r="F581">
            <v>202.79300000000001</v>
          </cell>
          <cell r="G581">
            <v>184.94999084472599</v>
          </cell>
          <cell r="H581">
            <v>-99</v>
          </cell>
          <cell r="I581">
            <v>17.8430091552734</v>
          </cell>
          <cell r="J581">
            <v>229</v>
          </cell>
          <cell r="K581">
            <v>14</v>
          </cell>
          <cell r="L581">
            <v>-99</v>
          </cell>
          <cell r="M581">
            <v>-99</v>
          </cell>
          <cell r="N581">
            <v>2</v>
          </cell>
          <cell r="O581" t="str">
            <v>O1</v>
          </cell>
          <cell r="P581" t="str">
            <v>C</v>
          </cell>
          <cell r="Q581">
            <v>7</v>
          </cell>
        </row>
        <row r="582">
          <cell r="B582">
            <v>719</v>
          </cell>
          <cell r="C582">
            <v>2</v>
          </cell>
          <cell r="D582">
            <v>2515700.9502661498</v>
          </cell>
          <cell r="E582">
            <v>6861332.5901213903</v>
          </cell>
          <cell r="F582">
            <v>189.570999999999</v>
          </cell>
          <cell r="G582">
            <v>184.6</v>
          </cell>
          <cell r="H582">
            <v>-99</v>
          </cell>
          <cell r="I582">
            <v>-99</v>
          </cell>
          <cell r="J582">
            <v>58</v>
          </cell>
          <cell r="K582">
            <v>12</v>
          </cell>
          <cell r="L582">
            <v>-99</v>
          </cell>
          <cell r="M582">
            <v>-99</v>
          </cell>
          <cell r="N582">
            <v>3</v>
          </cell>
          <cell r="O582" t="str">
            <v>O0</v>
          </cell>
          <cell r="P582" t="str">
            <v>C</v>
          </cell>
          <cell r="Q582">
            <v>7</v>
          </cell>
        </row>
        <row r="583">
          <cell r="B583">
            <v>407</v>
          </cell>
          <cell r="C583">
            <v>2</v>
          </cell>
          <cell r="D583">
            <v>2515701.2202661498</v>
          </cell>
          <cell r="E583">
            <v>6861336.0001213904</v>
          </cell>
          <cell r="F583">
            <v>207.777999999999</v>
          </cell>
          <cell r="G583">
            <v>184.499993896484</v>
          </cell>
          <cell r="H583">
            <v>-99</v>
          </cell>
          <cell r="I583">
            <v>23.278006103515501</v>
          </cell>
          <cell r="J583">
            <v>260</v>
          </cell>
          <cell r="K583">
            <v>11</v>
          </cell>
          <cell r="L583">
            <v>-99</v>
          </cell>
          <cell r="M583">
            <v>-99</v>
          </cell>
          <cell r="N583">
            <v>2</v>
          </cell>
          <cell r="O583" t="str">
            <v>O1</v>
          </cell>
          <cell r="P583" t="str">
            <v>C</v>
          </cell>
          <cell r="Q583">
            <v>7</v>
          </cell>
        </row>
        <row r="584">
          <cell r="B584">
            <v>743</v>
          </cell>
          <cell r="C584">
            <v>2</v>
          </cell>
          <cell r="D584">
            <v>2515701.7102661501</v>
          </cell>
          <cell r="E584">
            <v>6861336.27012139</v>
          </cell>
          <cell r="F584">
            <v>205.52099999999899</v>
          </cell>
          <cell r="G584">
            <v>184.48999938964801</v>
          </cell>
          <cell r="H584">
            <v>-99</v>
          </cell>
          <cell r="I584">
            <v>-99</v>
          </cell>
          <cell r="J584">
            <v>234</v>
          </cell>
          <cell r="K584">
            <v>12</v>
          </cell>
          <cell r="L584">
            <v>-99</v>
          </cell>
          <cell r="M584">
            <v>-99</v>
          </cell>
          <cell r="N584">
            <v>3</v>
          </cell>
          <cell r="O584" t="str">
            <v>O4</v>
          </cell>
          <cell r="P584" t="str">
            <v>C</v>
          </cell>
          <cell r="Q584">
            <v>7</v>
          </cell>
        </row>
        <row r="585">
          <cell r="B585">
            <v>408</v>
          </cell>
          <cell r="C585">
            <v>2</v>
          </cell>
          <cell r="D585">
            <v>2515697.0802661502</v>
          </cell>
          <cell r="E585">
            <v>6861336.0101213902</v>
          </cell>
          <cell r="F585">
            <v>199.39</v>
          </cell>
          <cell r="G585">
            <v>184.71000061035099</v>
          </cell>
          <cell r="H585">
            <v>-99</v>
          </cell>
          <cell r="I585">
            <v>14.679999389648399</v>
          </cell>
          <cell r="J585">
            <v>193</v>
          </cell>
          <cell r="K585">
            <v>12</v>
          </cell>
          <cell r="L585">
            <v>-99</v>
          </cell>
          <cell r="M585">
            <v>-99</v>
          </cell>
          <cell r="N585">
            <v>2</v>
          </cell>
          <cell r="O585" t="str">
            <v>O6</v>
          </cell>
          <cell r="P585" t="str">
            <v>C</v>
          </cell>
          <cell r="Q585">
            <v>7</v>
          </cell>
        </row>
        <row r="586">
          <cell r="B586">
            <v>410</v>
          </cell>
          <cell r="C586">
            <v>1</v>
          </cell>
          <cell r="D586">
            <v>2515700.3002661499</v>
          </cell>
          <cell r="E586">
            <v>6861339.1001213901</v>
          </cell>
          <cell r="F586">
            <v>203.38</v>
          </cell>
          <cell r="G586">
            <v>184.57000122070301</v>
          </cell>
          <cell r="H586">
            <v>-99</v>
          </cell>
          <cell r="I586">
            <v>-99</v>
          </cell>
          <cell r="J586">
            <v>194</v>
          </cell>
          <cell r="K586">
            <v>22</v>
          </cell>
          <cell r="L586">
            <v>-99</v>
          </cell>
          <cell r="M586">
            <v>-99</v>
          </cell>
          <cell r="N586">
            <v>2</v>
          </cell>
          <cell r="O586" t="str">
            <v>O0</v>
          </cell>
          <cell r="P586" t="str">
            <v>C</v>
          </cell>
          <cell r="Q586">
            <v>7</v>
          </cell>
        </row>
        <row r="587">
          <cell r="B587">
            <v>384</v>
          </cell>
          <cell r="C587">
            <v>2</v>
          </cell>
          <cell r="D587">
            <v>2515692.8902661498</v>
          </cell>
          <cell r="E587">
            <v>6861336.4701213902</v>
          </cell>
          <cell r="F587">
            <v>205.49</v>
          </cell>
          <cell r="G587">
            <v>185.07000122070301</v>
          </cell>
          <cell r="H587">
            <v>-99</v>
          </cell>
          <cell r="I587">
            <v>20.419998779296801</v>
          </cell>
          <cell r="J587">
            <v>273</v>
          </cell>
          <cell r="K587">
            <v>11</v>
          </cell>
          <cell r="L587">
            <v>-99</v>
          </cell>
          <cell r="M587">
            <v>-99</v>
          </cell>
          <cell r="N587">
            <v>2</v>
          </cell>
          <cell r="O587" t="str">
            <v>O1</v>
          </cell>
          <cell r="P587" t="str">
            <v>C</v>
          </cell>
          <cell r="Q587">
            <v>7</v>
          </cell>
        </row>
        <row r="588">
          <cell r="B588">
            <v>412</v>
          </cell>
          <cell r="C588">
            <v>2</v>
          </cell>
          <cell r="D588">
            <v>2515698.6602661498</v>
          </cell>
          <cell r="E588">
            <v>6861339.4101213897</v>
          </cell>
          <cell r="F588">
            <v>204.53399999999999</v>
          </cell>
          <cell r="G588">
            <v>184.65999755859301</v>
          </cell>
          <cell r="H588">
            <v>-99</v>
          </cell>
          <cell r="I588">
            <v>19.874002441406201</v>
          </cell>
          <cell r="J588">
            <v>212</v>
          </cell>
          <cell r="K588">
            <v>11</v>
          </cell>
          <cell r="L588">
            <v>-99</v>
          </cell>
          <cell r="M588">
            <v>-99</v>
          </cell>
          <cell r="N588">
            <v>2</v>
          </cell>
          <cell r="O588" t="str">
            <v>O1</v>
          </cell>
          <cell r="P588" t="str">
            <v>C</v>
          </cell>
          <cell r="Q588">
            <v>7</v>
          </cell>
        </row>
        <row r="589">
          <cell r="B589">
            <v>414</v>
          </cell>
          <cell r="C589">
            <v>2</v>
          </cell>
          <cell r="D589">
            <v>2515696.0802661502</v>
          </cell>
          <cell r="E589">
            <v>6861338.9501213897</v>
          </cell>
          <cell r="F589">
            <v>206.60899999999901</v>
          </cell>
          <cell r="G589">
            <v>184.680001831054</v>
          </cell>
          <cell r="H589">
            <v>-99</v>
          </cell>
          <cell r="I589">
            <v>21.928998168945199</v>
          </cell>
          <cell r="J589">
            <v>334</v>
          </cell>
          <cell r="K589">
            <v>11</v>
          </cell>
          <cell r="L589">
            <v>-99</v>
          </cell>
          <cell r="M589">
            <v>-99</v>
          </cell>
          <cell r="N589">
            <v>2</v>
          </cell>
          <cell r="O589" t="str">
            <v>O1</v>
          </cell>
          <cell r="P589" t="str">
            <v>C</v>
          </cell>
          <cell r="Q589">
            <v>7</v>
          </cell>
        </row>
        <row r="590">
          <cell r="B590">
            <v>415</v>
          </cell>
          <cell r="C590">
            <v>2</v>
          </cell>
          <cell r="D590">
            <v>2515698.7202661498</v>
          </cell>
          <cell r="E590">
            <v>6861341.9001213899</v>
          </cell>
          <cell r="F590">
            <v>198.18199999999899</v>
          </cell>
          <cell r="G590">
            <v>184.46999511718701</v>
          </cell>
          <cell r="H590">
            <v>-99</v>
          </cell>
          <cell r="I590">
            <v>13.712004882812399</v>
          </cell>
          <cell r="J590">
            <v>160</v>
          </cell>
          <cell r="K590">
            <v>12</v>
          </cell>
          <cell r="L590">
            <v>-99</v>
          </cell>
          <cell r="M590">
            <v>-99</v>
          </cell>
          <cell r="N590">
            <v>2</v>
          </cell>
          <cell r="O590" t="str">
            <v>O6</v>
          </cell>
          <cell r="P590" t="str">
            <v>C</v>
          </cell>
          <cell r="Q590">
            <v>7</v>
          </cell>
        </row>
        <row r="591">
          <cell r="B591">
            <v>385</v>
          </cell>
          <cell r="C591">
            <v>2</v>
          </cell>
          <cell r="D591">
            <v>2515692.8202661499</v>
          </cell>
          <cell r="E591">
            <v>6861339.6701213904</v>
          </cell>
          <cell r="F591">
            <v>206.784999999999</v>
          </cell>
          <cell r="G591">
            <v>184.71999511718701</v>
          </cell>
          <cell r="H591">
            <v>-99</v>
          </cell>
          <cell r="I591">
            <v>22.065004882812399</v>
          </cell>
          <cell r="J591">
            <v>279</v>
          </cell>
          <cell r="K591">
            <v>11</v>
          </cell>
          <cell r="L591">
            <v>-99</v>
          </cell>
          <cell r="M591">
            <v>-99</v>
          </cell>
          <cell r="N591">
            <v>2</v>
          </cell>
          <cell r="O591" t="str">
            <v>O1</v>
          </cell>
          <cell r="P591" t="str">
            <v>C</v>
          </cell>
          <cell r="Q591">
            <v>7</v>
          </cell>
        </row>
        <row r="592">
          <cell r="B592">
            <v>713</v>
          </cell>
          <cell r="C592">
            <v>2</v>
          </cell>
          <cell r="D592">
            <v>2515692.09026615</v>
          </cell>
          <cell r="E592">
            <v>6861340.4101213897</v>
          </cell>
          <cell r="F592">
            <v>197.05599999999899</v>
          </cell>
          <cell r="G592">
            <v>184.76999816894499</v>
          </cell>
          <cell r="H592">
            <v>-99</v>
          </cell>
          <cell r="I592">
            <v>-99</v>
          </cell>
          <cell r="J592">
            <v>125</v>
          </cell>
          <cell r="K592">
            <v>11</v>
          </cell>
          <cell r="L592">
            <v>-99</v>
          </cell>
          <cell r="M592">
            <v>-99</v>
          </cell>
          <cell r="N592">
            <v>3</v>
          </cell>
          <cell r="O592" t="str">
            <v>O4</v>
          </cell>
          <cell r="P592" t="str">
            <v>C</v>
          </cell>
          <cell r="Q592">
            <v>7</v>
          </cell>
        </row>
        <row r="593">
          <cell r="B593">
            <v>387</v>
          </cell>
          <cell r="C593">
            <v>2</v>
          </cell>
          <cell r="D593">
            <v>2515692.7202661498</v>
          </cell>
          <cell r="E593">
            <v>6861343.3301213896</v>
          </cell>
          <cell r="F593">
            <v>205.68599999999901</v>
          </cell>
          <cell r="G593">
            <v>184.55999145507801</v>
          </cell>
          <cell r="H593">
            <v>-99</v>
          </cell>
          <cell r="I593">
            <v>21.126008544921799</v>
          </cell>
          <cell r="J593">
            <v>238</v>
          </cell>
          <cell r="K593">
            <v>11</v>
          </cell>
          <cell r="L593">
            <v>-99</v>
          </cell>
          <cell r="M593">
            <v>-99</v>
          </cell>
          <cell r="N593">
            <v>2</v>
          </cell>
          <cell r="O593" t="str">
            <v>O1</v>
          </cell>
          <cell r="P593" t="str">
            <v>C</v>
          </cell>
          <cell r="Q593">
            <v>7</v>
          </cell>
        </row>
        <row r="594">
          <cell r="B594">
            <v>418</v>
          </cell>
          <cell r="C594">
            <v>2</v>
          </cell>
          <cell r="D594">
            <v>2515695.3102661502</v>
          </cell>
          <cell r="E594">
            <v>6861345.1101213899</v>
          </cell>
          <cell r="F594">
            <v>206.414999999999</v>
          </cell>
          <cell r="G594">
            <v>184.36998901367099</v>
          </cell>
          <cell r="H594">
            <v>-99</v>
          </cell>
          <cell r="I594">
            <v>22.045010986327998</v>
          </cell>
          <cell r="J594">
            <v>310</v>
          </cell>
          <cell r="K594">
            <v>11</v>
          </cell>
          <cell r="L594">
            <v>-99</v>
          </cell>
          <cell r="M594">
            <v>-99</v>
          </cell>
          <cell r="N594">
            <v>2</v>
          </cell>
          <cell r="O594" t="str">
            <v>O1</v>
          </cell>
          <cell r="P594" t="str">
            <v>C</v>
          </cell>
          <cell r="Q594">
            <v>7</v>
          </cell>
        </row>
        <row r="595">
          <cell r="B595">
            <v>389</v>
          </cell>
          <cell r="C595">
            <v>4</v>
          </cell>
          <cell r="D595">
            <v>2515686.94026615</v>
          </cell>
          <cell r="E595">
            <v>6861345.9401213899</v>
          </cell>
          <cell r="F595">
            <v>202.14999999999901</v>
          </cell>
          <cell r="G595">
            <v>184.44999084472599</v>
          </cell>
          <cell r="H595">
            <v>-99</v>
          </cell>
          <cell r="I595">
            <v>17.7000091552733</v>
          </cell>
          <cell r="J595">
            <v>210</v>
          </cell>
          <cell r="K595">
            <v>11</v>
          </cell>
          <cell r="L595">
            <v>-99</v>
          </cell>
          <cell r="M595">
            <v>-99</v>
          </cell>
          <cell r="N595">
            <v>2</v>
          </cell>
          <cell r="O595" t="str">
            <v>O1</v>
          </cell>
          <cell r="P595" t="str">
            <v>C</v>
          </cell>
          <cell r="Q595">
            <v>7</v>
          </cell>
        </row>
        <row r="596">
          <cell r="B596">
            <v>420</v>
          </cell>
          <cell r="C596">
            <v>2</v>
          </cell>
          <cell r="D596">
            <v>2515690.4702661498</v>
          </cell>
          <cell r="E596">
            <v>6861351.2101213904</v>
          </cell>
          <cell r="F596">
            <v>206.85599999999999</v>
          </cell>
          <cell r="G596">
            <v>184.02999267578099</v>
          </cell>
          <cell r="H596">
            <v>-99</v>
          </cell>
          <cell r="I596">
            <v>22.8260073242187</v>
          </cell>
          <cell r="J596">
            <v>269</v>
          </cell>
          <cell r="K596">
            <v>11</v>
          </cell>
          <cell r="L596">
            <v>-99</v>
          </cell>
          <cell r="M596">
            <v>-99</v>
          </cell>
          <cell r="N596">
            <v>2</v>
          </cell>
          <cell r="O596" t="str">
            <v>O1</v>
          </cell>
          <cell r="P596" t="str">
            <v>C</v>
          </cell>
          <cell r="Q596">
            <v>7</v>
          </cell>
        </row>
        <row r="597">
          <cell r="B597">
            <v>390</v>
          </cell>
          <cell r="C597">
            <v>2</v>
          </cell>
          <cell r="D597">
            <v>2515687.7202661498</v>
          </cell>
          <cell r="E597">
            <v>6861350.9501213897</v>
          </cell>
          <cell r="F597">
            <v>206.52499999999901</v>
          </cell>
          <cell r="G597">
            <v>184.05999145507801</v>
          </cell>
          <cell r="H597">
            <v>-99</v>
          </cell>
          <cell r="I597">
            <v>22.465008544921801</v>
          </cell>
          <cell r="J597">
            <v>342</v>
          </cell>
          <cell r="K597">
            <v>11</v>
          </cell>
          <cell r="L597">
            <v>-99</v>
          </cell>
          <cell r="M597">
            <v>-99</v>
          </cell>
          <cell r="N597">
            <v>2</v>
          </cell>
          <cell r="O597" t="str">
            <v>O1</v>
          </cell>
          <cell r="P597" t="str">
            <v>C</v>
          </cell>
          <cell r="Q597">
            <v>7</v>
          </cell>
        </row>
        <row r="598">
          <cell r="B598">
            <v>423</v>
          </cell>
          <cell r="C598">
            <v>2</v>
          </cell>
          <cell r="D598">
            <v>2515692.7602661499</v>
          </cell>
          <cell r="E598">
            <v>6861353.77012139</v>
          </cell>
          <cell r="F598">
            <v>206.43099999999899</v>
          </cell>
          <cell r="G598">
            <v>184.12999877929599</v>
          </cell>
          <cell r="H598">
            <v>-99</v>
          </cell>
          <cell r="I598">
            <v>22.301001220703</v>
          </cell>
          <cell r="J598">
            <v>254</v>
          </cell>
          <cell r="K598">
            <v>11</v>
          </cell>
          <cell r="L598">
            <v>-99</v>
          </cell>
          <cell r="M598">
            <v>-99</v>
          </cell>
          <cell r="N598">
            <v>2</v>
          </cell>
          <cell r="O598" t="str">
            <v>O1</v>
          </cell>
          <cell r="P598" t="str">
            <v>C</v>
          </cell>
          <cell r="Q598">
            <v>7</v>
          </cell>
        </row>
        <row r="599">
          <cell r="B599">
            <v>714</v>
          </cell>
          <cell r="C599">
            <v>2</v>
          </cell>
          <cell r="D599">
            <v>2515688.5802661502</v>
          </cell>
          <cell r="E599">
            <v>6861352.4201213904</v>
          </cell>
          <cell r="F599">
            <v>197.94099999999901</v>
          </cell>
          <cell r="G599">
            <v>183.93999633788999</v>
          </cell>
          <cell r="H599">
            <v>-99</v>
          </cell>
          <cell r="I599">
            <v>-99</v>
          </cell>
          <cell r="J599">
            <v>142</v>
          </cell>
          <cell r="K599">
            <v>12</v>
          </cell>
          <cell r="L599">
            <v>-99</v>
          </cell>
          <cell r="M599">
            <v>-99</v>
          </cell>
          <cell r="N599">
            <v>3</v>
          </cell>
          <cell r="O599" t="str">
            <v>O4</v>
          </cell>
          <cell r="P599" t="str">
            <v>C</v>
          </cell>
          <cell r="Q599">
            <v>7</v>
          </cell>
        </row>
        <row r="600">
          <cell r="B600">
            <v>424</v>
          </cell>
          <cell r="C600">
            <v>2</v>
          </cell>
          <cell r="D600">
            <v>2515689.8202661499</v>
          </cell>
          <cell r="E600">
            <v>6861354.1601213897</v>
          </cell>
          <cell r="F600">
            <v>204.28299999999899</v>
          </cell>
          <cell r="G600">
            <v>184.10999450683499</v>
          </cell>
          <cell r="H600">
            <v>-99</v>
          </cell>
          <cell r="I600">
            <v>20.173005493163998</v>
          </cell>
          <cell r="J600">
            <v>220</v>
          </cell>
          <cell r="K600">
            <v>11</v>
          </cell>
          <cell r="L600">
            <v>-99</v>
          </cell>
          <cell r="M600">
            <v>-99</v>
          </cell>
          <cell r="N600">
            <v>2</v>
          </cell>
          <cell r="O600" t="str">
            <v>O1</v>
          </cell>
          <cell r="P600" t="str">
            <v>C</v>
          </cell>
          <cell r="Q600">
            <v>7</v>
          </cell>
        </row>
        <row r="601">
          <cell r="B601">
            <v>392</v>
          </cell>
          <cell r="C601">
            <v>2</v>
          </cell>
          <cell r="D601">
            <v>2515687.7402661499</v>
          </cell>
          <cell r="E601">
            <v>6861354.2001213897</v>
          </cell>
          <cell r="F601">
            <v>206.45</v>
          </cell>
          <cell r="G601">
            <v>183.919992065429</v>
          </cell>
          <cell r="H601">
            <v>-99</v>
          </cell>
          <cell r="I601">
            <v>22.5300079345702</v>
          </cell>
          <cell r="J601">
            <v>255</v>
          </cell>
          <cell r="K601">
            <v>11</v>
          </cell>
          <cell r="L601">
            <v>-99</v>
          </cell>
          <cell r="M601">
            <v>-99</v>
          </cell>
          <cell r="N601">
            <v>2</v>
          </cell>
          <cell r="O601" t="str">
            <v>O1</v>
          </cell>
          <cell r="P601" t="str">
            <v>C</v>
          </cell>
          <cell r="Q601">
            <v>7</v>
          </cell>
        </row>
        <row r="602">
          <cell r="B602">
            <v>426</v>
          </cell>
          <cell r="C602">
            <v>2</v>
          </cell>
          <cell r="D602">
            <v>2515689.7002661498</v>
          </cell>
          <cell r="E602">
            <v>6861355.6601213897</v>
          </cell>
          <cell r="F602">
            <v>203.56</v>
          </cell>
          <cell r="G602">
            <v>183.98999938964801</v>
          </cell>
          <cell r="H602">
            <v>-99</v>
          </cell>
          <cell r="I602">
            <v>19.570000610351499</v>
          </cell>
          <cell r="J602">
            <v>205</v>
          </cell>
          <cell r="K602">
            <v>11</v>
          </cell>
          <cell r="L602">
            <v>-99</v>
          </cell>
          <cell r="M602">
            <v>-99</v>
          </cell>
          <cell r="N602">
            <v>2</v>
          </cell>
          <cell r="O602" t="str">
            <v>O1</v>
          </cell>
          <cell r="P602" t="str">
            <v>C</v>
          </cell>
          <cell r="Q602">
            <v>7</v>
          </cell>
        </row>
        <row r="603">
          <cell r="B603">
            <v>742</v>
          </cell>
          <cell r="C603">
            <v>2</v>
          </cell>
          <cell r="D603">
            <v>2515686.2302661501</v>
          </cell>
          <cell r="E603">
            <v>6861354.4501213897</v>
          </cell>
          <cell r="F603">
            <v>201.289999999999</v>
          </cell>
          <cell r="G603">
            <v>183.76999816894499</v>
          </cell>
          <cell r="H603">
            <v>-99</v>
          </cell>
          <cell r="I603">
            <v>-99</v>
          </cell>
          <cell r="J603">
            <v>183</v>
          </cell>
          <cell r="K603">
            <v>11</v>
          </cell>
          <cell r="L603">
            <v>-99</v>
          </cell>
          <cell r="M603">
            <v>-99</v>
          </cell>
          <cell r="N603">
            <v>3</v>
          </cell>
          <cell r="O603" t="str">
            <v>O4</v>
          </cell>
          <cell r="P603" t="str">
            <v>C</v>
          </cell>
          <cell r="Q603">
            <v>7</v>
          </cell>
        </row>
        <row r="604">
          <cell r="B604">
            <v>715</v>
          </cell>
          <cell r="C604">
            <v>2</v>
          </cell>
          <cell r="D604">
            <v>2515686.8002661499</v>
          </cell>
          <cell r="E604">
            <v>6861355.0101213902</v>
          </cell>
          <cell r="F604">
            <v>194.74399999999901</v>
          </cell>
          <cell r="G604">
            <v>183.83999023437499</v>
          </cell>
          <cell r="H604">
            <v>-99</v>
          </cell>
          <cell r="I604">
            <v>-99</v>
          </cell>
          <cell r="J604">
            <v>112</v>
          </cell>
          <cell r="K604">
            <v>21</v>
          </cell>
          <cell r="L604">
            <v>-99</v>
          </cell>
          <cell r="M604">
            <v>-99</v>
          </cell>
          <cell r="N604">
            <v>3</v>
          </cell>
          <cell r="O604" t="str">
            <v>O0</v>
          </cell>
          <cell r="P604" t="str">
            <v>C</v>
          </cell>
          <cell r="Q604">
            <v>7</v>
          </cell>
        </row>
        <row r="605">
          <cell r="B605">
            <v>427</v>
          </cell>
          <cell r="C605">
            <v>2</v>
          </cell>
          <cell r="D605">
            <v>2515691.4102661498</v>
          </cell>
          <cell r="E605">
            <v>6861357.4401213899</v>
          </cell>
          <cell r="F605">
            <v>203.38299999999899</v>
          </cell>
          <cell r="G605">
            <v>183.90000305175701</v>
          </cell>
          <cell r="H605">
            <v>-99</v>
          </cell>
          <cell r="I605">
            <v>19.4829969482421</v>
          </cell>
          <cell r="J605">
            <v>193</v>
          </cell>
          <cell r="K605">
            <v>11</v>
          </cell>
          <cell r="L605">
            <v>-99</v>
          </cell>
          <cell r="M605">
            <v>-99</v>
          </cell>
          <cell r="N605">
            <v>2</v>
          </cell>
          <cell r="O605" t="str">
            <v>O1</v>
          </cell>
          <cell r="P605" t="str">
            <v>C</v>
          </cell>
          <cell r="Q605">
            <v>7</v>
          </cell>
        </row>
        <row r="606">
          <cell r="B606">
            <v>394</v>
          </cell>
          <cell r="C606">
            <v>2</v>
          </cell>
          <cell r="D606">
            <v>2515684.5402661501</v>
          </cell>
          <cell r="E606">
            <v>6861354.3501213901</v>
          </cell>
          <cell r="F606">
            <v>205.96699999999899</v>
          </cell>
          <cell r="G606">
            <v>183.62999877929599</v>
          </cell>
          <cell r="H606">
            <v>-99</v>
          </cell>
          <cell r="I606">
            <v>22.337001220703002</v>
          </cell>
          <cell r="J606">
            <v>230</v>
          </cell>
          <cell r="K606">
            <v>11</v>
          </cell>
          <cell r="L606">
            <v>-99</v>
          </cell>
          <cell r="M606">
            <v>-99</v>
          </cell>
          <cell r="N606">
            <v>2</v>
          </cell>
          <cell r="O606" t="str">
            <v>O1</v>
          </cell>
          <cell r="P606" t="str">
            <v>C</v>
          </cell>
          <cell r="Q606">
            <v>7</v>
          </cell>
        </row>
        <row r="607">
          <cell r="B607">
            <v>428</v>
          </cell>
          <cell r="C607">
            <v>2</v>
          </cell>
          <cell r="D607">
            <v>2515687.7802661499</v>
          </cell>
          <cell r="E607">
            <v>6861356.1601213897</v>
          </cell>
          <cell r="F607">
            <v>195.99099999999899</v>
          </cell>
          <cell r="G607">
            <v>183.88999328613201</v>
          </cell>
          <cell r="H607">
            <v>-99</v>
          </cell>
          <cell r="I607">
            <v>12.1010067138671</v>
          </cell>
          <cell r="J607">
            <v>215</v>
          </cell>
          <cell r="K607">
            <v>12</v>
          </cell>
          <cell r="L607">
            <v>-99</v>
          </cell>
          <cell r="M607">
            <v>-99</v>
          </cell>
          <cell r="N607">
            <v>2</v>
          </cell>
          <cell r="O607" t="str">
            <v>O6</v>
          </cell>
          <cell r="P607" t="str">
            <v>C</v>
          </cell>
          <cell r="Q607">
            <v>7</v>
          </cell>
        </row>
        <row r="608">
          <cell r="B608">
            <v>431</v>
          </cell>
          <cell r="C608">
            <v>4</v>
          </cell>
          <cell r="D608">
            <v>2515686.5502661499</v>
          </cell>
          <cell r="E608">
            <v>6861358.9901213897</v>
          </cell>
          <cell r="F608">
            <v>200.892</v>
          </cell>
          <cell r="G608">
            <v>183.75998840331999</v>
          </cell>
          <cell r="H608">
            <v>-99</v>
          </cell>
          <cell r="I608">
            <v>17.1320115966796</v>
          </cell>
          <cell r="J608">
            <v>140</v>
          </cell>
          <cell r="K608">
            <v>11</v>
          </cell>
          <cell r="L608">
            <v>-99</v>
          </cell>
          <cell r="M608">
            <v>-99</v>
          </cell>
          <cell r="N608">
            <v>2</v>
          </cell>
          <cell r="O608" t="str">
            <v>O1</v>
          </cell>
          <cell r="P608" t="str">
            <v>C</v>
          </cell>
          <cell r="Q608">
            <v>7</v>
          </cell>
        </row>
        <row r="609">
          <cell r="B609">
            <v>396</v>
          </cell>
          <cell r="C609">
            <v>4</v>
          </cell>
          <cell r="D609">
            <v>2515684.40026615</v>
          </cell>
          <cell r="E609">
            <v>6861360.1001213901</v>
          </cell>
          <cell r="F609">
            <v>197.32</v>
          </cell>
          <cell r="G609">
            <v>183.58999023437499</v>
          </cell>
          <cell r="H609">
            <v>-99</v>
          </cell>
          <cell r="I609">
            <v>-99</v>
          </cell>
          <cell r="J609">
            <v>93</v>
          </cell>
          <cell r="K609">
            <v>14</v>
          </cell>
          <cell r="L609">
            <v>-99</v>
          </cell>
          <cell r="M609">
            <v>-99</v>
          </cell>
          <cell r="N609">
            <v>2</v>
          </cell>
          <cell r="O609" t="str">
            <v>O3</v>
          </cell>
          <cell r="P609" t="str">
            <v>C</v>
          </cell>
          <cell r="Q609">
            <v>7</v>
          </cell>
        </row>
        <row r="610">
          <cell r="B610">
            <v>397</v>
          </cell>
          <cell r="C610">
            <v>4</v>
          </cell>
          <cell r="D610">
            <v>2515681.0802661502</v>
          </cell>
          <cell r="E610">
            <v>6861358.7901213896</v>
          </cell>
          <cell r="F610">
            <v>201.38399999999899</v>
          </cell>
          <cell r="G610">
            <v>183.499993896484</v>
          </cell>
          <cell r="H610">
            <v>-99</v>
          </cell>
          <cell r="I610">
            <v>17.8840061035155</v>
          </cell>
          <cell r="J610">
            <v>138</v>
          </cell>
          <cell r="K610">
            <v>11</v>
          </cell>
          <cell r="L610">
            <v>-99</v>
          </cell>
          <cell r="M610">
            <v>-99</v>
          </cell>
          <cell r="N610">
            <v>2</v>
          </cell>
          <cell r="O610" t="str">
            <v>O1</v>
          </cell>
          <cell r="P610" t="str">
            <v>C</v>
          </cell>
          <cell r="Q610">
            <v>7</v>
          </cell>
        </row>
        <row r="611">
          <cell r="B611">
            <v>433</v>
          </cell>
          <cell r="C611">
            <v>2</v>
          </cell>
          <cell r="D611">
            <v>2515687.6802661498</v>
          </cell>
          <cell r="E611">
            <v>6861363.7401213897</v>
          </cell>
          <cell r="F611">
            <v>202.68299999999999</v>
          </cell>
          <cell r="G611">
            <v>183.69999084472599</v>
          </cell>
          <cell r="H611">
            <v>-99</v>
          </cell>
          <cell r="I611">
            <v>18.9830091552734</v>
          </cell>
          <cell r="J611">
            <v>199</v>
          </cell>
          <cell r="K611">
            <v>12</v>
          </cell>
          <cell r="L611">
            <v>-99</v>
          </cell>
          <cell r="M611">
            <v>-99</v>
          </cell>
          <cell r="N611">
            <v>2</v>
          </cell>
          <cell r="O611" t="str">
            <v>O1</v>
          </cell>
          <cell r="P611" t="str">
            <v>C</v>
          </cell>
          <cell r="Q611">
            <v>7</v>
          </cell>
        </row>
        <row r="612">
          <cell r="B612">
            <v>434</v>
          </cell>
          <cell r="C612">
            <v>4</v>
          </cell>
          <cell r="D612">
            <v>2515685.0102661499</v>
          </cell>
          <cell r="E612">
            <v>6861363.2001213897</v>
          </cell>
          <cell r="F612">
            <v>200.517</v>
          </cell>
          <cell r="G612">
            <v>183.55999145507801</v>
          </cell>
          <cell r="H612">
            <v>-99</v>
          </cell>
          <cell r="I612">
            <v>16.957008544921798</v>
          </cell>
          <cell r="J612">
            <v>176</v>
          </cell>
          <cell r="K612">
            <v>11</v>
          </cell>
          <cell r="L612">
            <v>-99</v>
          </cell>
          <cell r="M612">
            <v>-99</v>
          </cell>
          <cell r="N612">
            <v>2</v>
          </cell>
          <cell r="O612" t="str">
            <v>O1</v>
          </cell>
          <cell r="P612" t="str">
            <v>C</v>
          </cell>
          <cell r="Q612">
            <v>7</v>
          </cell>
        </row>
        <row r="613">
          <cell r="B613">
            <v>560</v>
          </cell>
          <cell r="C613">
            <v>2</v>
          </cell>
          <cell r="D613">
            <v>2515727.4802661501</v>
          </cell>
          <cell r="E613">
            <v>6861291.2701213798</v>
          </cell>
          <cell r="F613">
            <v>204.245</v>
          </cell>
          <cell r="G613">
            <v>184.63999328613201</v>
          </cell>
          <cell r="H613">
            <v>-99</v>
          </cell>
          <cell r="I613">
            <v>19.605006713867098</v>
          </cell>
          <cell r="J613">
            <v>327</v>
          </cell>
          <cell r="K613">
            <v>11</v>
          </cell>
          <cell r="L613">
            <v>-99</v>
          </cell>
          <cell r="M613">
            <v>-99</v>
          </cell>
          <cell r="N613">
            <v>2</v>
          </cell>
          <cell r="O613" t="str">
            <v>O1</v>
          </cell>
          <cell r="P613" t="str">
            <v>D</v>
          </cell>
          <cell r="Q613">
            <v>8</v>
          </cell>
        </row>
        <row r="614">
          <cell r="B614">
            <v>561</v>
          </cell>
          <cell r="C614">
            <v>2</v>
          </cell>
          <cell r="D614">
            <v>2515723.8202661499</v>
          </cell>
          <cell r="E614">
            <v>6861290.23012139</v>
          </cell>
          <cell r="F614">
            <v>206.24700000000001</v>
          </cell>
          <cell r="G614">
            <v>184.77999267578099</v>
          </cell>
          <cell r="H614">
            <v>-99</v>
          </cell>
          <cell r="I614">
            <v>21.467007324218699</v>
          </cell>
          <cell r="J614">
            <v>290</v>
          </cell>
          <cell r="K614">
            <v>11</v>
          </cell>
          <cell r="L614">
            <v>-99</v>
          </cell>
          <cell r="M614">
            <v>-99</v>
          </cell>
          <cell r="N614">
            <v>2</v>
          </cell>
          <cell r="O614" t="str">
            <v>O1</v>
          </cell>
          <cell r="P614" t="str">
            <v>D</v>
          </cell>
          <cell r="Q614">
            <v>8</v>
          </cell>
        </row>
        <row r="615">
          <cell r="B615">
            <v>701</v>
          </cell>
          <cell r="C615">
            <v>3</v>
          </cell>
          <cell r="D615">
            <v>2515731.4302661601</v>
          </cell>
          <cell r="E615">
            <v>6861295.0901213903</v>
          </cell>
          <cell r="F615">
            <v>202.12</v>
          </cell>
          <cell r="G615">
            <v>185.1</v>
          </cell>
          <cell r="H615">
            <v>-99</v>
          </cell>
          <cell r="I615">
            <v>17.0199999999999</v>
          </cell>
          <cell r="J615">
            <v>150</v>
          </cell>
          <cell r="K615">
            <v>11</v>
          </cell>
          <cell r="L615">
            <v>-99</v>
          </cell>
          <cell r="M615">
            <v>-99</v>
          </cell>
          <cell r="N615">
            <v>3</v>
          </cell>
          <cell r="O615" t="str">
            <v>O1</v>
          </cell>
          <cell r="P615" t="str">
            <v>D</v>
          </cell>
          <cell r="Q615">
            <v>8</v>
          </cell>
        </row>
        <row r="616">
          <cell r="B616">
            <v>604</v>
          </cell>
          <cell r="C616">
            <v>3</v>
          </cell>
          <cell r="D616">
            <v>2515729.2902661599</v>
          </cell>
          <cell r="E616">
            <v>6861294.4201213904</v>
          </cell>
          <cell r="F616">
            <v>203.11899999999901</v>
          </cell>
          <cell r="G616">
            <v>184.87999877929599</v>
          </cell>
          <cell r="H616">
            <v>-99</v>
          </cell>
          <cell r="I616">
            <v>18.239001220702999</v>
          </cell>
          <cell r="J616">
            <v>170</v>
          </cell>
          <cell r="K616">
            <v>11</v>
          </cell>
          <cell r="L616">
            <v>-99</v>
          </cell>
          <cell r="M616">
            <v>-99</v>
          </cell>
          <cell r="N616">
            <v>2</v>
          </cell>
          <cell r="O616" t="str">
            <v>O1</v>
          </cell>
          <cell r="P616" t="str">
            <v>D</v>
          </cell>
          <cell r="Q616">
            <v>8</v>
          </cell>
        </row>
        <row r="617">
          <cell r="B617">
            <v>563</v>
          </cell>
          <cell r="C617">
            <v>3</v>
          </cell>
          <cell r="D617">
            <v>2515725.2802661499</v>
          </cell>
          <cell r="E617">
            <v>6861292.6701213904</v>
          </cell>
          <cell r="F617">
            <v>204.375</v>
          </cell>
          <cell r="G617">
            <v>184.77999267578099</v>
          </cell>
          <cell r="H617">
            <v>-99</v>
          </cell>
          <cell r="I617">
            <v>19.595007324218699</v>
          </cell>
          <cell r="J617">
            <v>181</v>
          </cell>
          <cell r="K617">
            <v>11</v>
          </cell>
          <cell r="L617">
            <v>-99</v>
          </cell>
          <cell r="M617">
            <v>-99</v>
          </cell>
          <cell r="N617">
            <v>2</v>
          </cell>
          <cell r="O617" t="str">
            <v>O1</v>
          </cell>
          <cell r="P617" t="str">
            <v>D</v>
          </cell>
          <cell r="Q617">
            <v>8</v>
          </cell>
        </row>
        <row r="618">
          <cell r="B618">
            <v>708</v>
          </cell>
          <cell r="C618">
            <v>3</v>
          </cell>
          <cell r="D618">
            <v>2515722.7102661501</v>
          </cell>
          <cell r="E618">
            <v>6861292.06012139</v>
          </cell>
          <cell r="F618">
            <v>195.464</v>
          </cell>
          <cell r="G618">
            <v>184.76999816894499</v>
          </cell>
          <cell r="H618">
            <v>-99</v>
          </cell>
          <cell r="I618">
            <v>-99</v>
          </cell>
          <cell r="J618">
            <v>84</v>
          </cell>
          <cell r="K618">
            <v>12</v>
          </cell>
          <cell r="L618">
            <v>-99</v>
          </cell>
          <cell r="M618">
            <v>-99</v>
          </cell>
          <cell r="N618">
            <v>3</v>
          </cell>
          <cell r="O618" t="str">
            <v>O0</v>
          </cell>
          <cell r="P618" t="str">
            <v>D</v>
          </cell>
          <cell r="Q618">
            <v>8</v>
          </cell>
        </row>
        <row r="619">
          <cell r="B619">
            <v>564</v>
          </cell>
          <cell r="C619">
            <v>2</v>
          </cell>
          <cell r="D619">
            <v>2515726.4102661498</v>
          </cell>
          <cell r="E619">
            <v>6861294.6501213899</v>
          </cell>
          <cell r="F619">
            <v>205.12099999999899</v>
          </cell>
          <cell r="G619">
            <v>184.75998840331999</v>
          </cell>
          <cell r="H619">
            <v>-99</v>
          </cell>
          <cell r="I619">
            <v>20.361011596679599</v>
          </cell>
          <cell r="J619">
            <v>245</v>
          </cell>
          <cell r="K619">
            <v>11</v>
          </cell>
          <cell r="L619">
            <v>-99</v>
          </cell>
          <cell r="M619">
            <v>-99</v>
          </cell>
          <cell r="N619">
            <v>2</v>
          </cell>
          <cell r="O619" t="str">
            <v>O1</v>
          </cell>
          <cell r="P619" t="str">
            <v>D</v>
          </cell>
          <cell r="Q619">
            <v>8</v>
          </cell>
        </row>
        <row r="620">
          <cell r="B620">
            <v>707</v>
          </cell>
          <cell r="C620">
            <v>3</v>
          </cell>
          <cell r="D620">
            <v>2515724.6202661502</v>
          </cell>
          <cell r="E620">
            <v>6861294.2601213902</v>
          </cell>
          <cell r="F620">
            <v>196.253999999999</v>
          </cell>
          <cell r="G620">
            <v>184.73999938964801</v>
          </cell>
          <cell r="H620">
            <v>-99</v>
          </cell>
          <cell r="I620">
            <v>-99</v>
          </cell>
          <cell r="J620">
            <v>91</v>
          </cell>
          <cell r="K620">
            <v>11</v>
          </cell>
          <cell r="L620">
            <v>-99</v>
          </cell>
          <cell r="M620">
            <v>-99</v>
          </cell>
          <cell r="N620">
            <v>3</v>
          </cell>
          <cell r="O620" t="str">
            <v>O4</v>
          </cell>
          <cell r="P620" t="str">
            <v>D</v>
          </cell>
          <cell r="Q620">
            <v>8</v>
          </cell>
        </row>
        <row r="621">
          <cell r="B621">
            <v>703</v>
          </cell>
          <cell r="C621">
            <v>2</v>
          </cell>
          <cell r="D621">
            <v>2515727.0302661499</v>
          </cell>
          <cell r="E621">
            <v>6861296.1001213901</v>
          </cell>
          <cell r="F621">
            <v>202.80799999999999</v>
          </cell>
          <cell r="G621">
            <v>184.82000122070301</v>
          </cell>
          <cell r="H621">
            <v>-99</v>
          </cell>
          <cell r="I621">
            <v>17.987998779296799</v>
          </cell>
          <cell r="J621">
            <v>191</v>
          </cell>
          <cell r="K621">
            <v>11</v>
          </cell>
          <cell r="L621">
            <v>-99</v>
          </cell>
          <cell r="M621">
            <v>-99</v>
          </cell>
          <cell r="N621">
            <v>3</v>
          </cell>
          <cell r="O621" t="str">
            <v>O1</v>
          </cell>
          <cell r="P621" t="str">
            <v>D</v>
          </cell>
          <cell r="Q621">
            <v>8</v>
          </cell>
        </row>
        <row r="622">
          <cell r="B622">
            <v>567</v>
          </cell>
          <cell r="C622">
            <v>2</v>
          </cell>
          <cell r="D622">
            <v>2515721.7502661501</v>
          </cell>
          <cell r="E622">
            <v>6861293.98012139</v>
          </cell>
          <cell r="F622">
            <v>204.08499999999901</v>
          </cell>
          <cell r="G622">
            <v>184.749993896484</v>
          </cell>
          <cell r="H622">
            <v>-99</v>
          </cell>
          <cell r="I622">
            <v>19.3350061035155</v>
          </cell>
          <cell r="J622">
            <v>222</v>
          </cell>
          <cell r="K622">
            <v>11</v>
          </cell>
          <cell r="L622">
            <v>-99</v>
          </cell>
          <cell r="M622">
            <v>-99</v>
          </cell>
          <cell r="N622">
            <v>2</v>
          </cell>
          <cell r="O622" t="str">
            <v>O1</v>
          </cell>
          <cell r="P622" t="str">
            <v>D</v>
          </cell>
          <cell r="Q622">
            <v>8</v>
          </cell>
        </row>
        <row r="623">
          <cell r="B623">
            <v>702</v>
          </cell>
          <cell r="C623">
            <v>2</v>
          </cell>
          <cell r="D623">
            <v>2515727.4002661598</v>
          </cell>
          <cell r="E623">
            <v>6861297.0001213904</v>
          </cell>
          <cell r="F623">
            <v>204.33199999999999</v>
          </cell>
          <cell r="G623">
            <v>184.85999450683499</v>
          </cell>
          <cell r="H623">
            <v>-99</v>
          </cell>
          <cell r="I623">
            <v>19.472005493164001</v>
          </cell>
          <cell r="J623">
            <v>185</v>
          </cell>
          <cell r="K623">
            <v>11</v>
          </cell>
          <cell r="L623">
            <v>-99</v>
          </cell>
          <cell r="M623">
            <v>-99</v>
          </cell>
          <cell r="N623">
            <v>3</v>
          </cell>
          <cell r="O623" t="str">
            <v>O1</v>
          </cell>
          <cell r="P623" t="str">
            <v>D</v>
          </cell>
          <cell r="Q623">
            <v>8</v>
          </cell>
        </row>
        <row r="624">
          <cell r="B624">
            <v>606</v>
          </cell>
          <cell r="C624">
            <v>2</v>
          </cell>
          <cell r="D624">
            <v>2515729.33026616</v>
          </cell>
          <cell r="E624">
            <v>6861298.5801213896</v>
          </cell>
          <cell r="F624">
            <v>204.59100000000001</v>
          </cell>
          <cell r="G624">
            <v>184.97998962402301</v>
          </cell>
          <cell r="H624">
            <v>-99</v>
          </cell>
          <cell r="I624">
            <v>19.611010375976502</v>
          </cell>
          <cell r="J624">
            <v>211</v>
          </cell>
          <cell r="K624">
            <v>11</v>
          </cell>
          <cell r="L624">
            <v>-99</v>
          </cell>
          <cell r="M624">
            <v>-99</v>
          </cell>
          <cell r="N624">
            <v>2</v>
          </cell>
          <cell r="O624" t="str">
            <v>O1</v>
          </cell>
          <cell r="P624" t="str">
            <v>D</v>
          </cell>
          <cell r="Q624">
            <v>8</v>
          </cell>
        </row>
        <row r="625">
          <cell r="B625">
            <v>570</v>
          </cell>
          <cell r="C625">
            <v>3</v>
          </cell>
          <cell r="D625">
            <v>2515723.2302661501</v>
          </cell>
          <cell r="E625">
            <v>6861296.8501213901</v>
          </cell>
          <cell r="F625">
            <v>207.51299999999901</v>
          </cell>
          <cell r="G625">
            <v>184.71000061035099</v>
          </cell>
          <cell r="H625">
            <v>-99</v>
          </cell>
          <cell r="I625">
            <v>22.802999389648299</v>
          </cell>
          <cell r="J625">
            <v>246</v>
          </cell>
          <cell r="K625">
            <v>11</v>
          </cell>
          <cell r="L625">
            <v>-99</v>
          </cell>
          <cell r="M625">
            <v>-99</v>
          </cell>
          <cell r="N625">
            <v>2</v>
          </cell>
          <cell r="O625" t="str">
            <v>O1</v>
          </cell>
          <cell r="P625" t="str">
            <v>D</v>
          </cell>
          <cell r="Q625">
            <v>8</v>
          </cell>
        </row>
        <row r="626">
          <cell r="B626">
            <v>704</v>
          </cell>
          <cell r="C626">
            <v>2</v>
          </cell>
          <cell r="D626">
            <v>2515726.7902661599</v>
          </cell>
          <cell r="E626">
            <v>6861298.5901213903</v>
          </cell>
          <cell r="F626">
            <v>196.23899999999901</v>
          </cell>
          <cell r="G626">
            <v>184.79999694824201</v>
          </cell>
          <cell r="H626">
            <v>-99</v>
          </cell>
          <cell r="I626">
            <v>-99</v>
          </cell>
          <cell r="J626">
            <v>116</v>
          </cell>
          <cell r="K626">
            <v>11</v>
          </cell>
          <cell r="L626">
            <v>-99</v>
          </cell>
          <cell r="M626">
            <v>-99</v>
          </cell>
          <cell r="N626">
            <v>3</v>
          </cell>
          <cell r="O626" t="str">
            <v>O4</v>
          </cell>
          <cell r="P626" t="str">
            <v>D</v>
          </cell>
          <cell r="Q626">
            <v>8</v>
          </cell>
        </row>
        <row r="627">
          <cell r="B627">
            <v>706</v>
          </cell>
          <cell r="C627">
            <v>2</v>
          </cell>
          <cell r="D627">
            <v>2515724.59026615</v>
          </cell>
          <cell r="E627">
            <v>6861297.8201213898</v>
          </cell>
          <cell r="F627">
            <v>190.346</v>
          </cell>
          <cell r="G627">
            <v>184.72998962402301</v>
          </cell>
          <cell r="H627">
            <v>-99</v>
          </cell>
          <cell r="I627">
            <v>-99</v>
          </cell>
          <cell r="J627">
            <v>64</v>
          </cell>
          <cell r="K627">
            <v>11</v>
          </cell>
          <cell r="L627">
            <v>-99</v>
          </cell>
          <cell r="M627">
            <v>-99</v>
          </cell>
          <cell r="N627">
            <v>3</v>
          </cell>
          <cell r="O627" t="str">
            <v>O0</v>
          </cell>
          <cell r="P627" t="str">
            <v>D</v>
          </cell>
          <cell r="Q627">
            <v>8</v>
          </cell>
        </row>
        <row r="628">
          <cell r="B628">
            <v>705</v>
          </cell>
          <cell r="C628">
            <v>2</v>
          </cell>
          <cell r="D628">
            <v>2515724.5302661499</v>
          </cell>
          <cell r="E628">
            <v>6861299.0001213904</v>
          </cell>
          <cell r="F628">
            <v>201.12</v>
          </cell>
          <cell r="G628">
            <v>184.71999511718701</v>
          </cell>
          <cell r="H628">
            <v>-99</v>
          </cell>
          <cell r="I628">
            <v>-99</v>
          </cell>
          <cell r="J628">
            <v>170</v>
          </cell>
          <cell r="K628">
            <v>11</v>
          </cell>
          <cell r="L628">
            <v>-99</v>
          </cell>
          <cell r="M628">
            <v>-99</v>
          </cell>
          <cell r="N628">
            <v>3</v>
          </cell>
          <cell r="O628" t="str">
            <v>O4</v>
          </cell>
          <cell r="P628" t="str">
            <v>D</v>
          </cell>
          <cell r="Q628">
            <v>8</v>
          </cell>
        </row>
        <row r="629">
          <cell r="B629">
            <v>572</v>
          </cell>
          <cell r="C629">
            <v>3</v>
          </cell>
          <cell r="D629">
            <v>2515723.3002661499</v>
          </cell>
          <cell r="E629">
            <v>6861299.23012139</v>
          </cell>
          <cell r="F629">
            <v>203.995</v>
          </cell>
          <cell r="G629">
            <v>184.62999877929599</v>
          </cell>
          <cell r="H629">
            <v>-99</v>
          </cell>
          <cell r="I629">
            <v>19.3650012207031</v>
          </cell>
          <cell r="J629">
            <v>83</v>
          </cell>
          <cell r="K629">
            <v>14</v>
          </cell>
          <cell r="L629">
            <v>-99</v>
          </cell>
          <cell r="M629">
            <v>-99</v>
          </cell>
          <cell r="N629">
            <v>2</v>
          </cell>
          <cell r="O629" t="str">
            <v>O1</v>
          </cell>
          <cell r="P629" t="str">
            <v>D</v>
          </cell>
          <cell r="Q629">
            <v>8</v>
          </cell>
        </row>
        <row r="630">
          <cell r="B630">
            <v>608</v>
          </cell>
          <cell r="C630">
            <v>3</v>
          </cell>
          <cell r="D630">
            <v>2515726.5102661499</v>
          </cell>
          <cell r="E630">
            <v>6861301.7101213904</v>
          </cell>
          <cell r="F630">
            <v>204.54399999999899</v>
          </cell>
          <cell r="G630">
            <v>184.85</v>
          </cell>
          <cell r="H630">
            <v>-99</v>
          </cell>
          <cell r="I630">
            <v>19.6939999999999</v>
          </cell>
          <cell r="J630">
            <v>201</v>
          </cell>
          <cell r="K630">
            <v>11</v>
          </cell>
          <cell r="L630">
            <v>-99</v>
          </cell>
          <cell r="M630">
            <v>-99</v>
          </cell>
          <cell r="N630">
            <v>2</v>
          </cell>
          <cell r="O630" t="str">
            <v>O1</v>
          </cell>
          <cell r="P630" t="str">
            <v>D</v>
          </cell>
          <cell r="Q630">
            <v>8</v>
          </cell>
        </row>
        <row r="631">
          <cell r="B631">
            <v>734</v>
          </cell>
          <cell r="C631">
            <v>3</v>
          </cell>
          <cell r="D631">
            <v>2515721.9402661598</v>
          </cell>
          <cell r="E631">
            <v>6861299.7401213897</v>
          </cell>
          <cell r="F631">
            <v>198.738</v>
          </cell>
          <cell r="G631">
            <v>184.54000244140599</v>
          </cell>
          <cell r="H631">
            <v>-99</v>
          </cell>
          <cell r="I631">
            <v>-99</v>
          </cell>
          <cell r="J631">
            <v>117</v>
          </cell>
          <cell r="K631">
            <v>11</v>
          </cell>
          <cell r="L631">
            <v>-99</v>
          </cell>
          <cell r="M631">
            <v>-99</v>
          </cell>
          <cell r="N631">
            <v>3</v>
          </cell>
          <cell r="O631" t="str">
            <v>O4</v>
          </cell>
          <cell r="P631" t="str">
            <v>D</v>
          </cell>
          <cell r="Q631">
            <v>8</v>
          </cell>
        </row>
        <row r="632">
          <cell r="B632">
            <v>573</v>
          </cell>
          <cell r="C632">
            <v>3</v>
          </cell>
          <cell r="D632">
            <v>2515720.0002661501</v>
          </cell>
          <cell r="E632">
            <v>6861299.1101213899</v>
          </cell>
          <cell r="F632">
            <v>201.37700000000001</v>
          </cell>
          <cell r="G632">
            <v>184.48999938964801</v>
          </cell>
          <cell r="H632">
            <v>-99</v>
          </cell>
          <cell r="I632">
            <v>16.8870006103515</v>
          </cell>
          <cell r="J632">
            <v>120</v>
          </cell>
          <cell r="K632">
            <v>11</v>
          </cell>
          <cell r="L632">
            <v>-99</v>
          </cell>
          <cell r="M632">
            <v>-99</v>
          </cell>
          <cell r="N632">
            <v>2</v>
          </cell>
          <cell r="O632" t="str">
            <v>O1</v>
          </cell>
          <cell r="P632" t="str">
            <v>D</v>
          </cell>
          <cell r="Q632">
            <v>8</v>
          </cell>
        </row>
        <row r="633">
          <cell r="B633">
            <v>610</v>
          </cell>
          <cell r="C633">
            <v>2</v>
          </cell>
          <cell r="D633">
            <v>2515724.8102661502</v>
          </cell>
          <cell r="E633">
            <v>6861303.0701213898</v>
          </cell>
          <cell r="F633">
            <v>206.78100000000001</v>
          </cell>
          <cell r="G633">
            <v>184.76999816894499</v>
          </cell>
          <cell r="H633">
            <v>-99</v>
          </cell>
          <cell r="I633">
            <v>22.0110018310546</v>
          </cell>
          <cell r="J633">
            <v>262</v>
          </cell>
          <cell r="K633">
            <v>11</v>
          </cell>
          <cell r="L633">
            <v>-99</v>
          </cell>
          <cell r="M633">
            <v>-99</v>
          </cell>
          <cell r="N633">
            <v>2</v>
          </cell>
          <cell r="O633" t="str">
            <v>O1</v>
          </cell>
          <cell r="P633" t="str">
            <v>D</v>
          </cell>
          <cell r="Q633">
            <v>8</v>
          </cell>
        </row>
        <row r="634">
          <cell r="B634">
            <v>575</v>
          </cell>
          <cell r="C634">
            <v>3</v>
          </cell>
          <cell r="D634">
            <v>2515720.2902661501</v>
          </cell>
          <cell r="E634">
            <v>6861301.5301213898</v>
          </cell>
          <cell r="F634">
            <v>205.43599999999901</v>
          </cell>
          <cell r="G634">
            <v>184.54999694824201</v>
          </cell>
          <cell r="H634">
            <v>-99</v>
          </cell>
          <cell r="I634">
            <v>20.886003051757701</v>
          </cell>
          <cell r="J634">
            <v>170</v>
          </cell>
          <cell r="K634">
            <v>11</v>
          </cell>
          <cell r="L634">
            <v>-99</v>
          </cell>
          <cell r="M634">
            <v>-99</v>
          </cell>
          <cell r="N634">
            <v>2</v>
          </cell>
          <cell r="O634" t="str">
            <v>O1</v>
          </cell>
          <cell r="P634" t="str">
            <v>D</v>
          </cell>
          <cell r="Q634">
            <v>8</v>
          </cell>
        </row>
        <row r="635">
          <cell r="B635">
            <v>735</v>
          </cell>
          <cell r="C635">
            <v>2</v>
          </cell>
          <cell r="D635">
            <v>2515723.5002661501</v>
          </cell>
          <cell r="E635">
            <v>6861303.7001213897</v>
          </cell>
          <cell r="F635">
            <v>193.82400000000001</v>
          </cell>
          <cell r="G635">
            <v>184.77999267578099</v>
          </cell>
          <cell r="H635">
            <v>-99</v>
          </cell>
          <cell r="I635">
            <v>-99</v>
          </cell>
          <cell r="J635">
            <v>94</v>
          </cell>
          <cell r="K635">
            <v>11</v>
          </cell>
          <cell r="L635">
            <v>-99</v>
          </cell>
          <cell r="M635">
            <v>-99</v>
          </cell>
          <cell r="N635">
            <v>3</v>
          </cell>
          <cell r="O635" t="str">
            <v>O0</v>
          </cell>
          <cell r="P635" t="str">
            <v>D</v>
          </cell>
          <cell r="Q635">
            <v>8</v>
          </cell>
        </row>
        <row r="636">
          <cell r="B636">
            <v>576</v>
          </cell>
          <cell r="C636">
            <v>3</v>
          </cell>
          <cell r="D636">
            <v>2515722.2902661501</v>
          </cell>
          <cell r="E636">
            <v>6861303.1701213904</v>
          </cell>
          <cell r="F636">
            <v>204.505</v>
          </cell>
          <cell r="G636">
            <v>184.71000061035099</v>
          </cell>
          <cell r="H636">
            <v>-99</v>
          </cell>
          <cell r="I636">
            <v>19.7949993896484</v>
          </cell>
          <cell r="J636">
            <v>145</v>
          </cell>
          <cell r="K636">
            <v>11</v>
          </cell>
          <cell r="L636">
            <v>-99</v>
          </cell>
          <cell r="M636">
            <v>-99</v>
          </cell>
          <cell r="N636">
            <v>2</v>
          </cell>
          <cell r="O636" t="str">
            <v>O1</v>
          </cell>
          <cell r="P636" t="str">
            <v>D</v>
          </cell>
          <cell r="Q636">
            <v>8</v>
          </cell>
        </row>
        <row r="637">
          <cell r="B637">
            <v>613</v>
          </cell>
          <cell r="C637">
            <v>2</v>
          </cell>
          <cell r="D637">
            <v>2515725.42026615</v>
          </cell>
          <cell r="E637">
            <v>6861306.3301213896</v>
          </cell>
          <cell r="F637">
            <v>201.81899999999899</v>
          </cell>
          <cell r="G637">
            <v>184.71000061035099</v>
          </cell>
          <cell r="H637">
            <v>-99</v>
          </cell>
          <cell r="I637">
            <v>17.1089993896483</v>
          </cell>
          <cell r="J637">
            <v>146</v>
          </cell>
          <cell r="K637">
            <v>11</v>
          </cell>
          <cell r="L637">
            <v>-99</v>
          </cell>
          <cell r="M637">
            <v>-99</v>
          </cell>
          <cell r="N637">
            <v>2</v>
          </cell>
          <cell r="O637" t="str">
            <v>O1</v>
          </cell>
          <cell r="P637" t="str">
            <v>D</v>
          </cell>
          <cell r="Q637">
            <v>8</v>
          </cell>
        </row>
        <row r="638">
          <cell r="B638">
            <v>578</v>
          </cell>
          <cell r="C638">
            <v>3</v>
          </cell>
          <cell r="D638">
            <v>2515717.8502661502</v>
          </cell>
          <cell r="E638">
            <v>6861302.9701213902</v>
          </cell>
          <cell r="F638">
            <v>204.248999999999</v>
          </cell>
          <cell r="G638">
            <v>184.51999816894499</v>
          </cell>
          <cell r="H638">
            <v>-99</v>
          </cell>
          <cell r="I638">
            <v>19.7290018310546</v>
          </cell>
          <cell r="J638">
            <v>170</v>
          </cell>
          <cell r="K638">
            <v>11</v>
          </cell>
          <cell r="L638">
            <v>-99</v>
          </cell>
          <cell r="M638">
            <v>-99</v>
          </cell>
          <cell r="N638">
            <v>2</v>
          </cell>
          <cell r="O638" t="str">
            <v>O1</v>
          </cell>
          <cell r="P638" t="str">
            <v>D</v>
          </cell>
          <cell r="Q638">
            <v>8</v>
          </cell>
        </row>
        <row r="639">
          <cell r="B639">
            <v>579</v>
          </cell>
          <cell r="C639">
            <v>3</v>
          </cell>
          <cell r="D639">
            <v>2515720.8002661499</v>
          </cell>
          <cell r="E639">
            <v>6861305.27012139</v>
          </cell>
          <cell r="F639">
            <v>205.31200000000001</v>
          </cell>
          <cell r="G639">
            <v>184.60999450683499</v>
          </cell>
          <cell r="H639">
            <v>-99</v>
          </cell>
          <cell r="I639">
            <v>20.702005493163998</v>
          </cell>
          <cell r="J639">
            <v>200</v>
          </cell>
          <cell r="K639">
            <v>11</v>
          </cell>
          <cell r="L639">
            <v>-99</v>
          </cell>
          <cell r="M639">
            <v>-99</v>
          </cell>
          <cell r="N639">
            <v>2</v>
          </cell>
          <cell r="O639" t="str">
            <v>O1</v>
          </cell>
          <cell r="P639" t="str">
            <v>D</v>
          </cell>
          <cell r="Q639">
            <v>8</v>
          </cell>
        </row>
        <row r="640">
          <cell r="B640">
            <v>614</v>
          </cell>
          <cell r="C640">
            <v>2</v>
          </cell>
          <cell r="D640">
            <v>2515724.1702661598</v>
          </cell>
          <cell r="E640">
            <v>6861307.0501213903</v>
          </cell>
          <cell r="F640">
            <v>199.481999999999</v>
          </cell>
          <cell r="G640">
            <v>184.87999877929599</v>
          </cell>
          <cell r="H640">
            <v>-99</v>
          </cell>
          <cell r="I640">
            <v>14.602001220703</v>
          </cell>
          <cell r="J640">
            <v>143</v>
          </cell>
          <cell r="K640">
            <v>13</v>
          </cell>
          <cell r="L640">
            <v>-99</v>
          </cell>
          <cell r="M640">
            <v>-99</v>
          </cell>
          <cell r="N640">
            <v>2</v>
          </cell>
          <cell r="O640" t="str">
            <v>O1</v>
          </cell>
          <cell r="P640" t="str">
            <v>D</v>
          </cell>
          <cell r="Q640">
            <v>8</v>
          </cell>
        </row>
        <row r="641">
          <cell r="B641">
            <v>615</v>
          </cell>
          <cell r="C641">
            <v>2</v>
          </cell>
          <cell r="D641">
            <v>2515725.8502661502</v>
          </cell>
          <cell r="E641">
            <v>6861308.3201213898</v>
          </cell>
          <cell r="F641">
            <v>204.13299999999899</v>
          </cell>
          <cell r="G641">
            <v>185.30999145507801</v>
          </cell>
          <cell r="H641">
            <v>-99</v>
          </cell>
          <cell r="I641">
            <v>18.823008544921802</v>
          </cell>
          <cell r="J641">
            <v>180</v>
          </cell>
          <cell r="K641">
            <v>11</v>
          </cell>
          <cell r="L641">
            <v>-99</v>
          </cell>
          <cell r="M641">
            <v>-99</v>
          </cell>
          <cell r="N641">
            <v>2</v>
          </cell>
          <cell r="O641" t="str">
            <v>O1</v>
          </cell>
          <cell r="P641" t="str">
            <v>D</v>
          </cell>
          <cell r="Q641">
            <v>8</v>
          </cell>
        </row>
        <row r="642">
          <cell r="B642">
            <v>582</v>
          </cell>
          <cell r="C642">
            <v>3</v>
          </cell>
          <cell r="D642">
            <v>2515717.36026615</v>
          </cell>
          <cell r="E642">
            <v>6861306.31012139</v>
          </cell>
          <cell r="F642">
            <v>205.29599999999999</v>
          </cell>
          <cell r="G642">
            <v>184.52999267578099</v>
          </cell>
          <cell r="H642">
            <v>-99</v>
          </cell>
          <cell r="I642">
            <v>20.766007324218702</v>
          </cell>
          <cell r="J642">
            <v>168</v>
          </cell>
          <cell r="K642">
            <v>11</v>
          </cell>
          <cell r="L642">
            <v>-99</v>
          </cell>
          <cell r="M642">
            <v>-99</v>
          </cell>
          <cell r="N642">
            <v>2</v>
          </cell>
          <cell r="O642" t="str">
            <v>O1</v>
          </cell>
          <cell r="P642" t="str">
            <v>D</v>
          </cell>
          <cell r="Q642">
            <v>8</v>
          </cell>
        </row>
        <row r="643">
          <cell r="B643">
            <v>763</v>
          </cell>
          <cell r="C643">
            <v>2</v>
          </cell>
          <cell r="D643">
            <v>2515721.34026615</v>
          </cell>
          <cell r="E643">
            <v>6861308.4201213904</v>
          </cell>
          <cell r="F643">
            <v>190.41699999999901</v>
          </cell>
          <cell r="G643">
            <v>184.85</v>
          </cell>
          <cell r="H643">
            <v>-99</v>
          </cell>
          <cell r="I643">
            <v>-99</v>
          </cell>
          <cell r="J643">
            <v>63</v>
          </cell>
          <cell r="K643">
            <v>11</v>
          </cell>
          <cell r="L643">
            <v>-99</v>
          </cell>
          <cell r="M643">
            <v>-99</v>
          </cell>
          <cell r="N643">
            <v>3</v>
          </cell>
          <cell r="O643" t="str">
            <v>O0</v>
          </cell>
          <cell r="P643" t="str">
            <v>D</v>
          </cell>
          <cell r="Q643">
            <v>8</v>
          </cell>
        </row>
        <row r="644">
          <cell r="B644">
            <v>583</v>
          </cell>
          <cell r="C644">
            <v>2</v>
          </cell>
          <cell r="D644">
            <v>2515719.9902661499</v>
          </cell>
          <cell r="E644">
            <v>6861307.8501213798</v>
          </cell>
          <cell r="F644">
            <v>207.084</v>
          </cell>
          <cell r="G644">
            <v>184.79000244140599</v>
          </cell>
          <cell r="H644">
            <v>-99</v>
          </cell>
          <cell r="I644">
            <v>22.293997558593698</v>
          </cell>
          <cell r="J644">
            <v>262</v>
          </cell>
          <cell r="K644">
            <v>11</v>
          </cell>
          <cell r="L644">
            <v>-99</v>
          </cell>
          <cell r="M644">
            <v>-99</v>
          </cell>
          <cell r="N644">
            <v>2</v>
          </cell>
          <cell r="O644" t="str">
            <v>O1</v>
          </cell>
          <cell r="P644" t="str">
            <v>D</v>
          </cell>
          <cell r="Q644">
            <v>8</v>
          </cell>
        </row>
        <row r="645">
          <cell r="B645">
            <v>617</v>
          </cell>
          <cell r="C645">
            <v>2</v>
          </cell>
          <cell r="D645">
            <v>2515723.7102661501</v>
          </cell>
          <cell r="E645">
            <v>6861309.8901213901</v>
          </cell>
          <cell r="F645">
            <v>196.89499999999899</v>
          </cell>
          <cell r="G645">
            <v>185.08999023437499</v>
          </cell>
          <cell r="H645">
            <v>-99</v>
          </cell>
          <cell r="I645">
            <v>11.8050097656249</v>
          </cell>
          <cell r="J645">
            <v>203</v>
          </cell>
          <cell r="K645">
            <v>12</v>
          </cell>
          <cell r="L645">
            <v>-99</v>
          </cell>
          <cell r="M645">
            <v>-99</v>
          </cell>
          <cell r="N645">
            <v>2</v>
          </cell>
          <cell r="O645" t="str">
            <v>O6</v>
          </cell>
          <cell r="P645" t="str">
            <v>D</v>
          </cell>
          <cell r="Q645">
            <v>8</v>
          </cell>
        </row>
        <row r="646">
          <cell r="B646">
            <v>586</v>
          </cell>
          <cell r="C646">
            <v>3</v>
          </cell>
          <cell r="D646">
            <v>2515716.2102661501</v>
          </cell>
          <cell r="E646">
            <v>6861308.6501213899</v>
          </cell>
          <cell r="F646">
            <v>206.24099999999899</v>
          </cell>
          <cell r="G646">
            <v>184.669992065429</v>
          </cell>
          <cell r="H646">
            <v>-99</v>
          </cell>
          <cell r="I646">
            <v>21.571007934570201</v>
          </cell>
          <cell r="J646">
            <v>219</v>
          </cell>
          <cell r="K646">
            <v>11</v>
          </cell>
          <cell r="L646">
            <v>-99</v>
          </cell>
          <cell r="M646">
            <v>-99</v>
          </cell>
          <cell r="N646">
            <v>2</v>
          </cell>
          <cell r="O646" t="str">
            <v>O1</v>
          </cell>
          <cell r="P646" t="str">
            <v>D</v>
          </cell>
          <cell r="Q646">
            <v>8</v>
          </cell>
        </row>
        <row r="647">
          <cell r="B647">
            <v>587</v>
          </cell>
          <cell r="C647">
            <v>2</v>
          </cell>
          <cell r="D647">
            <v>2515718.4802661501</v>
          </cell>
          <cell r="E647">
            <v>6861309.9401213899</v>
          </cell>
          <cell r="F647">
            <v>201.5</v>
          </cell>
          <cell r="G647">
            <v>184.72998962402301</v>
          </cell>
          <cell r="H647">
            <v>-99</v>
          </cell>
          <cell r="I647">
            <v>16.770010375976501</v>
          </cell>
          <cell r="J647">
            <v>158</v>
          </cell>
          <cell r="K647">
            <v>11</v>
          </cell>
          <cell r="L647">
            <v>-99</v>
          </cell>
          <cell r="M647">
            <v>-99</v>
          </cell>
          <cell r="N647">
            <v>2</v>
          </cell>
          <cell r="O647" t="str">
            <v>O5</v>
          </cell>
          <cell r="P647" t="str">
            <v>D</v>
          </cell>
          <cell r="Q647">
            <v>8</v>
          </cell>
        </row>
        <row r="648">
          <cell r="B648">
            <v>620</v>
          </cell>
          <cell r="C648">
            <v>2</v>
          </cell>
          <cell r="D648">
            <v>2515720.3702661502</v>
          </cell>
          <cell r="E648">
            <v>6861311.7401213897</v>
          </cell>
          <cell r="F648">
            <v>196.99700000000001</v>
          </cell>
          <cell r="G648">
            <v>184.90999755859301</v>
          </cell>
          <cell r="H648">
            <v>-99</v>
          </cell>
          <cell r="I648">
            <v>12.087002441406201</v>
          </cell>
          <cell r="J648">
            <v>111</v>
          </cell>
          <cell r="K648">
            <v>11</v>
          </cell>
          <cell r="L648">
            <v>-99</v>
          </cell>
          <cell r="M648">
            <v>-99</v>
          </cell>
          <cell r="N648">
            <v>2</v>
          </cell>
          <cell r="O648" t="str">
            <v>O1</v>
          </cell>
          <cell r="P648" t="str">
            <v>D</v>
          </cell>
          <cell r="Q648">
            <v>8</v>
          </cell>
        </row>
        <row r="649">
          <cell r="B649">
            <v>762</v>
          </cell>
          <cell r="C649">
            <v>2</v>
          </cell>
          <cell r="D649">
            <v>2515715.2102661501</v>
          </cell>
          <cell r="E649">
            <v>6861309.6801213901</v>
          </cell>
          <cell r="F649">
            <v>196.491999999999</v>
          </cell>
          <cell r="G649">
            <v>184.90000305175701</v>
          </cell>
          <cell r="H649">
            <v>-99</v>
          </cell>
          <cell r="I649">
            <v>-99</v>
          </cell>
          <cell r="J649">
            <v>119</v>
          </cell>
          <cell r="K649">
            <v>11</v>
          </cell>
          <cell r="L649">
            <v>-99</v>
          </cell>
          <cell r="M649">
            <v>-99</v>
          </cell>
          <cell r="N649">
            <v>3</v>
          </cell>
          <cell r="O649" t="str">
            <v>O0</v>
          </cell>
          <cell r="P649" t="str">
            <v>D</v>
          </cell>
          <cell r="Q649">
            <v>8</v>
          </cell>
        </row>
        <row r="650">
          <cell r="B650">
            <v>589</v>
          </cell>
          <cell r="C650">
            <v>2</v>
          </cell>
          <cell r="D650">
            <v>2515714.6602661498</v>
          </cell>
          <cell r="E650">
            <v>6861311.3301213896</v>
          </cell>
          <cell r="F650">
            <v>207.296999999999</v>
          </cell>
          <cell r="G650">
            <v>184.90999755859301</v>
          </cell>
          <cell r="H650">
            <v>-99</v>
          </cell>
          <cell r="I650">
            <v>22.3870024414061</v>
          </cell>
          <cell r="J650">
            <v>254</v>
          </cell>
          <cell r="K650">
            <v>11</v>
          </cell>
          <cell r="L650">
            <v>-99</v>
          </cell>
          <cell r="M650">
            <v>-99</v>
          </cell>
          <cell r="N650">
            <v>2</v>
          </cell>
          <cell r="O650" t="str">
            <v>O1</v>
          </cell>
          <cell r="P650" t="str">
            <v>D</v>
          </cell>
          <cell r="Q650">
            <v>8</v>
          </cell>
        </row>
        <row r="651">
          <cell r="B651">
            <v>591</v>
          </cell>
          <cell r="C651">
            <v>2</v>
          </cell>
          <cell r="D651">
            <v>2515716.1602661498</v>
          </cell>
          <cell r="E651">
            <v>6861313.0801213896</v>
          </cell>
          <cell r="F651">
            <v>206.248999999999</v>
          </cell>
          <cell r="G651">
            <v>184.73999938964801</v>
          </cell>
          <cell r="H651">
            <v>-99</v>
          </cell>
          <cell r="I651">
            <v>21.509000610351499</v>
          </cell>
          <cell r="J651">
            <v>241</v>
          </cell>
          <cell r="K651">
            <v>11</v>
          </cell>
          <cell r="L651">
            <v>-99</v>
          </cell>
          <cell r="M651">
            <v>-99</v>
          </cell>
          <cell r="N651">
            <v>2</v>
          </cell>
          <cell r="O651" t="str">
            <v>O1</v>
          </cell>
          <cell r="P651" t="str">
            <v>D</v>
          </cell>
          <cell r="Q651">
            <v>8</v>
          </cell>
        </row>
        <row r="652">
          <cell r="B652">
            <v>622</v>
          </cell>
          <cell r="C652">
            <v>2</v>
          </cell>
          <cell r="D652">
            <v>2515718.0002661501</v>
          </cell>
          <cell r="E652">
            <v>6861314.1301213903</v>
          </cell>
          <cell r="F652">
            <v>206.75299999999999</v>
          </cell>
          <cell r="G652">
            <v>184.96000061035099</v>
          </cell>
          <cell r="H652">
            <v>-99</v>
          </cell>
          <cell r="I652">
            <v>21.792999389648401</v>
          </cell>
          <cell r="J652">
            <v>226</v>
          </cell>
          <cell r="K652">
            <v>11</v>
          </cell>
          <cell r="L652">
            <v>-99</v>
          </cell>
          <cell r="M652">
            <v>-99</v>
          </cell>
          <cell r="N652">
            <v>2</v>
          </cell>
          <cell r="O652" t="str">
            <v>O1</v>
          </cell>
          <cell r="P652" t="str">
            <v>D</v>
          </cell>
          <cell r="Q652">
            <v>8</v>
          </cell>
        </row>
        <row r="653">
          <cell r="B653">
            <v>623</v>
          </cell>
          <cell r="C653">
            <v>2</v>
          </cell>
          <cell r="D653">
            <v>2515722.0602661502</v>
          </cell>
          <cell r="E653">
            <v>6861316.3201213898</v>
          </cell>
          <cell r="F653">
            <v>207.938999999999</v>
          </cell>
          <cell r="G653">
            <v>185.249993896484</v>
          </cell>
          <cell r="H653">
            <v>-99</v>
          </cell>
          <cell r="I653">
            <v>22.689006103515499</v>
          </cell>
          <cell r="J653">
            <v>254</v>
          </cell>
          <cell r="K653">
            <v>11</v>
          </cell>
          <cell r="L653">
            <v>-99</v>
          </cell>
          <cell r="M653">
            <v>-99</v>
          </cell>
          <cell r="N653">
            <v>2</v>
          </cell>
          <cell r="O653" t="str">
            <v>O1</v>
          </cell>
          <cell r="P653" t="str">
            <v>D</v>
          </cell>
          <cell r="Q653">
            <v>8</v>
          </cell>
        </row>
        <row r="654">
          <cell r="B654">
            <v>775</v>
          </cell>
          <cell r="C654">
            <v>3</v>
          </cell>
          <cell r="D654">
            <v>2515720.7602661499</v>
          </cell>
          <cell r="E654">
            <v>6861317.8201213898</v>
          </cell>
          <cell r="F654">
            <v>199.66699999999901</v>
          </cell>
          <cell r="G654">
            <v>185.29999694824201</v>
          </cell>
          <cell r="H654">
            <v>-99</v>
          </cell>
          <cell r="I654">
            <v>-99</v>
          </cell>
          <cell r="J654">
            <v>121</v>
          </cell>
          <cell r="K654">
            <v>11</v>
          </cell>
          <cell r="L654">
            <v>-99</v>
          </cell>
          <cell r="M654">
            <v>-99</v>
          </cell>
          <cell r="N654">
            <v>3</v>
          </cell>
          <cell r="O654" t="str">
            <v>O4</v>
          </cell>
          <cell r="P654" t="str">
            <v>D</v>
          </cell>
          <cell r="Q654">
            <v>8</v>
          </cell>
        </row>
        <row r="655">
          <cell r="B655">
            <v>625</v>
          </cell>
          <cell r="C655">
            <v>2</v>
          </cell>
          <cell r="D655">
            <v>2515718.9502661498</v>
          </cell>
          <cell r="E655">
            <v>6861317.1301213903</v>
          </cell>
          <cell r="F655">
            <v>206.224999999999</v>
          </cell>
          <cell r="G655">
            <v>185.00998840331999</v>
          </cell>
          <cell r="H655">
            <v>-99</v>
          </cell>
          <cell r="I655">
            <v>21.215011596679599</v>
          </cell>
          <cell r="J655">
            <v>246</v>
          </cell>
          <cell r="K655">
            <v>11</v>
          </cell>
          <cell r="L655">
            <v>-99</v>
          </cell>
          <cell r="M655">
            <v>-99</v>
          </cell>
          <cell r="N655">
            <v>2</v>
          </cell>
          <cell r="O655" t="str">
            <v>O1</v>
          </cell>
          <cell r="P655" t="str">
            <v>D</v>
          </cell>
          <cell r="Q655">
            <v>8</v>
          </cell>
        </row>
        <row r="656">
          <cell r="B656">
            <v>593</v>
          </cell>
          <cell r="C656">
            <v>3</v>
          </cell>
          <cell r="D656">
            <v>2515712.7602661499</v>
          </cell>
          <cell r="E656">
            <v>6861314.6801213901</v>
          </cell>
          <cell r="F656">
            <v>208.505</v>
          </cell>
          <cell r="G656">
            <v>184.65000305175701</v>
          </cell>
          <cell r="H656">
            <v>-99</v>
          </cell>
          <cell r="I656">
            <v>23.8549969482421</v>
          </cell>
          <cell r="J656">
            <v>253</v>
          </cell>
          <cell r="K656">
            <v>11</v>
          </cell>
          <cell r="L656">
            <v>-99</v>
          </cell>
          <cell r="M656">
            <v>-99</v>
          </cell>
          <cell r="N656">
            <v>2</v>
          </cell>
          <cell r="O656" t="str">
            <v>O1</v>
          </cell>
          <cell r="P656" t="str">
            <v>D</v>
          </cell>
          <cell r="Q656">
            <v>8</v>
          </cell>
        </row>
        <row r="657">
          <cell r="B657">
            <v>766</v>
          </cell>
          <cell r="C657">
            <v>13</v>
          </cell>
          <cell r="D657">
            <v>2515713.9602661501</v>
          </cell>
          <cell r="E657">
            <v>6861315.5901213903</v>
          </cell>
          <cell r="F657">
            <v>194.015999999999</v>
          </cell>
          <cell r="G657">
            <v>184.68999633788999</v>
          </cell>
          <cell r="H657">
            <v>-99</v>
          </cell>
          <cell r="I657">
            <v>-99</v>
          </cell>
          <cell r="J657">
            <v>72</v>
          </cell>
          <cell r="K657">
            <v>14</v>
          </cell>
          <cell r="L657">
            <v>-99</v>
          </cell>
          <cell r="M657">
            <v>-99</v>
          </cell>
          <cell r="N657">
            <v>3</v>
          </cell>
          <cell r="O657" t="str">
            <v>O0</v>
          </cell>
          <cell r="P657" t="str">
            <v>D</v>
          </cell>
          <cell r="Q657">
            <v>8</v>
          </cell>
        </row>
        <row r="658">
          <cell r="B658">
            <v>595</v>
          </cell>
          <cell r="C658">
            <v>3</v>
          </cell>
          <cell r="D658">
            <v>2515713.9502661498</v>
          </cell>
          <cell r="E658">
            <v>6861315.6501213899</v>
          </cell>
          <cell r="F658">
            <v>208.18099999999899</v>
          </cell>
          <cell r="G658">
            <v>184.68999633788999</v>
          </cell>
          <cell r="H658">
            <v>-99</v>
          </cell>
          <cell r="I658">
            <v>23.4910036621093</v>
          </cell>
          <cell r="J658">
            <v>213</v>
          </cell>
          <cell r="K658">
            <v>11</v>
          </cell>
          <cell r="L658">
            <v>-99</v>
          </cell>
          <cell r="M658">
            <v>-99</v>
          </cell>
          <cell r="N658">
            <v>2</v>
          </cell>
          <cell r="O658" t="str">
            <v>O1</v>
          </cell>
          <cell r="P658" t="str">
            <v>D</v>
          </cell>
          <cell r="Q658">
            <v>8</v>
          </cell>
        </row>
        <row r="659">
          <cell r="B659">
            <v>764</v>
          </cell>
          <cell r="C659">
            <v>16</v>
          </cell>
          <cell r="D659">
            <v>2515717.15026615</v>
          </cell>
          <cell r="E659">
            <v>6861317.3201213898</v>
          </cell>
          <cell r="F659">
            <v>193.104999999999</v>
          </cell>
          <cell r="G659">
            <v>184.82000122070301</v>
          </cell>
          <cell r="H659">
            <v>-99</v>
          </cell>
          <cell r="I659">
            <v>-99</v>
          </cell>
          <cell r="J659">
            <v>64</v>
          </cell>
          <cell r="K659">
            <v>11</v>
          </cell>
          <cell r="L659">
            <v>-99</v>
          </cell>
          <cell r="M659">
            <v>-99</v>
          </cell>
          <cell r="N659">
            <v>3</v>
          </cell>
          <cell r="O659" t="str">
            <v>O0</v>
          </cell>
          <cell r="P659" t="str">
            <v>D</v>
          </cell>
          <cell r="Q659">
            <v>8</v>
          </cell>
        </row>
        <row r="660">
          <cell r="B660">
            <v>765</v>
          </cell>
          <cell r="C660">
            <v>2</v>
          </cell>
          <cell r="D660">
            <v>2515714.6802661498</v>
          </cell>
          <cell r="E660">
            <v>6861317.02012139</v>
          </cell>
          <cell r="F660">
            <v>204.67500000000001</v>
          </cell>
          <cell r="G660">
            <v>184.749993896484</v>
          </cell>
          <cell r="H660">
            <v>-99</v>
          </cell>
          <cell r="I660">
            <v>-99</v>
          </cell>
          <cell r="J660">
            <v>218</v>
          </cell>
          <cell r="K660">
            <v>12</v>
          </cell>
          <cell r="L660">
            <v>-99</v>
          </cell>
          <cell r="M660">
            <v>-99</v>
          </cell>
          <cell r="N660">
            <v>3</v>
          </cell>
          <cell r="O660" t="str">
            <v>O4</v>
          </cell>
          <cell r="P660" t="str">
            <v>D</v>
          </cell>
          <cell r="Q660">
            <v>8</v>
          </cell>
        </row>
        <row r="661">
          <cell r="B661">
            <v>767</v>
          </cell>
          <cell r="C661">
            <v>3</v>
          </cell>
          <cell r="D661">
            <v>2515712.7002661498</v>
          </cell>
          <cell r="E661">
            <v>6861316.7001213897</v>
          </cell>
          <cell r="F661">
            <v>199.52199999999999</v>
          </cell>
          <cell r="G661">
            <v>184.63999328613201</v>
          </cell>
          <cell r="H661">
            <v>-99</v>
          </cell>
          <cell r="I661">
            <v>-99</v>
          </cell>
          <cell r="J661">
            <v>124</v>
          </cell>
          <cell r="K661">
            <v>14</v>
          </cell>
          <cell r="L661">
            <v>-99</v>
          </cell>
          <cell r="M661">
            <v>-99</v>
          </cell>
          <cell r="N661">
            <v>3</v>
          </cell>
          <cell r="O661" t="str">
            <v>O4</v>
          </cell>
          <cell r="P661" t="str">
            <v>D</v>
          </cell>
          <cell r="Q661">
            <v>8</v>
          </cell>
        </row>
        <row r="662">
          <cell r="B662">
            <v>628</v>
          </cell>
          <cell r="C662">
            <v>2</v>
          </cell>
          <cell r="D662">
            <v>2515715.86026615</v>
          </cell>
          <cell r="E662">
            <v>6861319.8901213901</v>
          </cell>
          <cell r="F662">
            <v>206.35300000000001</v>
          </cell>
          <cell r="G662">
            <v>184.829995727539</v>
          </cell>
          <cell r="H662">
            <v>-99</v>
          </cell>
          <cell r="I662">
            <v>21.523004272460899</v>
          </cell>
          <cell r="J662">
            <v>250</v>
          </cell>
          <cell r="K662">
            <v>11</v>
          </cell>
          <cell r="L662">
            <v>-99</v>
          </cell>
          <cell r="M662">
            <v>-99</v>
          </cell>
          <cell r="N662">
            <v>2</v>
          </cell>
          <cell r="O662" t="str">
            <v>O1</v>
          </cell>
          <cell r="P662" t="str">
            <v>D</v>
          </cell>
          <cell r="Q662">
            <v>8</v>
          </cell>
        </row>
        <row r="663">
          <cell r="B663">
            <v>630</v>
          </cell>
          <cell r="C663">
            <v>2</v>
          </cell>
          <cell r="D663">
            <v>2515717.7902661501</v>
          </cell>
          <cell r="E663">
            <v>6861321.9201213904</v>
          </cell>
          <cell r="F663">
            <v>207.14400000000001</v>
          </cell>
          <cell r="G663">
            <v>185.08999023437499</v>
          </cell>
          <cell r="H663">
            <v>-99</v>
          </cell>
          <cell r="I663">
            <v>22.054009765624901</v>
          </cell>
          <cell r="J663">
            <v>315</v>
          </cell>
          <cell r="K663">
            <v>11</v>
          </cell>
          <cell r="L663">
            <v>-99</v>
          </cell>
          <cell r="M663">
            <v>-99</v>
          </cell>
          <cell r="N663">
            <v>2</v>
          </cell>
          <cell r="O663" t="str">
            <v>O1</v>
          </cell>
          <cell r="P663" t="str">
            <v>D</v>
          </cell>
          <cell r="Q663">
            <v>8</v>
          </cell>
        </row>
        <row r="664">
          <cell r="B664">
            <v>774</v>
          </cell>
          <cell r="C664">
            <v>2</v>
          </cell>
          <cell r="D664">
            <v>2515709.8002661499</v>
          </cell>
          <cell r="E664">
            <v>6861321.4501213897</v>
          </cell>
          <cell r="F664">
            <v>204.22300000000001</v>
          </cell>
          <cell r="G664">
            <v>184.61998901367099</v>
          </cell>
          <cell r="H664">
            <v>-99</v>
          </cell>
          <cell r="I664">
            <v>19.603010986328101</v>
          </cell>
          <cell r="J664">
            <v>184</v>
          </cell>
          <cell r="K664">
            <v>11</v>
          </cell>
          <cell r="L664">
            <v>-99</v>
          </cell>
          <cell r="M664">
            <v>-99</v>
          </cell>
          <cell r="N664">
            <v>3</v>
          </cell>
          <cell r="O664" t="str">
            <v>O1</v>
          </cell>
          <cell r="P664" t="str">
            <v>D</v>
          </cell>
          <cell r="Q664">
            <v>8</v>
          </cell>
        </row>
        <row r="665">
          <cell r="B665">
            <v>598</v>
          </cell>
          <cell r="C665">
            <v>3</v>
          </cell>
          <cell r="D665">
            <v>2515711.3502661502</v>
          </cell>
          <cell r="E665">
            <v>6861322.7001213897</v>
          </cell>
          <cell r="F665">
            <v>206.36799999999999</v>
          </cell>
          <cell r="G665">
            <v>184.54999694824201</v>
          </cell>
          <cell r="H665">
            <v>-99</v>
          </cell>
          <cell r="I665">
            <v>21.818003051757699</v>
          </cell>
          <cell r="J665">
            <v>200</v>
          </cell>
          <cell r="K665">
            <v>11</v>
          </cell>
          <cell r="L665">
            <v>-99</v>
          </cell>
          <cell r="M665">
            <v>-99</v>
          </cell>
          <cell r="N665">
            <v>2</v>
          </cell>
          <cell r="O665" t="str">
            <v>O1</v>
          </cell>
          <cell r="P665" t="str">
            <v>D</v>
          </cell>
          <cell r="Q665">
            <v>8</v>
          </cell>
        </row>
        <row r="666">
          <cell r="B666">
            <v>631</v>
          </cell>
          <cell r="C666">
            <v>3</v>
          </cell>
          <cell r="D666">
            <v>2515712.9502661498</v>
          </cell>
          <cell r="E666">
            <v>6861325.0801213896</v>
          </cell>
          <cell r="F666">
            <v>205.14499999999899</v>
          </cell>
          <cell r="G666">
            <v>184.65999755859301</v>
          </cell>
          <cell r="H666">
            <v>-99</v>
          </cell>
          <cell r="I666">
            <v>20.485002441406198</v>
          </cell>
          <cell r="J666">
            <v>205</v>
          </cell>
          <cell r="K666">
            <v>11</v>
          </cell>
          <cell r="L666">
            <v>-99</v>
          </cell>
          <cell r="M666">
            <v>-99</v>
          </cell>
          <cell r="N666">
            <v>2</v>
          </cell>
          <cell r="O666" t="str">
            <v>O1</v>
          </cell>
          <cell r="P666" t="str">
            <v>D</v>
          </cell>
          <cell r="Q666">
            <v>8</v>
          </cell>
        </row>
        <row r="667">
          <cell r="B667">
            <v>776</v>
          </cell>
          <cell r="C667">
            <v>3</v>
          </cell>
          <cell r="D667">
            <v>2515713.09026615</v>
          </cell>
          <cell r="E667">
            <v>6861326.0801213896</v>
          </cell>
          <cell r="F667">
            <v>198.40799999999899</v>
          </cell>
          <cell r="G667">
            <v>184.63999328613201</v>
          </cell>
          <cell r="H667">
            <v>-99</v>
          </cell>
          <cell r="I667">
            <v>-99</v>
          </cell>
          <cell r="J667">
            <v>113</v>
          </cell>
          <cell r="K667">
            <v>11</v>
          </cell>
          <cell r="L667">
            <v>-99</v>
          </cell>
          <cell r="M667">
            <v>-99</v>
          </cell>
          <cell r="N667">
            <v>3</v>
          </cell>
          <cell r="O667" t="str">
            <v>O4</v>
          </cell>
          <cell r="P667" t="str">
            <v>D</v>
          </cell>
          <cell r="Q667">
            <v>8</v>
          </cell>
        </row>
        <row r="668">
          <cell r="B668">
            <v>633</v>
          </cell>
          <cell r="C668">
            <v>3</v>
          </cell>
          <cell r="D668">
            <v>2515714.34026615</v>
          </cell>
          <cell r="E668">
            <v>6861328.6301213903</v>
          </cell>
          <cell r="F668">
            <v>203.8</v>
          </cell>
          <cell r="G668">
            <v>184.77999267578099</v>
          </cell>
          <cell r="H668">
            <v>-99</v>
          </cell>
          <cell r="I668">
            <v>19.0200073242187</v>
          </cell>
          <cell r="J668">
            <v>181</v>
          </cell>
          <cell r="K668">
            <v>11</v>
          </cell>
          <cell r="L668">
            <v>-99</v>
          </cell>
          <cell r="M668">
            <v>-99</v>
          </cell>
          <cell r="N668">
            <v>2</v>
          </cell>
          <cell r="O668" t="str">
            <v>O1</v>
          </cell>
          <cell r="P668" t="str">
            <v>D</v>
          </cell>
          <cell r="Q668">
            <v>8</v>
          </cell>
        </row>
        <row r="669">
          <cell r="B669">
            <v>601</v>
          </cell>
          <cell r="C669">
            <v>3</v>
          </cell>
          <cell r="D669">
            <v>2515707.13026615</v>
          </cell>
          <cell r="E669">
            <v>6861325.8801213903</v>
          </cell>
          <cell r="F669">
            <v>203.98399999999901</v>
          </cell>
          <cell r="G669">
            <v>184.54999694824201</v>
          </cell>
          <cell r="H669">
            <v>-99</v>
          </cell>
          <cell r="I669">
            <v>19.434003051757699</v>
          </cell>
          <cell r="J669">
            <v>167</v>
          </cell>
          <cell r="K669">
            <v>11</v>
          </cell>
          <cell r="L669">
            <v>-99</v>
          </cell>
          <cell r="M669">
            <v>-99</v>
          </cell>
          <cell r="N669">
            <v>2</v>
          </cell>
          <cell r="O669" t="str">
            <v>O1</v>
          </cell>
          <cell r="P669" t="str">
            <v>D</v>
          </cell>
          <cell r="Q669">
            <v>8</v>
          </cell>
        </row>
        <row r="670">
          <cell r="B670">
            <v>438</v>
          </cell>
          <cell r="C670">
            <v>2</v>
          </cell>
          <cell r="D670">
            <v>2515712.5302661499</v>
          </cell>
          <cell r="E670">
            <v>6861330.9501213897</v>
          </cell>
          <cell r="F670">
            <v>208.32400000000001</v>
          </cell>
          <cell r="G670">
            <v>184.63999328613201</v>
          </cell>
          <cell r="H670">
            <v>-99</v>
          </cell>
          <cell r="I670">
            <v>23.684006713867099</v>
          </cell>
          <cell r="J670">
            <v>301</v>
          </cell>
          <cell r="K670">
            <v>11</v>
          </cell>
          <cell r="L670">
            <v>-99</v>
          </cell>
          <cell r="M670">
            <v>-99</v>
          </cell>
          <cell r="N670">
            <v>2</v>
          </cell>
          <cell r="O670" t="str">
            <v>O1</v>
          </cell>
          <cell r="P670" t="str">
            <v>C</v>
          </cell>
          <cell r="Q670">
            <v>8</v>
          </cell>
        </row>
        <row r="671">
          <cell r="B671">
            <v>401</v>
          </cell>
          <cell r="C671">
            <v>2</v>
          </cell>
          <cell r="D671">
            <v>2515707.1602661498</v>
          </cell>
          <cell r="E671">
            <v>6861328.5001213904</v>
          </cell>
          <cell r="F671">
            <v>204.178</v>
          </cell>
          <cell r="G671">
            <v>184.43999633788999</v>
          </cell>
          <cell r="H671">
            <v>-99</v>
          </cell>
          <cell r="I671">
            <v>19.7380036621093</v>
          </cell>
          <cell r="J671">
            <v>231</v>
          </cell>
          <cell r="K671">
            <v>11</v>
          </cell>
          <cell r="L671">
            <v>-99</v>
          </cell>
          <cell r="M671">
            <v>-99</v>
          </cell>
          <cell r="N671">
            <v>2</v>
          </cell>
          <cell r="O671" t="str">
            <v>O1</v>
          </cell>
          <cell r="P671" t="str">
            <v>C</v>
          </cell>
          <cell r="Q671">
            <v>8</v>
          </cell>
        </row>
        <row r="672">
          <cell r="B672">
            <v>737</v>
          </cell>
          <cell r="C672">
            <v>2</v>
          </cell>
          <cell r="D672">
            <v>2515711.09026615</v>
          </cell>
          <cell r="E672">
            <v>6861331.9701213902</v>
          </cell>
          <cell r="F672">
            <v>202.226</v>
          </cell>
          <cell r="G672">
            <v>184.54000244140599</v>
          </cell>
          <cell r="H672">
            <v>-99</v>
          </cell>
          <cell r="I672">
            <v>-99</v>
          </cell>
          <cell r="J672">
            <v>187</v>
          </cell>
          <cell r="K672">
            <v>11</v>
          </cell>
          <cell r="L672">
            <v>-99</v>
          </cell>
          <cell r="M672">
            <v>-99</v>
          </cell>
          <cell r="N672">
            <v>3</v>
          </cell>
          <cell r="O672" t="str">
            <v>O4</v>
          </cell>
          <cell r="P672" t="str">
            <v>C</v>
          </cell>
          <cell r="Q672">
            <v>8</v>
          </cell>
        </row>
        <row r="673">
          <cell r="B673">
            <v>736</v>
          </cell>
          <cell r="C673">
            <v>2</v>
          </cell>
          <cell r="D673">
            <v>2515711.61026615</v>
          </cell>
          <cell r="E673">
            <v>6861333.7801213898</v>
          </cell>
          <cell r="F673">
            <v>197.255</v>
          </cell>
          <cell r="G673">
            <v>184.499993896484</v>
          </cell>
          <cell r="H673">
            <v>-99</v>
          </cell>
          <cell r="I673">
            <v>-99</v>
          </cell>
          <cell r="J673">
            <v>130</v>
          </cell>
          <cell r="K673">
            <v>11</v>
          </cell>
          <cell r="L673">
            <v>-99</v>
          </cell>
          <cell r="M673">
            <v>-99</v>
          </cell>
          <cell r="N673">
            <v>3</v>
          </cell>
          <cell r="O673" t="str">
            <v>O4</v>
          </cell>
          <cell r="P673" t="str">
            <v>C</v>
          </cell>
          <cell r="Q673">
            <v>8</v>
          </cell>
        </row>
        <row r="674">
          <cell r="B674">
            <v>403</v>
          </cell>
          <cell r="C674">
            <v>4</v>
          </cell>
          <cell r="D674">
            <v>2515704.8302661502</v>
          </cell>
          <cell r="E674">
            <v>6861331.1001213901</v>
          </cell>
          <cell r="F674">
            <v>203.78399999999999</v>
          </cell>
          <cell r="G674">
            <v>184.47998962402301</v>
          </cell>
          <cell r="H674">
            <v>-99</v>
          </cell>
          <cell r="I674">
            <v>19.3040103759765</v>
          </cell>
          <cell r="J674">
            <v>152</v>
          </cell>
          <cell r="K674">
            <v>11</v>
          </cell>
          <cell r="L674">
            <v>-99</v>
          </cell>
          <cell r="M674">
            <v>-99</v>
          </cell>
          <cell r="N674">
            <v>2</v>
          </cell>
          <cell r="O674" t="str">
            <v>O1</v>
          </cell>
          <cell r="P674" t="str">
            <v>C</v>
          </cell>
          <cell r="Q674">
            <v>8</v>
          </cell>
        </row>
        <row r="675">
          <cell r="B675">
            <v>441</v>
          </cell>
          <cell r="C675">
            <v>3</v>
          </cell>
          <cell r="D675">
            <v>2515709.7502661501</v>
          </cell>
          <cell r="E675">
            <v>6861333.9501213897</v>
          </cell>
          <cell r="F675">
            <v>206.86500000000001</v>
          </cell>
          <cell r="G675">
            <v>184.38999328613201</v>
          </cell>
          <cell r="H675">
            <v>-99</v>
          </cell>
          <cell r="I675">
            <v>22.475006713867099</v>
          </cell>
          <cell r="J675">
            <v>250</v>
          </cell>
          <cell r="K675">
            <v>11</v>
          </cell>
          <cell r="L675">
            <v>-99</v>
          </cell>
          <cell r="M675">
            <v>-99</v>
          </cell>
          <cell r="N675">
            <v>2</v>
          </cell>
          <cell r="O675" t="str">
            <v>O1</v>
          </cell>
          <cell r="P675" t="str">
            <v>C</v>
          </cell>
          <cell r="Q675">
            <v>8</v>
          </cell>
        </row>
        <row r="676">
          <cell r="B676">
            <v>442</v>
          </cell>
          <cell r="C676">
            <v>2</v>
          </cell>
          <cell r="D676">
            <v>2515711.9602661501</v>
          </cell>
          <cell r="E676">
            <v>6861335.3201213898</v>
          </cell>
          <cell r="F676">
            <v>207.183999999999</v>
          </cell>
          <cell r="G676">
            <v>184.430001831054</v>
          </cell>
          <cell r="H676">
            <v>-99</v>
          </cell>
          <cell r="I676">
            <v>22.753998168945198</v>
          </cell>
          <cell r="J676">
            <v>268</v>
          </cell>
          <cell r="K676">
            <v>11</v>
          </cell>
          <cell r="L676">
            <v>-99</v>
          </cell>
          <cell r="M676">
            <v>-99</v>
          </cell>
          <cell r="N676">
            <v>2</v>
          </cell>
          <cell r="O676" t="str">
            <v>O1</v>
          </cell>
          <cell r="P676" t="str">
            <v>C</v>
          </cell>
          <cell r="Q676">
            <v>8</v>
          </cell>
        </row>
        <row r="677">
          <cell r="B677">
            <v>738</v>
          </cell>
          <cell r="C677">
            <v>3</v>
          </cell>
          <cell r="D677">
            <v>2515705.2102661501</v>
          </cell>
          <cell r="E677">
            <v>6861332.9501213897</v>
          </cell>
          <cell r="F677">
            <v>199.414999999999</v>
          </cell>
          <cell r="G677">
            <v>184.51999816894499</v>
          </cell>
          <cell r="H677">
            <v>-99</v>
          </cell>
          <cell r="I677">
            <v>-99</v>
          </cell>
          <cell r="J677">
            <v>126</v>
          </cell>
          <cell r="K677">
            <v>11</v>
          </cell>
          <cell r="L677">
            <v>-99</v>
          </cell>
          <cell r="M677">
            <v>-99</v>
          </cell>
          <cell r="N677">
            <v>3</v>
          </cell>
          <cell r="O677" t="str">
            <v>O4</v>
          </cell>
          <cell r="P677" t="str">
            <v>C</v>
          </cell>
          <cell r="Q677">
            <v>8</v>
          </cell>
        </row>
        <row r="678">
          <cell r="B678">
            <v>404</v>
          </cell>
          <cell r="C678">
            <v>3</v>
          </cell>
          <cell r="D678">
            <v>2515706.3702661502</v>
          </cell>
          <cell r="E678">
            <v>6861333.8301213896</v>
          </cell>
          <cell r="F678">
            <v>207.27499999999901</v>
          </cell>
          <cell r="G678">
            <v>184.44999084472599</v>
          </cell>
          <cell r="H678">
            <v>-99</v>
          </cell>
          <cell r="I678">
            <v>22.8250091552733</v>
          </cell>
          <cell r="J678">
            <v>226</v>
          </cell>
          <cell r="K678">
            <v>11</v>
          </cell>
          <cell r="L678">
            <v>-99</v>
          </cell>
          <cell r="M678">
            <v>-99</v>
          </cell>
          <cell r="N678">
            <v>2</v>
          </cell>
          <cell r="O678" t="str">
            <v>O1</v>
          </cell>
          <cell r="P678" t="str">
            <v>C</v>
          </cell>
          <cell r="Q678">
            <v>8</v>
          </cell>
        </row>
        <row r="679">
          <cell r="B679">
            <v>405</v>
          </cell>
          <cell r="C679">
            <v>2</v>
          </cell>
          <cell r="D679">
            <v>2515703.3902661498</v>
          </cell>
          <cell r="E679">
            <v>6861333.9101213897</v>
          </cell>
          <cell r="F679">
            <v>197.98899999999901</v>
          </cell>
          <cell r="G679">
            <v>184.46000061035099</v>
          </cell>
          <cell r="H679">
            <v>-99</v>
          </cell>
          <cell r="I679">
            <v>13.5289993896483</v>
          </cell>
          <cell r="J679">
            <v>232</v>
          </cell>
          <cell r="K679">
            <v>12</v>
          </cell>
          <cell r="L679">
            <v>-99</v>
          </cell>
          <cell r="M679">
            <v>-99</v>
          </cell>
          <cell r="N679">
            <v>2</v>
          </cell>
          <cell r="O679" t="str">
            <v>O6</v>
          </cell>
          <cell r="P679" t="str">
            <v>C</v>
          </cell>
          <cell r="Q679">
            <v>8</v>
          </cell>
        </row>
        <row r="680">
          <cell r="B680">
            <v>445</v>
          </cell>
          <cell r="C680">
            <v>4</v>
          </cell>
          <cell r="D680">
            <v>2515709.84026615</v>
          </cell>
          <cell r="E680">
            <v>6861338.06012139</v>
          </cell>
          <cell r="F680">
            <v>205.236999999999</v>
          </cell>
          <cell r="G680">
            <v>184.47998962402301</v>
          </cell>
          <cell r="H680">
            <v>-99</v>
          </cell>
          <cell r="I680">
            <v>20.757010375976499</v>
          </cell>
          <cell r="J680">
            <v>182</v>
          </cell>
          <cell r="K680">
            <v>11</v>
          </cell>
          <cell r="L680">
            <v>-99</v>
          </cell>
          <cell r="M680">
            <v>-99</v>
          </cell>
          <cell r="N680">
            <v>2</v>
          </cell>
          <cell r="O680" t="str">
            <v>O1</v>
          </cell>
          <cell r="P680" t="str">
            <v>C</v>
          </cell>
          <cell r="Q680">
            <v>8</v>
          </cell>
        </row>
        <row r="681">
          <cell r="B681">
            <v>406</v>
          </cell>
          <cell r="C681">
            <v>3</v>
          </cell>
          <cell r="D681">
            <v>2515706.6002661502</v>
          </cell>
          <cell r="E681">
            <v>6861336.8901213901</v>
          </cell>
          <cell r="F681">
            <v>206.68799999999999</v>
          </cell>
          <cell r="G681">
            <v>184.430001831054</v>
          </cell>
          <cell r="H681">
            <v>-99</v>
          </cell>
          <cell r="I681">
            <v>22.2579981689452</v>
          </cell>
          <cell r="J681">
            <v>254</v>
          </cell>
          <cell r="K681">
            <v>11</v>
          </cell>
          <cell r="L681">
            <v>-99</v>
          </cell>
          <cell r="M681">
            <v>-99</v>
          </cell>
          <cell r="N681">
            <v>2</v>
          </cell>
          <cell r="O681" t="str">
            <v>O1</v>
          </cell>
          <cell r="P681" t="str">
            <v>C</v>
          </cell>
          <cell r="Q681">
            <v>8</v>
          </cell>
        </row>
        <row r="682">
          <cell r="B682">
            <v>735</v>
          </cell>
          <cell r="C682">
            <v>2</v>
          </cell>
          <cell r="D682">
            <v>2515707.8302661502</v>
          </cell>
          <cell r="E682">
            <v>6861337.9901213897</v>
          </cell>
          <cell r="F682">
            <v>201.796999999999</v>
          </cell>
          <cell r="G682">
            <v>184.46999511718701</v>
          </cell>
          <cell r="H682">
            <v>-99</v>
          </cell>
          <cell r="I682">
            <v>-99</v>
          </cell>
          <cell r="J682">
            <v>182</v>
          </cell>
          <cell r="K682">
            <v>11</v>
          </cell>
          <cell r="L682">
            <v>-99</v>
          </cell>
          <cell r="M682">
            <v>-99</v>
          </cell>
          <cell r="N682">
            <v>3</v>
          </cell>
          <cell r="O682" t="str">
            <v>O4</v>
          </cell>
          <cell r="P682" t="str">
            <v>C</v>
          </cell>
          <cell r="Q682">
            <v>8</v>
          </cell>
        </row>
        <row r="683">
          <cell r="B683">
            <v>734</v>
          </cell>
          <cell r="C683">
            <v>3</v>
          </cell>
          <cell r="D683">
            <v>2515705.5802661502</v>
          </cell>
          <cell r="E683">
            <v>6861338.2101213904</v>
          </cell>
          <cell r="F683">
            <v>203.99799999999999</v>
          </cell>
          <cell r="G683">
            <v>184.430001831054</v>
          </cell>
          <cell r="H683">
            <v>-99</v>
          </cell>
          <cell r="I683">
            <v>-99</v>
          </cell>
          <cell r="J683">
            <v>192</v>
          </cell>
          <cell r="K683">
            <v>22</v>
          </cell>
          <cell r="L683">
            <v>-99</v>
          </cell>
          <cell r="M683">
            <v>-99</v>
          </cell>
          <cell r="N683">
            <v>3</v>
          </cell>
          <cell r="O683" t="str">
            <v>O0</v>
          </cell>
          <cell r="P683" t="str">
            <v>C</v>
          </cell>
          <cell r="Q683">
            <v>8</v>
          </cell>
        </row>
        <row r="684">
          <cell r="B684">
            <v>740</v>
          </cell>
          <cell r="C684">
            <v>16</v>
          </cell>
          <cell r="D684">
            <v>2515709.5202661501</v>
          </cell>
          <cell r="E684">
            <v>6861341.6801213901</v>
          </cell>
          <cell r="F684">
            <v>193.83199999999999</v>
          </cell>
          <cell r="G684">
            <v>184.46000061035099</v>
          </cell>
          <cell r="H684">
            <v>-99</v>
          </cell>
          <cell r="I684">
            <v>-99</v>
          </cell>
          <cell r="J684">
            <v>73</v>
          </cell>
          <cell r="K684">
            <v>11</v>
          </cell>
          <cell r="L684">
            <v>-99</v>
          </cell>
          <cell r="M684">
            <v>-99</v>
          </cell>
          <cell r="N684">
            <v>3</v>
          </cell>
          <cell r="O684" t="str">
            <v>O0</v>
          </cell>
          <cell r="P684" t="str">
            <v>C</v>
          </cell>
          <cell r="Q684">
            <v>8</v>
          </cell>
        </row>
        <row r="685">
          <cell r="B685">
            <v>409</v>
          </cell>
          <cell r="C685">
            <v>2</v>
          </cell>
          <cell r="D685">
            <v>2515701.9802661501</v>
          </cell>
          <cell r="E685">
            <v>6861338.8801213903</v>
          </cell>
          <cell r="F685">
            <v>205.33999999999901</v>
          </cell>
          <cell r="G685">
            <v>184.430001831054</v>
          </cell>
          <cell r="H685">
            <v>-99</v>
          </cell>
          <cell r="I685">
            <v>20.909998168945201</v>
          </cell>
          <cell r="J685">
            <v>212</v>
          </cell>
          <cell r="K685">
            <v>11</v>
          </cell>
          <cell r="L685">
            <v>-99</v>
          </cell>
          <cell r="M685">
            <v>-99</v>
          </cell>
          <cell r="N685">
            <v>2</v>
          </cell>
          <cell r="O685" t="str">
            <v>O1</v>
          </cell>
          <cell r="P685" t="str">
            <v>C</v>
          </cell>
          <cell r="Q685">
            <v>8</v>
          </cell>
        </row>
        <row r="686">
          <cell r="B686">
            <v>720</v>
          </cell>
          <cell r="C686">
            <v>2</v>
          </cell>
          <cell r="D686">
            <v>2515702.6202661502</v>
          </cell>
          <cell r="E686">
            <v>6861340.0801213896</v>
          </cell>
          <cell r="F686">
            <v>196.229999999999</v>
          </cell>
          <cell r="G686">
            <v>184.38999328613201</v>
          </cell>
          <cell r="H686">
            <v>-99</v>
          </cell>
          <cell r="I686">
            <v>-99</v>
          </cell>
          <cell r="J686">
            <v>120</v>
          </cell>
          <cell r="K686">
            <v>11</v>
          </cell>
          <cell r="L686">
            <v>-99</v>
          </cell>
          <cell r="M686">
            <v>-99</v>
          </cell>
          <cell r="N686">
            <v>3</v>
          </cell>
          <cell r="O686" t="str">
            <v>O4</v>
          </cell>
          <cell r="P686" t="str">
            <v>C</v>
          </cell>
          <cell r="Q686">
            <v>8</v>
          </cell>
        </row>
        <row r="687">
          <cell r="B687">
            <v>411</v>
          </cell>
          <cell r="C687">
            <v>2</v>
          </cell>
          <cell r="D687">
            <v>2515702.44026615</v>
          </cell>
          <cell r="E687">
            <v>6861340.9101213897</v>
          </cell>
          <cell r="F687">
            <v>201.47800000000001</v>
          </cell>
          <cell r="G687">
            <v>184.38999328613201</v>
          </cell>
          <cell r="H687">
            <v>-99</v>
          </cell>
          <cell r="I687">
            <v>17.088006713867099</v>
          </cell>
          <cell r="J687">
            <v>220</v>
          </cell>
          <cell r="K687">
            <v>12</v>
          </cell>
          <cell r="L687">
            <v>-99</v>
          </cell>
          <cell r="M687">
            <v>-99</v>
          </cell>
          <cell r="N687">
            <v>2</v>
          </cell>
          <cell r="O687" t="str">
            <v>O6</v>
          </cell>
          <cell r="P687" t="str">
            <v>C</v>
          </cell>
          <cell r="Q687">
            <v>8</v>
          </cell>
        </row>
        <row r="688">
          <cell r="B688">
            <v>413</v>
          </cell>
          <cell r="C688">
            <v>2</v>
          </cell>
          <cell r="D688">
            <v>2515703.84026615</v>
          </cell>
          <cell r="E688">
            <v>6861341.8901213901</v>
          </cell>
          <cell r="F688">
            <v>204.587999999999</v>
          </cell>
          <cell r="G688">
            <v>184.419992065429</v>
          </cell>
          <cell r="H688">
            <v>-99</v>
          </cell>
          <cell r="I688">
            <v>20.168007934570198</v>
          </cell>
          <cell r="J688">
            <v>217</v>
          </cell>
          <cell r="K688">
            <v>11</v>
          </cell>
          <cell r="L688">
            <v>-99</v>
          </cell>
          <cell r="M688">
            <v>-99</v>
          </cell>
          <cell r="N688">
            <v>2</v>
          </cell>
          <cell r="O688" t="str">
            <v>O1</v>
          </cell>
          <cell r="P688" t="str">
            <v>C</v>
          </cell>
          <cell r="Q688">
            <v>8</v>
          </cell>
        </row>
        <row r="689">
          <cell r="B689">
            <v>450</v>
          </cell>
          <cell r="C689">
            <v>4</v>
          </cell>
          <cell r="D689">
            <v>2515705.4102661498</v>
          </cell>
          <cell r="E689">
            <v>6861343.6901213899</v>
          </cell>
          <cell r="F689">
            <v>203.38</v>
          </cell>
          <cell r="G689">
            <v>184.21999511718701</v>
          </cell>
          <cell r="H689">
            <v>-99</v>
          </cell>
          <cell r="I689">
            <v>19.160004882812402</v>
          </cell>
          <cell r="J689">
            <v>244</v>
          </cell>
          <cell r="K689">
            <v>12</v>
          </cell>
          <cell r="L689">
            <v>-99</v>
          </cell>
          <cell r="M689">
            <v>-99</v>
          </cell>
          <cell r="N689">
            <v>2</v>
          </cell>
          <cell r="O689" t="str">
            <v>O1</v>
          </cell>
          <cell r="P689" t="str">
            <v>C</v>
          </cell>
          <cell r="Q689">
            <v>8</v>
          </cell>
        </row>
        <row r="690">
          <cell r="B690">
            <v>721</v>
          </cell>
          <cell r="C690">
            <v>2</v>
          </cell>
          <cell r="D690">
            <v>2515702.3902661498</v>
          </cell>
          <cell r="E690">
            <v>6861343.9101213897</v>
          </cell>
          <cell r="F690">
            <v>190.101</v>
          </cell>
          <cell r="G690">
            <v>184.13999328613201</v>
          </cell>
          <cell r="H690">
            <v>-99</v>
          </cell>
          <cell r="I690">
            <v>-99</v>
          </cell>
          <cell r="J690">
            <v>67</v>
          </cell>
          <cell r="K690">
            <v>11</v>
          </cell>
          <cell r="L690">
            <v>-99</v>
          </cell>
          <cell r="M690">
            <v>-99</v>
          </cell>
          <cell r="N690">
            <v>3</v>
          </cell>
          <cell r="O690" t="str">
            <v>O0</v>
          </cell>
          <cell r="P690" t="str">
            <v>C</v>
          </cell>
          <cell r="Q690">
            <v>8</v>
          </cell>
        </row>
        <row r="691">
          <cell r="B691">
            <v>732</v>
          </cell>
          <cell r="C691">
            <v>2</v>
          </cell>
          <cell r="D691">
            <v>2515707.38026615</v>
          </cell>
          <cell r="E691">
            <v>6861346.52012139</v>
          </cell>
          <cell r="F691">
            <v>192.42899999999901</v>
          </cell>
          <cell r="G691">
            <v>184.13999328613201</v>
          </cell>
          <cell r="H691">
            <v>-99</v>
          </cell>
          <cell r="I691">
            <v>-99</v>
          </cell>
          <cell r="J691">
            <v>87</v>
          </cell>
          <cell r="K691">
            <v>11</v>
          </cell>
          <cell r="L691">
            <v>-99</v>
          </cell>
          <cell r="M691">
            <v>-99</v>
          </cell>
          <cell r="N691">
            <v>3</v>
          </cell>
          <cell r="O691" t="str">
            <v>O0</v>
          </cell>
          <cell r="P691" t="str">
            <v>C</v>
          </cell>
          <cell r="Q691">
            <v>8</v>
          </cell>
        </row>
        <row r="692">
          <cell r="B692">
            <v>451</v>
          </cell>
          <cell r="C692">
            <v>2</v>
          </cell>
          <cell r="D692">
            <v>2515706.1402661498</v>
          </cell>
          <cell r="E692">
            <v>6861347.6001213901</v>
          </cell>
          <cell r="F692">
            <v>201.707999999999</v>
          </cell>
          <cell r="G692">
            <v>184.05999145507801</v>
          </cell>
          <cell r="H692">
            <v>-99</v>
          </cell>
          <cell r="I692">
            <v>17.648008544921801</v>
          </cell>
          <cell r="J692">
            <v>200</v>
          </cell>
          <cell r="K692">
            <v>12</v>
          </cell>
          <cell r="L692">
            <v>-99</v>
          </cell>
          <cell r="M692">
            <v>-99</v>
          </cell>
          <cell r="N692">
            <v>2</v>
          </cell>
          <cell r="O692" t="str">
            <v>O6</v>
          </cell>
          <cell r="P692" t="str">
            <v>C</v>
          </cell>
          <cell r="Q692">
            <v>8</v>
          </cell>
        </row>
        <row r="693">
          <cell r="B693">
            <v>416</v>
          </cell>
          <cell r="C693">
            <v>2</v>
          </cell>
          <cell r="D693">
            <v>2515698.5702661499</v>
          </cell>
          <cell r="E693">
            <v>6861345.7201213902</v>
          </cell>
          <cell r="F693">
            <v>206.00599999999901</v>
          </cell>
          <cell r="G693">
            <v>184.29000244140599</v>
          </cell>
          <cell r="H693">
            <v>-99</v>
          </cell>
          <cell r="I693">
            <v>21.715997558593699</v>
          </cell>
          <cell r="J693">
            <v>246</v>
          </cell>
          <cell r="K693">
            <v>11</v>
          </cell>
          <cell r="L693">
            <v>-99</v>
          </cell>
          <cell r="M693">
            <v>-99</v>
          </cell>
          <cell r="N693">
            <v>2</v>
          </cell>
          <cell r="O693" t="str">
            <v>O1</v>
          </cell>
          <cell r="P693" t="str">
            <v>C</v>
          </cell>
          <cell r="Q693">
            <v>8</v>
          </cell>
        </row>
        <row r="694">
          <cell r="B694">
            <v>453</v>
          </cell>
          <cell r="C694">
            <v>4</v>
          </cell>
          <cell r="D694">
            <v>2515704.2102661501</v>
          </cell>
          <cell r="E694">
            <v>6861348.8401213903</v>
          </cell>
          <cell r="F694">
            <v>202.575999999999</v>
          </cell>
          <cell r="G694">
            <v>183.97998962402301</v>
          </cell>
          <cell r="H694">
            <v>-99</v>
          </cell>
          <cell r="I694">
            <v>18.596010375976501</v>
          </cell>
          <cell r="J694">
            <v>155</v>
          </cell>
          <cell r="K694">
            <v>11</v>
          </cell>
          <cell r="L694">
            <v>-99</v>
          </cell>
          <cell r="M694">
            <v>-99</v>
          </cell>
          <cell r="N694">
            <v>2</v>
          </cell>
          <cell r="O694" t="str">
            <v>O1</v>
          </cell>
          <cell r="P694" t="str">
            <v>C</v>
          </cell>
          <cell r="Q694">
            <v>8</v>
          </cell>
        </row>
        <row r="695">
          <cell r="B695">
            <v>417</v>
          </cell>
          <cell r="C695">
            <v>3</v>
          </cell>
          <cell r="D695">
            <v>2515700.8702661502</v>
          </cell>
          <cell r="E695">
            <v>6861347.6101213899</v>
          </cell>
          <cell r="F695">
            <v>205.447</v>
          </cell>
          <cell r="G695">
            <v>184.04000244140599</v>
          </cell>
          <cell r="H695">
            <v>-99</v>
          </cell>
          <cell r="I695">
            <v>21.406997558593702</v>
          </cell>
          <cell r="J695">
            <v>260</v>
          </cell>
          <cell r="K695">
            <v>11</v>
          </cell>
          <cell r="L695">
            <v>-99</v>
          </cell>
          <cell r="M695">
            <v>-99</v>
          </cell>
          <cell r="N695">
            <v>2</v>
          </cell>
          <cell r="O695" t="str">
            <v>O1</v>
          </cell>
          <cell r="P695" t="str">
            <v>C</v>
          </cell>
          <cell r="Q695">
            <v>8</v>
          </cell>
        </row>
        <row r="696">
          <cell r="B696">
            <v>733</v>
          </cell>
          <cell r="C696">
            <v>2</v>
          </cell>
          <cell r="D696">
            <v>2515705.0802661502</v>
          </cell>
          <cell r="E696">
            <v>6861350.06012139</v>
          </cell>
          <cell r="F696">
            <v>190.68799999999999</v>
          </cell>
          <cell r="G696">
            <v>183.98999938964801</v>
          </cell>
          <cell r="H696">
            <v>-99</v>
          </cell>
          <cell r="I696">
            <v>-99</v>
          </cell>
          <cell r="J696">
            <v>73</v>
          </cell>
          <cell r="K696">
            <v>22</v>
          </cell>
          <cell r="L696">
            <v>-99</v>
          </cell>
          <cell r="M696">
            <v>-99</v>
          </cell>
          <cell r="N696">
            <v>3</v>
          </cell>
          <cell r="O696" t="str">
            <v>O0</v>
          </cell>
          <cell r="P696" t="str">
            <v>C</v>
          </cell>
          <cell r="Q696">
            <v>8</v>
          </cell>
        </row>
        <row r="697">
          <cell r="B697">
            <v>722</v>
          </cell>
          <cell r="C697">
            <v>2</v>
          </cell>
          <cell r="D697">
            <v>2515698.2702661501</v>
          </cell>
          <cell r="E697">
            <v>6861347.7201213902</v>
          </cell>
          <cell r="F697">
            <v>196.082999999999</v>
          </cell>
          <cell r="G697">
            <v>184.079995727539</v>
          </cell>
          <cell r="H697">
            <v>-99</v>
          </cell>
          <cell r="I697">
            <v>-99</v>
          </cell>
          <cell r="J697">
            <v>122</v>
          </cell>
          <cell r="K697">
            <v>11</v>
          </cell>
          <cell r="L697">
            <v>-99</v>
          </cell>
          <cell r="M697">
            <v>-99</v>
          </cell>
          <cell r="N697">
            <v>3</v>
          </cell>
          <cell r="O697" t="str">
            <v>O4</v>
          </cell>
          <cell r="P697" t="str">
            <v>C</v>
          </cell>
          <cell r="Q697">
            <v>8</v>
          </cell>
        </row>
        <row r="698">
          <cell r="B698">
            <v>731</v>
          </cell>
          <cell r="C698">
            <v>2</v>
          </cell>
          <cell r="D698">
            <v>2515702.2002661498</v>
          </cell>
          <cell r="E698">
            <v>6861350.23012139</v>
          </cell>
          <cell r="F698">
            <v>190.51</v>
          </cell>
          <cell r="G698">
            <v>184.079995727539</v>
          </cell>
          <cell r="H698">
            <v>-99</v>
          </cell>
          <cell r="I698">
            <v>-99</v>
          </cell>
          <cell r="J698">
            <v>71</v>
          </cell>
          <cell r="K698">
            <v>11</v>
          </cell>
          <cell r="L698">
            <v>-99</v>
          </cell>
          <cell r="M698">
            <v>-99</v>
          </cell>
          <cell r="N698">
            <v>3</v>
          </cell>
          <cell r="O698" t="str">
            <v>O0</v>
          </cell>
          <cell r="P698" t="str">
            <v>C</v>
          </cell>
          <cell r="Q698">
            <v>8</v>
          </cell>
        </row>
        <row r="699">
          <cell r="B699">
            <v>454</v>
          </cell>
          <cell r="C699">
            <v>1</v>
          </cell>
          <cell r="D699">
            <v>2515703.0602661502</v>
          </cell>
          <cell r="E699">
            <v>6861351.9501213897</v>
          </cell>
          <cell r="F699">
            <v>204.09699999999901</v>
          </cell>
          <cell r="G699">
            <v>184.08999023437499</v>
          </cell>
          <cell r="H699">
            <v>-99</v>
          </cell>
          <cell r="I699">
            <v>20.0070097656249</v>
          </cell>
          <cell r="J699">
            <v>213</v>
          </cell>
          <cell r="K699">
            <v>11</v>
          </cell>
          <cell r="L699">
            <v>-99</v>
          </cell>
          <cell r="M699">
            <v>-99</v>
          </cell>
          <cell r="N699">
            <v>2</v>
          </cell>
          <cell r="O699" t="str">
            <v>O1</v>
          </cell>
          <cell r="P699" t="str">
            <v>C</v>
          </cell>
          <cell r="Q699">
            <v>8</v>
          </cell>
        </row>
        <row r="700">
          <cell r="B700">
            <v>419</v>
          </cell>
          <cell r="C700">
            <v>3</v>
          </cell>
          <cell r="D700">
            <v>2515697.1402661498</v>
          </cell>
          <cell r="E700">
            <v>6861351.5001213904</v>
          </cell>
          <cell r="F700">
            <v>205.89999999999901</v>
          </cell>
          <cell r="G700">
            <v>184.01999816894499</v>
          </cell>
          <cell r="H700">
            <v>-99</v>
          </cell>
          <cell r="I700">
            <v>21.880001831054599</v>
          </cell>
          <cell r="J700">
            <v>214</v>
          </cell>
          <cell r="K700">
            <v>11</v>
          </cell>
          <cell r="L700">
            <v>-99</v>
          </cell>
          <cell r="M700">
            <v>-99</v>
          </cell>
          <cell r="N700">
            <v>2</v>
          </cell>
          <cell r="O700" t="str">
            <v>O1</v>
          </cell>
          <cell r="P700" t="str">
            <v>C</v>
          </cell>
          <cell r="Q700">
            <v>8</v>
          </cell>
        </row>
        <row r="701">
          <cell r="B701">
            <v>456</v>
          </cell>
          <cell r="C701">
            <v>4</v>
          </cell>
          <cell r="D701">
            <v>2515701.8202661499</v>
          </cell>
          <cell r="E701">
            <v>6861353.7801213898</v>
          </cell>
          <cell r="F701">
            <v>203.34800000000001</v>
          </cell>
          <cell r="G701">
            <v>183.90000305175701</v>
          </cell>
          <cell r="H701">
            <v>-99</v>
          </cell>
          <cell r="I701">
            <v>19.4479969482421</v>
          </cell>
          <cell r="J701">
            <v>205</v>
          </cell>
          <cell r="K701">
            <v>11</v>
          </cell>
          <cell r="L701">
            <v>-99</v>
          </cell>
          <cell r="M701">
            <v>-99</v>
          </cell>
          <cell r="N701">
            <v>2</v>
          </cell>
          <cell r="O701" t="str">
            <v>O1</v>
          </cell>
          <cell r="P701" t="str">
            <v>C</v>
          </cell>
          <cell r="Q701">
            <v>8</v>
          </cell>
        </row>
        <row r="702">
          <cell r="B702">
            <v>457</v>
          </cell>
          <cell r="C702">
            <v>3</v>
          </cell>
          <cell r="D702">
            <v>2515703.59026615</v>
          </cell>
          <cell r="E702">
            <v>6861355.5301213898</v>
          </cell>
          <cell r="F702">
            <v>201.58600000000001</v>
          </cell>
          <cell r="G702">
            <v>183.85</v>
          </cell>
          <cell r="H702">
            <v>-99</v>
          </cell>
          <cell r="I702">
            <v>17.735999999999901</v>
          </cell>
          <cell r="J702">
            <v>141</v>
          </cell>
          <cell r="K702">
            <v>11</v>
          </cell>
          <cell r="L702">
            <v>-99</v>
          </cell>
          <cell r="M702">
            <v>-99</v>
          </cell>
          <cell r="N702">
            <v>2</v>
          </cell>
          <cell r="O702" t="str">
            <v>O1</v>
          </cell>
          <cell r="P702" t="str">
            <v>C</v>
          </cell>
          <cell r="Q702">
            <v>8</v>
          </cell>
        </row>
        <row r="703">
          <cell r="B703">
            <v>421</v>
          </cell>
          <cell r="C703">
            <v>4</v>
          </cell>
          <cell r="D703">
            <v>2515695.0802661502</v>
          </cell>
          <cell r="E703">
            <v>6861354.2001213897</v>
          </cell>
          <cell r="F703">
            <v>203.47699999999901</v>
          </cell>
          <cell r="G703">
            <v>184.15000305175701</v>
          </cell>
          <cell r="H703">
            <v>-99</v>
          </cell>
          <cell r="I703">
            <v>19.326996948242101</v>
          </cell>
          <cell r="J703">
            <v>184</v>
          </cell>
          <cell r="K703">
            <v>11</v>
          </cell>
          <cell r="L703">
            <v>-99</v>
          </cell>
          <cell r="M703">
            <v>-99</v>
          </cell>
          <cell r="N703">
            <v>2</v>
          </cell>
          <cell r="O703" t="str">
            <v>O1</v>
          </cell>
          <cell r="P703" t="str">
            <v>C</v>
          </cell>
          <cell r="Q703">
            <v>8</v>
          </cell>
        </row>
        <row r="704">
          <cell r="B704">
            <v>422</v>
          </cell>
          <cell r="C704">
            <v>4</v>
          </cell>
          <cell r="D704">
            <v>2515697.0502661499</v>
          </cell>
          <cell r="E704">
            <v>6861355.1601213897</v>
          </cell>
          <cell r="F704">
            <v>204.68299999999999</v>
          </cell>
          <cell r="G704">
            <v>184.079995727539</v>
          </cell>
          <cell r="H704">
            <v>-99</v>
          </cell>
          <cell r="I704">
            <v>20.6030042724609</v>
          </cell>
          <cell r="J704">
            <v>203</v>
          </cell>
          <cell r="K704">
            <v>11</v>
          </cell>
          <cell r="L704">
            <v>-99</v>
          </cell>
          <cell r="M704">
            <v>-99</v>
          </cell>
          <cell r="N704">
            <v>2</v>
          </cell>
          <cell r="O704" t="str">
            <v>O1</v>
          </cell>
          <cell r="P704" t="str">
            <v>C</v>
          </cell>
          <cell r="Q704">
            <v>8</v>
          </cell>
        </row>
        <row r="705">
          <cell r="B705">
            <v>723</v>
          </cell>
          <cell r="C705">
            <v>2</v>
          </cell>
          <cell r="D705">
            <v>2515696.17026615</v>
          </cell>
          <cell r="E705">
            <v>6861355.5301213898</v>
          </cell>
          <cell r="F705">
            <v>188.35199999999901</v>
          </cell>
          <cell r="G705">
            <v>184.15000305175701</v>
          </cell>
          <cell r="H705">
            <v>-99</v>
          </cell>
          <cell r="I705">
            <v>-99</v>
          </cell>
          <cell r="J705">
            <v>52</v>
          </cell>
          <cell r="K705">
            <v>11</v>
          </cell>
          <cell r="L705">
            <v>-99</v>
          </cell>
          <cell r="M705">
            <v>-99</v>
          </cell>
          <cell r="N705">
            <v>3</v>
          </cell>
          <cell r="O705" t="str">
            <v>O0</v>
          </cell>
          <cell r="P705" t="str">
            <v>C</v>
          </cell>
          <cell r="Q705">
            <v>8</v>
          </cell>
        </row>
        <row r="706">
          <cell r="B706">
            <v>724</v>
          </cell>
          <cell r="C706">
            <v>2</v>
          </cell>
          <cell r="D706">
            <v>2515697.5402661501</v>
          </cell>
          <cell r="E706">
            <v>6861357.7801213898</v>
          </cell>
          <cell r="F706">
            <v>189.322</v>
          </cell>
          <cell r="G706">
            <v>184.01999816894499</v>
          </cell>
          <cell r="H706">
            <v>-99</v>
          </cell>
          <cell r="I706">
            <v>-99</v>
          </cell>
          <cell r="J706">
            <v>61</v>
          </cell>
          <cell r="K706">
            <v>11</v>
          </cell>
          <cell r="L706">
            <v>-99</v>
          </cell>
          <cell r="M706">
            <v>-99</v>
          </cell>
          <cell r="N706">
            <v>3</v>
          </cell>
          <cell r="O706" t="str">
            <v>O0</v>
          </cell>
          <cell r="P706" t="str">
            <v>C</v>
          </cell>
          <cell r="Q706">
            <v>8</v>
          </cell>
        </row>
        <row r="707">
          <cell r="B707">
            <v>425</v>
          </cell>
          <cell r="C707">
            <v>4</v>
          </cell>
          <cell r="D707">
            <v>2515694.13026615</v>
          </cell>
          <cell r="E707">
            <v>6861357.7201213902</v>
          </cell>
          <cell r="F707">
            <v>202.99700000000001</v>
          </cell>
          <cell r="G707">
            <v>184.13999328613201</v>
          </cell>
          <cell r="H707">
            <v>-99</v>
          </cell>
          <cell r="I707">
            <v>18.857006713867101</v>
          </cell>
          <cell r="J707">
            <v>171</v>
          </cell>
          <cell r="K707">
            <v>11</v>
          </cell>
          <cell r="L707">
            <v>-99</v>
          </cell>
          <cell r="M707">
            <v>-99</v>
          </cell>
          <cell r="N707">
            <v>2</v>
          </cell>
          <cell r="O707" t="str">
            <v>O1</v>
          </cell>
          <cell r="P707" t="str">
            <v>C</v>
          </cell>
          <cell r="Q707">
            <v>8</v>
          </cell>
        </row>
        <row r="708">
          <cell r="B708">
            <v>460</v>
          </cell>
          <cell r="C708">
            <v>4</v>
          </cell>
          <cell r="D708">
            <v>2515699.7202661498</v>
          </cell>
          <cell r="E708">
            <v>6861360.4501213897</v>
          </cell>
          <cell r="F708">
            <v>195.957999999999</v>
          </cell>
          <cell r="G708">
            <v>183.90999755859301</v>
          </cell>
          <cell r="H708">
            <v>-99</v>
          </cell>
          <cell r="I708">
            <v>12.0480024414061</v>
          </cell>
          <cell r="J708">
            <v>197</v>
          </cell>
          <cell r="K708">
            <v>12</v>
          </cell>
          <cell r="L708">
            <v>-99</v>
          </cell>
          <cell r="M708">
            <v>-99</v>
          </cell>
          <cell r="N708">
            <v>2</v>
          </cell>
          <cell r="O708" t="str">
            <v>O6</v>
          </cell>
          <cell r="P708" t="str">
            <v>C</v>
          </cell>
          <cell r="Q708">
            <v>8</v>
          </cell>
        </row>
        <row r="709">
          <cell r="B709">
            <v>728</v>
          </cell>
          <cell r="C709">
            <v>2</v>
          </cell>
          <cell r="D709">
            <v>2515698.2002661498</v>
          </cell>
          <cell r="E709">
            <v>6861360.2401213897</v>
          </cell>
          <cell r="F709">
            <v>189.93700000000001</v>
          </cell>
          <cell r="G709">
            <v>184.00998840331999</v>
          </cell>
          <cell r="H709">
            <v>-99</v>
          </cell>
          <cell r="I709">
            <v>-99</v>
          </cell>
          <cell r="J709">
            <v>67</v>
          </cell>
          <cell r="K709">
            <v>11</v>
          </cell>
          <cell r="L709">
            <v>-99</v>
          </cell>
          <cell r="M709">
            <v>-99</v>
          </cell>
          <cell r="N709">
            <v>3</v>
          </cell>
          <cell r="O709" t="str">
            <v>O0</v>
          </cell>
          <cell r="P709" t="str">
            <v>C</v>
          </cell>
          <cell r="Q709">
            <v>8</v>
          </cell>
        </row>
        <row r="710">
          <cell r="B710">
            <v>725</v>
          </cell>
          <cell r="C710">
            <v>2</v>
          </cell>
          <cell r="D710">
            <v>2515693.3202661499</v>
          </cell>
          <cell r="E710">
            <v>6861359.3001213903</v>
          </cell>
          <cell r="F710">
            <v>197.26400000000001</v>
          </cell>
          <cell r="G710">
            <v>184.21000061035099</v>
          </cell>
          <cell r="H710">
            <v>-99</v>
          </cell>
          <cell r="I710">
            <v>-99</v>
          </cell>
          <cell r="J710">
            <v>133</v>
          </cell>
          <cell r="K710">
            <v>11</v>
          </cell>
          <cell r="L710">
            <v>-99</v>
          </cell>
          <cell r="M710">
            <v>-99</v>
          </cell>
          <cell r="N710">
            <v>3</v>
          </cell>
          <cell r="O710" t="str">
            <v>O4</v>
          </cell>
          <cell r="P710" t="str">
            <v>C</v>
          </cell>
          <cell r="Q710">
            <v>8</v>
          </cell>
        </row>
        <row r="711">
          <cell r="B711">
            <v>461</v>
          </cell>
          <cell r="C711">
            <v>4</v>
          </cell>
          <cell r="D711">
            <v>2515697.8202661499</v>
          </cell>
          <cell r="E711">
            <v>6861362.1801213901</v>
          </cell>
          <cell r="F711">
            <v>204.003999999999</v>
          </cell>
          <cell r="G711">
            <v>184.00998840331999</v>
          </cell>
          <cell r="H711">
            <v>-99</v>
          </cell>
          <cell r="I711">
            <v>19.994011596679599</v>
          </cell>
          <cell r="J711">
            <v>184</v>
          </cell>
          <cell r="K711">
            <v>11</v>
          </cell>
          <cell r="L711">
            <v>-99</v>
          </cell>
          <cell r="M711">
            <v>-99</v>
          </cell>
          <cell r="N711">
            <v>2</v>
          </cell>
          <cell r="O711" t="str">
            <v>O1</v>
          </cell>
          <cell r="P711" t="str">
            <v>C</v>
          </cell>
          <cell r="Q711">
            <v>8</v>
          </cell>
        </row>
        <row r="712">
          <cell r="B712">
            <v>429</v>
          </cell>
          <cell r="C712">
            <v>2</v>
          </cell>
          <cell r="D712">
            <v>2515692.9702661498</v>
          </cell>
          <cell r="E712">
            <v>6861361.4601213904</v>
          </cell>
          <cell r="F712">
            <v>208.34399999999999</v>
          </cell>
          <cell r="G712">
            <v>184.29999694824201</v>
          </cell>
          <cell r="H712">
            <v>-99</v>
          </cell>
          <cell r="I712">
            <v>24.044003051757699</v>
          </cell>
          <cell r="J712">
            <v>309</v>
          </cell>
          <cell r="K712">
            <v>11</v>
          </cell>
          <cell r="L712">
            <v>-99</v>
          </cell>
          <cell r="M712">
            <v>-99</v>
          </cell>
          <cell r="N712">
            <v>2</v>
          </cell>
          <cell r="O712" t="str">
            <v>O1</v>
          </cell>
          <cell r="P712" t="str">
            <v>C</v>
          </cell>
          <cell r="Q712">
            <v>8</v>
          </cell>
        </row>
        <row r="713">
          <cell r="B713">
            <v>463</v>
          </cell>
          <cell r="C713">
            <v>2</v>
          </cell>
          <cell r="D713">
            <v>2515699.7202661498</v>
          </cell>
          <cell r="E713">
            <v>6861364.6501213899</v>
          </cell>
          <cell r="F713">
            <v>200.808999999999</v>
          </cell>
          <cell r="G713">
            <v>184.079995727539</v>
          </cell>
          <cell r="H713">
            <v>-99</v>
          </cell>
          <cell r="I713">
            <v>16.729004272460799</v>
          </cell>
          <cell r="J713">
            <v>185</v>
          </cell>
          <cell r="K713">
            <v>11</v>
          </cell>
          <cell r="L713">
            <v>-99</v>
          </cell>
          <cell r="M713">
            <v>-99</v>
          </cell>
          <cell r="N713">
            <v>2</v>
          </cell>
          <cell r="O713" t="str">
            <v>O1</v>
          </cell>
          <cell r="P713" t="str">
            <v>C</v>
          </cell>
          <cell r="Q713">
            <v>8</v>
          </cell>
        </row>
        <row r="714">
          <cell r="B714">
            <v>729</v>
          </cell>
          <cell r="C714">
            <v>2</v>
          </cell>
          <cell r="D714">
            <v>2515697.0502661499</v>
          </cell>
          <cell r="E714">
            <v>6861363.4401213899</v>
          </cell>
          <cell r="F714">
            <v>192.34399999999999</v>
          </cell>
          <cell r="G714">
            <v>184.05999145507801</v>
          </cell>
          <cell r="H714">
            <v>-99</v>
          </cell>
          <cell r="I714">
            <v>-99</v>
          </cell>
          <cell r="J714">
            <v>87</v>
          </cell>
          <cell r="K714">
            <v>11</v>
          </cell>
          <cell r="L714">
            <v>-99</v>
          </cell>
          <cell r="M714">
            <v>-99</v>
          </cell>
          <cell r="N714">
            <v>3</v>
          </cell>
          <cell r="O714" t="str">
            <v>O0</v>
          </cell>
          <cell r="P714" t="str">
            <v>C</v>
          </cell>
          <cell r="Q714">
            <v>8</v>
          </cell>
        </row>
        <row r="715">
          <cell r="B715">
            <v>430</v>
          </cell>
          <cell r="C715">
            <v>2</v>
          </cell>
          <cell r="D715">
            <v>2515690.8102661502</v>
          </cell>
          <cell r="E715">
            <v>6861360.6301213903</v>
          </cell>
          <cell r="F715">
            <v>195.14400000000001</v>
          </cell>
          <cell r="G715">
            <v>183.94999084472599</v>
          </cell>
          <cell r="H715">
            <v>-99</v>
          </cell>
          <cell r="I715">
            <v>11.194009155273401</v>
          </cell>
          <cell r="J715">
            <v>204</v>
          </cell>
          <cell r="K715">
            <v>12</v>
          </cell>
          <cell r="L715">
            <v>-99</v>
          </cell>
          <cell r="M715">
            <v>-99</v>
          </cell>
          <cell r="N715">
            <v>2</v>
          </cell>
          <cell r="O715" t="str">
            <v>O6</v>
          </cell>
          <cell r="P715" t="str">
            <v>C</v>
          </cell>
          <cell r="Q715">
            <v>8</v>
          </cell>
        </row>
        <row r="716">
          <cell r="B716">
            <v>730</v>
          </cell>
          <cell r="C716">
            <v>2</v>
          </cell>
          <cell r="D716">
            <v>2515697.9502661498</v>
          </cell>
          <cell r="E716">
            <v>6861364.7601213902</v>
          </cell>
          <cell r="F716">
            <v>195.28399999999999</v>
          </cell>
          <cell r="G716">
            <v>184.11998901367099</v>
          </cell>
          <cell r="H716">
            <v>-99</v>
          </cell>
          <cell r="I716">
            <v>-99</v>
          </cell>
          <cell r="J716">
            <v>114</v>
          </cell>
          <cell r="K716">
            <v>11</v>
          </cell>
          <cell r="L716">
            <v>-99</v>
          </cell>
          <cell r="M716">
            <v>-99</v>
          </cell>
          <cell r="N716">
            <v>3</v>
          </cell>
          <cell r="O716" t="str">
            <v>O0</v>
          </cell>
          <cell r="P716" t="str">
            <v>C</v>
          </cell>
          <cell r="Q716">
            <v>8</v>
          </cell>
        </row>
        <row r="717">
          <cell r="B717">
            <v>466</v>
          </cell>
          <cell r="C717">
            <v>3</v>
          </cell>
          <cell r="D717">
            <v>2515695.4802661501</v>
          </cell>
          <cell r="E717">
            <v>6861364.0801213896</v>
          </cell>
          <cell r="F717">
            <v>201.94399999999899</v>
          </cell>
          <cell r="G717">
            <v>184.08999023437499</v>
          </cell>
          <cell r="H717">
            <v>-99</v>
          </cell>
          <cell r="I717">
            <v>17.854009765624902</v>
          </cell>
          <cell r="J717">
            <v>186</v>
          </cell>
          <cell r="K717">
            <v>11</v>
          </cell>
          <cell r="L717">
            <v>-99</v>
          </cell>
          <cell r="M717">
            <v>-99</v>
          </cell>
          <cell r="N717">
            <v>2</v>
          </cell>
          <cell r="O717" t="str">
            <v>O1</v>
          </cell>
          <cell r="P717" t="str">
            <v>C</v>
          </cell>
          <cell r="Q717">
            <v>8</v>
          </cell>
        </row>
        <row r="718">
          <cell r="B718">
            <v>467</v>
          </cell>
          <cell r="C718">
            <v>2</v>
          </cell>
          <cell r="D718">
            <v>2515697.67026615</v>
          </cell>
          <cell r="E718">
            <v>6861367.06012139</v>
          </cell>
          <cell r="F718">
            <v>205.55399999999901</v>
          </cell>
          <cell r="G718">
            <v>184.12999877929599</v>
          </cell>
          <cell r="H718">
            <v>-99</v>
          </cell>
          <cell r="I718">
            <v>21.424001220703001</v>
          </cell>
          <cell r="J718">
            <v>239</v>
          </cell>
          <cell r="K718">
            <v>11</v>
          </cell>
          <cell r="L718">
            <v>-99</v>
          </cell>
          <cell r="M718">
            <v>-99</v>
          </cell>
          <cell r="N718">
            <v>2</v>
          </cell>
          <cell r="O718" t="str">
            <v>O1</v>
          </cell>
          <cell r="P718" t="str">
            <v>C</v>
          </cell>
          <cell r="Q718">
            <v>8</v>
          </cell>
        </row>
        <row r="719">
          <cell r="B719">
            <v>432</v>
          </cell>
          <cell r="C719">
            <v>2</v>
          </cell>
          <cell r="D719">
            <v>2515693.09026615</v>
          </cell>
          <cell r="E719">
            <v>6861365.0301213898</v>
          </cell>
          <cell r="F719">
            <v>204.49700000000001</v>
          </cell>
          <cell r="G719">
            <v>184.11998901367099</v>
          </cell>
          <cell r="H719">
            <v>-99</v>
          </cell>
          <cell r="I719">
            <v>20.377010986328099</v>
          </cell>
          <cell r="J719">
            <v>257</v>
          </cell>
          <cell r="K719">
            <v>11</v>
          </cell>
          <cell r="L719">
            <v>-99</v>
          </cell>
          <cell r="M719">
            <v>-99</v>
          </cell>
          <cell r="N719">
            <v>2</v>
          </cell>
          <cell r="O719" t="str">
            <v>O1</v>
          </cell>
          <cell r="P719" t="str">
            <v>C</v>
          </cell>
          <cell r="Q719">
            <v>8</v>
          </cell>
        </row>
        <row r="720">
          <cell r="B720">
            <v>468</v>
          </cell>
          <cell r="C720">
            <v>2</v>
          </cell>
          <cell r="D720">
            <v>2515694.0702661499</v>
          </cell>
          <cell r="E720">
            <v>6861367.2001213897</v>
          </cell>
          <cell r="F720">
            <v>201.099999999999</v>
          </cell>
          <cell r="G720">
            <v>184.15000305175701</v>
          </cell>
          <cell r="H720">
            <v>-99</v>
          </cell>
          <cell r="I720">
            <v>16.949996948242099</v>
          </cell>
          <cell r="J720">
            <v>179</v>
          </cell>
          <cell r="K720">
            <v>12</v>
          </cell>
          <cell r="L720">
            <v>-99</v>
          </cell>
          <cell r="M720">
            <v>-99</v>
          </cell>
          <cell r="N720">
            <v>2</v>
          </cell>
          <cell r="O720" t="str">
            <v>O1</v>
          </cell>
          <cell r="P720" t="str">
            <v>C</v>
          </cell>
          <cell r="Q720">
            <v>8</v>
          </cell>
        </row>
        <row r="721">
          <cell r="B721">
            <v>469</v>
          </cell>
          <cell r="C721">
            <v>2</v>
          </cell>
          <cell r="D721">
            <v>2515692.7602661499</v>
          </cell>
          <cell r="E721">
            <v>6861367.5901213903</v>
          </cell>
          <cell r="F721">
            <v>206.19299999999899</v>
          </cell>
          <cell r="G721">
            <v>184.180001831054</v>
          </cell>
          <cell r="H721">
            <v>-99</v>
          </cell>
          <cell r="I721">
            <v>22.012998168945199</v>
          </cell>
          <cell r="J721">
            <v>263</v>
          </cell>
          <cell r="K721">
            <v>11</v>
          </cell>
          <cell r="L721">
            <v>-99</v>
          </cell>
          <cell r="M721">
            <v>-99</v>
          </cell>
          <cell r="N721">
            <v>2</v>
          </cell>
          <cell r="O721" t="str">
            <v>O1</v>
          </cell>
          <cell r="P721" t="str">
            <v>C</v>
          </cell>
          <cell r="Q721">
            <v>8</v>
          </cell>
        </row>
        <row r="722">
          <cell r="B722">
            <v>435</v>
          </cell>
          <cell r="C722">
            <v>2</v>
          </cell>
          <cell r="D722">
            <v>2515688.59026615</v>
          </cell>
          <cell r="E722">
            <v>6861365.8801213903</v>
          </cell>
          <cell r="F722">
            <v>205.10399999999899</v>
          </cell>
          <cell r="G722">
            <v>183.87999877929599</v>
          </cell>
          <cell r="H722">
            <v>-99</v>
          </cell>
          <cell r="I722">
            <v>21.224001220702998</v>
          </cell>
          <cell r="J722">
            <v>253</v>
          </cell>
          <cell r="K722">
            <v>11</v>
          </cell>
          <cell r="L722">
            <v>-99</v>
          </cell>
          <cell r="M722">
            <v>-99</v>
          </cell>
          <cell r="N722">
            <v>2</v>
          </cell>
          <cell r="O722" t="str">
            <v>O1</v>
          </cell>
          <cell r="P722" t="str">
            <v>C</v>
          </cell>
          <cell r="Q722">
            <v>8</v>
          </cell>
        </row>
        <row r="723">
          <cell r="B723">
            <v>436</v>
          </cell>
          <cell r="C723">
            <v>2</v>
          </cell>
          <cell r="D723">
            <v>2515690.44026615</v>
          </cell>
          <cell r="E723">
            <v>6861367.3601213899</v>
          </cell>
          <cell r="F723">
            <v>200.27699999999999</v>
          </cell>
          <cell r="G723">
            <v>184.10999450683499</v>
          </cell>
          <cell r="H723">
            <v>-99</v>
          </cell>
          <cell r="I723">
            <v>16.167005493164002</v>
          </cell>
          <cell r="J723">
            <v>132</v>
          </cell>
          <cell r="K723">
            <v>11</v>
          </cell>
          <cell r="L723">
            <v>-99</v>
          </cell>
          <cell r="M723">
            <v>-99</v>
          </cell>
          <cell r="N723">
            <v>2</v>
          </cell>
          <cell r="O723" t="str">
            <v>O5</v>
          </cell>
          <cell r="P723" t="str">
            <v>C</v>
          </cell>
          <cell r="Q723">
            <v>8</v>
          </cell>
        </row>
        <row r="724">
          <cell r="B724">
            <v>437</v>
          </cell>
          <cell r="C724">
            <v>2</v>
          </cell>
          <cell r="D724">
            <v>2515717.7702661501</v>
          </cell>
          <cell r="E724">
            <v>6861332.5501213903</v>
          </cell>
          <cell r="F724">
            <v>205.80099999999999</v>
          </cell>
          <cell r="G724">
            <v>185.00998840331999</v>
          </cell>
          <cell r="H724">
            <v>-99</v>
          </cell>
          <cell r="I724">
            <v>20.791011596679599</v>
          </cell>
          <cell r="J724">
            <v>212</v>
          </cell>
          <cell r="K724">
            <v>11</v>
          </cell>
          <cell r="L724">
            <v>-99</v>
          </cell>
          <cell r="M724">
            <v>-99</v>
          </cell>
          <cell r="N724">
            <v>2</v>
          </cell>
          <cell r="O724" t="str">
            <v>O1</v>
          </cell>
          <cell r="P724" t="str">
            <v>C</v>
          </cell>
          <cell r="Q724">
            <v>9</v>
          </cell>
        </row>
        <row r="725">
          <cell r="B725">
            <v>439</v>
          </cell>
          <cell r="C725">
            <v>2</v>
          </cell>
          <cell r="D725">
            <v>2515717.8202661499</v>
          </cell>
          <cell r="E725">
            <v>6861334.6801213901</v>
          </cell>
          <cell r="F725">
            <v>205.82400000000001</v>
          </cell>
          <cell r="G725">
            <v>184.96999511718701</v>
          </cell>
          <cell r="H725">
            <v>-99</v>
          </cell>
          <cell r="I725">
            <v>20.854004882812401</v>
          </cell>
          <cell r="J725">
            <v>205</v>
          </cell>
          <cell r="K725">
            <v>11</v>
          </cell>
          <cell r="L725">
            <v>-99</v>
          </cell>
          <cell r="M725">
            <v>-99</v>
          </cell>
          <cell r="N725">
            <v>2</v>
          </cell>
          <cell r="O725" t="str">
            <v>O1</v>
          </cell>
          <cell r="P725" t="str">
            <v>C</v>
          </cell>
          <cell r="Q725">
            <v>9</v>
          </cell>
        </row>
        <row r="726">
          <cell r="B726">
            <v>440</v>
          </cell>
          <cell r="C726">
            <v>2</v>
          </cell>
          <cell r="D726">
            <v>2515715.2002661498</v>
          </cell>
          <cell r="E726">
            <v>6861336.1301213903</v>
          </cell>
          <cell r="F726">
            <v>208.54499999999899</v>
          </cell>
          <cell r="G726">
            <v>184.61998901367099</v>
          </cell>
          <cell r="H726">
            <v>-99</v>
          </cell>
          <cell r="I726">
            <v>23.925010986328001</v>
          </cell>
          <cell r="J726">
            <v>287</v>
          </cell>
          <cell r="K726">
            <v>11</v>
          </cell>
          <cell r="L726">
            <v>-99</v>
          </cell>
          <cell r="M726">
            <v>-99</v>
          </cell>
          <cell r="N726">
            <v>2</v>
          </cell>
          <cell r="O726" t="str">
            <v>O1</v>
          </cell>
          <cell r="P726" t="str">
            <v>C</v>
          </cell>
          <cell r="Q726">
            <v>9</v>
          </cell>
        </row>
        <row r="727">
          <cell r="B727">
            <v>443</v>
          </cell>
          <cell r="C727">
            <v>2</v>
          </cell>
          <cell r="D727">
            <v>2515713.0002661501</v>
          </cell>
          <cell r="E727">
            <v>6861337.4001213899</v>
          </cell>
          <cell r="F727">
            <v>205.284999999999</v>
          </cell>
          <cell r="G727">
            <v>184.47998962402301</v>
          </cell>
          <cell r="H727">
            <v>-99</v>
          </cell>
          <cell r="I727">
            <v>20.805010375976501</v>
          </cell>
          <cell r="J727">
            <v>214</v>
          </cell>
          <cell r="K727">
            <v>11</v>
          </cell>
          <cell r="L727">
            <v>-99</v>
          </cell>
          <cell r="M727">
            <v>-99</v>
          </cell>
          <cell r="N727">
            <v>2</v>
          </cell>
          <cell r="O727" t="str">
            <v>O1</v>
          </cell>
          <cell r="P727" t="str">
            <v>C</v>
          </cell>
          <cell r="Q727">
            <v>9</v>
          </cell>
        </row>
        <row r="728">
          <cell r="B728">
            <v>444</v>
          </cell>
          <cell r="C728">
            <v>2</v>
          </cell>
          <cell r="D728">
            <v>2515715.13026615</v>
          </cell>
          <cell r="E728">
            <v>6861339.3901213901</v>
          </cell>
          <cell r="F728">
            <v>206.039999999999</v>
          </cell>
          <cell r="G728">
            <v>184.52999267578099</v>
          </cell>
          <cell r="H728">
            <v>-99</v>
          </cell>
          <cell r="I728">
            <v>21.510007324218599</v>
          </cell>
          <cell r="J728">
            <v>294</v>
          </cell>
          <cell r="K728">
            <v>11</v>
          </cell>
          <cell r="L728">
            <v>-99</v>
          </cell>
          <cell r="M728">
            <v>-99</v>
          </cell>
          <cell r="N728">
            <v>2</v>
          </cell>
          <cell r="O728" t="str">
            <v>O1</v>
          </cell>
          <cell r="P728" t="str">
            <v>C</v>
          </cell>
          <cell r="Q728">
            <v>9</v>
          </cell>
        </row>
        <row r="729">
          <cell r="B729">
            <v>446</v>
          </cell>
          <cell r="C729">
            <v>2</v>
          </cell>
          <cell r="D729">
            <v>2515715.8202661499</v>
          </cell>
          <cell r="E729">
            <v>6861340.9401213899</v>
          </cell>
          <cell r="F729">
            <v>204.974999999999</v>
          </cell>
          <cell r="G729">
            <v>184.63999328613201</v>
          </cell>
          <cell r="H729">
            <v>-99</v>
          </cell>
          <cell r="I729">
            <v>20.335006713867099</v>
          </cell>
          <cell r="J729">
            <v>204</v>
          </cell>
          <cell r="K729">
            <v>11</v>
          </cell>
          <cell r="L729">
            <v>-99</v>
          </cell>
          <cell r="M729">
            <v>-99</v>
          </cell>
          <cell r="N729">
            <v>2</v>
          </cell>
          <cell r="O729" t="str">
            <v>O1</v>
          </cell>
          <cell r="P729" t="str">
            <v>C</v>
          </cell>
          <cell r="Q729">
            <v>9</v>
          </cell>
        </row>
        <row r="730">
          <cell r="B730">
            <v>447</v>
          </cell>
          <cell r="C730">
            <v>4</v>
          </cell>
          <cell r="D730">
            <v>2515711.63026615</v>
          </cell>
          <cell r="E730">
            <v>6861340.0801213896</v>
          </cell>
          <cell r="F730">
            <v>200.75700000000001</v>
          </cell>
          <cell r="G730">
            <v>184.38999328613201</v>
          </cell>
          <cell r="H730">
            <v>-99</v>
          </cell>
          <cell r="I730">
            <v>16.367006713867099</v>
          </cell>
          <cell r="J730">
            <v>141</v>
          </cell>
          <cell r="K730">
            <v>11</v>
          </cell>
          <cell r="L730">
            <v>-99</v>
          </cell>
          <cell r="M730">
            <v>-99</v>
          </cell>
          <cell r="N730">
            <v>2</v>
          </cell>
          <cell r="O730" t="str">
            <v>O1</v>
          </cell>
          <cell r="P730" t="str">
            <v>C</v>
          </cell>
          <cell r="Q730">
            <v>9</v>
          </cell>
        </row>
        <row r="731">
          <cell r="B731">
            <v>448</v>
          </cell>
          <cell r="C731">
            <v>4</v>
          </cell>
          <cell r="D731">
            <v>2515713.0602661502</v>
          </cell>
          <cell r="E731">
            <v>6861343.4401213899</v>
          </cell>
          <cell r="F731">
            <v>201.57999999999899</v>
          </cell>
          <cell r="G731">
            <v>184.35</v>
          </cell>
          <cell r="H731">
            <v>-99</v>
          </cell>
          <cell r="I731">
            <v>-99</v>
          </cell>
          <cell r="J731">
            <v>174</v>
          </cell>
          <cell r="K731">
            <v>14</v>
          </cell>
          <cell r="L731">
            <v>-99</v>
          </cell>
          <cell r="M731">
            <v>-99</v>
          </cell>
          <cell r="N731">
            <v>2</v>
          </cell>
          <cell r="O731" t="str">
            <v>O3</v>
          </cell>
          <cell r="P731" t="str">
            <v>C</v>
          </cell>
          <cell r="Q731">
            <v>9</v>
          </cell>
        </row>
        <row r="732">
          <cell r="B732">
            <v>452</v>
          </cell>
          <cell r="C732">
            <v>2</v>
          </cell>
          <cell r="D732">
            <v>2515707.5202661501</v>
          </cell>
          <cell r="E732">
            <v>6861348.7201213902</v>
          </cell>
          <cell r="F732">
            <v>206.933999999999</v>
          </cell>
          <cell r="G732">
            <v>184.12999877929599</v>
          </cell>
          <cell r="H732">
            <v>-99</v>
          </cell>
          <cell r="I732">
            <v>22.804001220703</v>
          </cell>
          <cell r="J732">
            <v>292</v>
          </cell>
          <cell r="K732">
            <v>11</v>
          </cell>
          <cell r="L732">
            <v>-99</v>
          </cell>
          <cell r="M732">
            <v>-99</v>
          </cell>
          <cell r="N732">
            <v>2</v>
          </cell>
          <cell r="O732" t="str">
            <v>O1</v>
          </cell>
          <cell r="P732" t="str">
            <v>C</v>
          </cell>
          <cell r="Q732">
            <v>9</v>
          </cell>
        </row>
        <row r="733">
          <cell r="B733">
            <v>455</v>
          </cell>
          <cell r="C733">
            <v>2</v>
          </cell>
          <cell r="D733">
            <v>2515707.94026615</v>
          </cell>
          <cell r="E733">
            <v>6861354.8601213899</v>
          </cell>
          <cell r="F733">
            <v>202.71899999999999</v>
          </cell>
          <cell r="G733">
            <v>184.01999816894499</v>
          </cell>
          <cell r="H733">
            <v>-99</v>
          </cell>
          <cell r="I733">
            <v>18.699001831054598</v>
          </cell>
          <cell r="J733">
            <v>196</v>
          </cell>
          <cell r="K733">
            <v>11</v>
          </cell>
          <cell r="L733">
            <v>-99</v>
          </cell>
          <cell r="M733">
            <v>-99</v>
          </cell>
          <cell r="N733">
            <v>2</v>
          </cell>
          <cell r="O733" t="str">
            <v>O1</v>
          </cell>
          <cell r="P733" t="str">
            <v>C</v>
          </cell>
          <cell r="Q733">
            <v>9</v>
          </cell>
        </row>
        <row r="734">
          <cell r="B734">
            <v>458</v>
          </cell>
          <cell r="C734">
            <v>3</v>
          </cell>
          <cell r="D734">
            <v>2515703.84026615</v>
          </cell>
          <cell r="E734">
            <v>6861358.1801213901</v>
          </cell>
          <cell r="F734">
            <v>195.72199999999901</v>
          </cell>
          <cell r="G734">
            <v>183.90000305175701</v>
          </cell>
          <cell r="H734">
            <v>-99</v>
          </cell>
          <cell r="I734">
            <v>11.8219969482421</v>
          </cell>
          <cell r="J734">
            <v>190</v>
          </cell>
          <cell r="K734">
            <v>12</v>
          </cell>
          <cell r="L734">
            <v>-99</v>
          </cell>
          <cell r="M734">
            <v>-99</v>
          </cell>
          <cell r="N734">
            <v>2</v>
          </cell>
          <cell r="O734" t="str">
            <v>O6</v>
          </cell>
          <cell r="P734" t="str">
            <v>C</v>
          </cell>
          <cell r="Q734">
            <v>9</v>
          </cell>
        </row>
        <row r="735">
          <cell r="B735">
            <v>459</v>
          </cell>
          <cell r="C735">
            <v>2</v>
          </cell>
          <cell r="D735">
            <v>2515703.9302661498</v>
          </cell>
          <cell r="E735">
            <v>6861361.8501213901</v>
          </cell>
          <cell r="F735">
            <v>198.93799999999999</v>
          </cell>
          <cell r="G735">
            <v>183.98999938964801</v>
          </cell>
          <cell r="H735">
            <v>-99</v>
          </cell>
          <cell r="I735">
            <v>14.9480006103515</v>
          </cell>
          <cell r="J735">
            <v>380</v>
          </cell>
          <cell r="K735">
            <v>12</v>
          </cell>
          <cell r="L735">
            <v>-99</v>
          </cell>
          <cell r="M735">
            <v>-99</v>
          </cell>
          <cell r="N735">
            <v>2</v>
          </cell>
          <cell r="O735" t="str">
            <v>O6</v>
          </cell>
          <cell r="P735" t="str">
            <v>C</v>
          </cell>
          <cell r="Q735">
            <v>9</v>
          </cell>
        </row>
        <row r="736">
          <cell r="B736">
            <v>462</v>
          </cell>
          <cell r="C736">
            <v>2</v>
          </cell>
          <cell r="D736">
            <v>2515701.0502661499</v>
          </cell>
          <cell r="E736">
            <v>6861364.0301213898</v>
          </cell>
          <cell r="F736">
            <v>200.77499999999901</v>
          </cell>
          <cell r="G736">
            <v>184.07000122070301</v>
          </cell>
          <cell r="H736">
            <v>-99</v>
          </cell>
          <cell r="I736">
            <v>16.704998779296801</v>
          </cell>
          <cell r="J736">
            <v>157</v>
          </cell>
          <cell r="K736">
            <v>11</v>
          </cell>
          <cell r="L736">
            <v>-99</v>
          </cell>
          <cell r="M736">
            <v>-99</v>
          </cell>
          <cell r="N736">
            <v>2</v>
          </cell>
          <cell r="O736" t="str">
            <v>O1</v>
          </cell>
          <cell r="P736" t="str">
            <v>C</v>
          </cell>
          <cell r="Q736">
            <v>9</v>
          </cell>
        </row>
        <row r="737">
          <cell r="B737">
            <v>464</v>
          </cell>
          <cell r="C737">
            <v>2</v>
          </cell>
          <cell r="D737">
            <v>2515701.69026615</v>
          </cell>
          <cell r="E737">
            <v>6861365.8501213901</v>
          </cell>
          <cell r="F737">
            <v>200.78399999999999</v>
          </cell>
          <cell r="G737">
            <v>184.1</v>
          </cell>
          <cell r="H737">
            <v>-99</v>
          </cell>
          <cell r="I737">
            <v>16.683999999999902</v>
          </cell>
          <cell r="J737">
            <v>204</v>
          </cell>
          <cell r="K737">
            <v>11</v>
          </cell>
          <cell r="L737">
            <v>-99</v>
          </cell>
          <cell r="M737">
            <v>-99</v>
          </cell>
          <cell r="N737">
            <v>2</v>
          </cell>
          <cell r="O737" t="str">
            <v>O1</v>
          </cell>
          <cell r="P737" t="str">
            <v>C</v>
          </cell>
          <cell r="Q737">
            <v>9</v>
          </cell>
        </row>
        <row r="738">
          <cell r="B738">
            <v>465</v>
          </cell>
          <cell r="C738">
            <v>3</v>
          </cell>
          <cell r="D738">
            <v>2515703.2202661498</v>
          </cell>
          <cell r="E738">
            <v>6861367.3701213896</v>
          </cell>
          <cell r="F738">
            <v>204.91399999999999</v>
          </cell>
          <cell r="G738">
            <v>184.01999816894499</v>
          </cell>
          <cell r="H738">
            <v>-99</v>
          </cell>
          <cell r="I738">
            <v>20.894001831054599</v>
          </cell>
          <cell r="J738">
            <v>267</v>
          </cell>
          <cell r="K738">
            <v>12</v>
          </cell>
          <cell r="L738">
            <v>-99</v>
          </cell>
          <cell r="M738">
            <v>-99</v>
          </cell>
          <cell r="N738">
            <v>2</v>
          </cell>
          <cell r="O738" t="str">
            <v>O1</v>
          </cell>
          <cell r="P738" t="str">
            <v>C</v>
          </cell>
          <cell r="Q738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opLeftCell="A58" workbookViewId="0">
      <selection activeCell="A2" sqref="A2:M82"/>
    </sheetView>
  </sheetViews>
  <sheetFormatPr defaultRowHeight="15"/>
  <cols>
    <col min="1" max="1" width="5.42578125" bestFit="1" customWidth="1"/>
    <col min="2" max="2" width="4.28515625" bestFit="1" customWidth="1"/>
    <col min="3" max="3" width="8.7109375" bestFit="1" customWidth="1"/>
    <col min="4" max="4" width="10.85546875" bestFit="1" customWidth="1"/>
    <col min="5" max="5" width="11.42578125" bestFit="1" customWidth="1"/>
    <col min="6" max="6" width="11.140625" bestFit="1" customWidth="1"/>
    <col min="7" max="7" width="7" bestFit="1" customWidth="1"/>
    <col min="8" max="9" width="7.7109375" bestFit="1" customWidth="1"/>
    <col min="10" max="10" width="6.7109375" bestFit="1" customWidth="1"/>
  </cols>
  <sheetData>
    <row r="1" spans="1:10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</row>
    <row r="2" spans="1:10">
      <c r="A2">
        <v>1</v>
      </c>
      <c r="B2">
        <v>1</v>
      </c>
      <c r="C2">
        <v>1.64</v>
      </c>
      <c r="D2">
        <v>1.1499999999999999</v>
      </c>
      <c r="E2">
        <v>270.30279999999999</v>
      </c>
      <c r="F2">
        <v>98.252300000000005</v>
      </c>
      <c r="G2">
        <v>2.98</v>
      </c>
      <c r="H2">
        <v>2.5999999999999999E-2</v>
      </c>
      <c r="I2">
        <v>-2.948</v>
      </c>
      <c r="J2">
        <v>5.2999999999999999E-2</v>
      </c>
    </row>
    <row r="3" spans="1:10">
      <c r="A3">
        <v>2</v>
      </c>
      <c r="B3">
        <v>1</v>
      </c>
      <c r="C3">
        <v>1.64</v>
      </c>
      <c r="D3">
        <v>1.1499999999999999</v>
      </c>
      <c r="E3">
        <v>242.31489999999999</v>
      </c>
      <c r="F3">
        <v>97.194500000000005</v>
      </c>
      <c r="G3">
        <v>5.2240000000000002</v>
      </c>
      <c r="H3">
        <v>-2.39</v>
      </c>
      <c r="I3">
        <v>-4.5970000000000004</v>
      </c>
      <c r="J3">
        <v>-0.17599999999999999</v>
      </c>
    </row>
    <row r="4" spans="1:10">
      <c r="A4">
        <v>3</v>
      </c>
      <c r="B4">
        <v>1</v>
      </c>
      <c r="C4">
        <v>1.64</v>
      </c>
      <c r="D4">
        <v>1.1499999999999999</v>
      </c>
      <c r="E4">
        <v>237.553</v>
      </c>
      <c r="F4">
        <v>98.103200000000001</v>
      </c>
      <c r="G4">
        <v>6.1109999999999998</v>
      </c>
      <c r="H4">
        <v>-3.2120000000000002</v>
      </c>
      <c r="I4">
        <v>-5.125</v>
      </c>
      <c r="J4">
        <v>-0.379</v>
      </c>
    </row>
    <row r="5" spans="1:10">
      <c r="A5">
        <v>4</v>
      </c>
      <c r="B5">
        <v>1</v>
      </c>
      <c r="C5">
        <v>1.64</v>
      </c>
      <c r="D5">
        <v>1.1499999999999999</v>
      </c>
      <c r="E5">
        <v>232.2423</v>
      </c>
      <c r="F5">
        <v>97.152699999999996</v>
      </c>
      <c r="G5">
        <v>7.9770000000000003</v>
      </c>
      <c r="H5">
        <v>-4.827</v>
      </c>
      <c r="I5">
        <v>-6.27</v>
      </c>
      <c r="J5">
        <v>-0.51700000000000002</v>
      </c>
    </row>
    <row r="6" spans="1:10">
      <c r="A6">
        <v>5</v>
      </c>
      <c r="B6">
        <v>1</v>
      </c>
      <c r="C6">
        <v>1.64</v>
      </c>
      <c r="D6">
        <v>1.1499999999999999</v>
      </c>
      <c r="E6">
        <v>229.16390000000001</v>
      </c>
      <c r="F6">
        <v>95.185000000000002</v>
      </c>
      <c r="G6">
        <v>9.86</v>
      </c>
      <c r="H6">
        <v>-6.4050000000000002</v>
      </c>
      <c r="I6">
        <v>-7.4409999999999998</v>
      </c>
      <c r="J6">
        <v>-0.42299999999999999</v>
      </c>
    </row>
    <row r="7" spans="1:10">
      <c r="A7">
        <v>6</v>
      </c>
      <c r="B7">
        <v>1</v>
      </c>
      <c r="C7">
        <v>1.64</v>
      </c>
      <c r="D7">
        <v>1.1499999999999999</v>
      </c>
      <c r="E7">
        <v>227.0334</v>
      </c>
      <c r="F7">
        <v>95.353300000000004</v>
      </c>
      <c r="G7">
        <v>11.853</v>
      </c>
      <c r="H7">
        <v>-8.0359999999999996</v>
      </c>
      <c r="I7">
        <v>-8.6359999999999992</v>
      </c>
      <c r="J7">
        <v>-0.66500000000000004</v>
      </c>
    </row>
    <row r="8" spans="1:10">
      <c r="A8">
        <v>7</v>
      </c>
      <c r="B8">
        <v>1</v>
      </c>
      <c r="C8">
        <v>1.64</v>
      </c>
      <c r="D8">
        <v>1.1499999999999999</v>
      </c>
      <c r="E8">
        <v>236.33179999999999</v>
      </c>
      <c r="F8">
        <v>96.143299999999996</v>
      </c>
      <c r="G8">
        <v>12.144</v>
      </c>
      <c r="H8">
        <v>-6.6529999999999996</v>
      </c>
      <c r="I8">
        <v>-10.073</v>
      </c>
      <c r="J8">
        <v>-0.83</v>
      </c>
    </row>
    <row r="9" spans="1:10">
      <c r="A9">
        <v>8</v>
      </c>
      <c r="B9">
        <v>1</v>
      </c>
      <c r="C9">
        <v>1.64</v>
      </c>
      <c r="D9">
        <v>1.1499999999999999</v>
      </c>
      <c r="E9">
        <v>240.2954</v>
      </c>
      <c r="F9">
        <v>97.022099999999995</v>
      </c>
      <c r="G9">
        <v>10.506</v>
      </c>
      <c r="H9">
        <v>-5.1340000000000003</v>
      </c>
      <c r="I9">
        <v>-9.0749999999999993</v>
      </c>
      <c r="J9">
        <v>-0.79700000000000004</v>
      </c>
    </row>
    <row r="10" spans="1:10">
      <c r="A10">
        <v>9</v>
      </c>
      <c r="B10">
        <v>1</v>
      </c>
      <c r="C10">
        <v>1.64</v>
      </c>
      <c r="D10">
        <v>1.1499999999999999</v>
      </c>
      <c r="E10">
        <v>246.09129999999999</v>
      </c>
      <c r="F10">
        <v>96.254599999999996</v>
      </c>
      <c r="G10">
        <v>8.8019999999999996</v>
      </c>
      <c r="H10">
        <v>-3.536</v>
      </c>
      <c r="I10">
        <v>-8</v>
      </c>
      <c r="J10">
        <v>-0.495</v>
      </c>
    </row>
    <row r="11" spans="1:10">
      <c r="A11">
        <v>10</v>
      </c>
      <c r="B11">
        <v>1</v>
      </c>
      <c r="C11">
        <v>1.64</v>
      </c>
      <c r="D11">
        <v>1.1499999999999999</v>
      </c>
      <c r="E11">
        <v>254.10050000000001</v>
      </c>
      <c r="F11">
        <v>96.243300000000005</v>
      </c>
      <c r="G11">
        <v>7.1440000000000001</v>
      </c>
      <c r="H11">
        <v>-1.9370000000000001</v>
      </c>
      <c r="I11">
        <v>-6.83</v>
      </c>
      <c r="J11">
        <v>-0.307</v>
      </c>
    </row>
    <row r="12" spans="1:10">
      <c r="A12">
        <v>11</v>
      </c>
      <c r="B12">
        <v>1</v>
      </c>
      <c r="C12">
        <v>1.64</v>
      </c>
      <c r="D12">
        <v>1.1499999999999999</v>
      </c>
      <c r="E12">
        <v>266.47340000000003</v>
      </c>
      <c r="F12">
        <v>96.280100000000004</v>
      </c>
      <c r="G12">
        <v>5.6459999999999999</v>
      </c>
      <c r="H12">
        <v>-0.313</v>
      </c>
      <c r="I12">
        <v>-5.6020000000000003</v>
      </c>
      <c r="J12">
        <v>-0.14599999999999999</v>
      </c>
    </row>
    <row r="13" spans="1:10">
      <c r="A13">
        <v>12</v>
      </c>
      <c r="B13">
        <v>1</v>
      </c>
      <c r="C13">
        <v>1.64</v>
      </c>
      <c r="D13">
        <v>1.1499999999999999</v>
      </c>
      <c r="E13">
        <v>285.2722</v>
      </c>
      <c r="F13">
        <v>97.501400000000004</v>
      </c>
      <c r="G13">
        <v>4.694</v>
      </c>
      <c r="H13">
        <v>1.2390000000000001</v>
      </c>
      <c r="I13">
        <v>-4.4820000000000002</v>
      </c>
      <c r="J13">
        <v>-0.15</v>
      </c>
    </row>
    <row r="14" spans="1:10">
      <c r="A14">
        <v>13</v>
      </c>
      <c r="B14">
        <v>1</v>
      </c>
      <c r="C14">
        <v>1.64</v>
      </c>
      <c r="D14">
        <v>1.1499999999999999</v>
      </c>
      <c r="E14">
        <v>290.2851</v>
      </c>
      <c r="F14">
        <v>97.311899999999994</v>
      </c>
      <c r="G14">
        <v>6.6070000000000002</v>
      </c>
      <c r="H14">
        <v>2.2919999999999998</v>
      </c>
      <c r="I14">
        <v>-6.1360000000000001</v>
      </c>
      <c r="J14">
        <v>-0.375</v>
      </c>
    </row>
    <row r="15" spans="1:10">
      <c r="A15">
        <v>14</v>
      </c>
      <c r="B15">
        <v>1</v>
      </c>
      <c r="C15">
        <v>1.64</v>
      </c>
      <c r="D15">
        <v>1.1499999999999999</v>
      </c>
      <c r="E15">
        <v>275.50130000000001</v>
      </c>
      <c r="F15">
        <v>97.342600000000004</v>
      </c>
      <c r="G15">
        <v>7.415</v>
      </c>
      <c r="H15">
        <v>0.747</v>
      </c>
      <c r="I15">
        <v>-7.3120000000000003</v>
      </c>
      <c r="J15">
        <v>-0.48699999999999999</v>
      </c>
    </row>
    <row r="16" spans="1:10">
      <c r="A16">
        <v>15</v>
      </c>
      <c r="B16">
        <v>1</v>
      </c>
      <c r="C16">
        <v>1.64</v>
      </c>
      <c r="D16">
        <v>1.1499999999999999</v>
      </c>
      <c r="E16">
        <v>263.5641</v>
      </c>
      <c r="F16">
        <v>96.411500000000004</v>
      </c>
      <c r="G16">
        <v>8.5429999999999993</v>
      </c>
      <c r="H16">
        <v>-0.89500000000000002</v>
      </c>
      <c r="I16">
        <v>-8.4380000000000006</v>
      </c>
      <c r="J16">
        <v>-0.504</v>
      </c>
    </row>
    <row r="17" spans="1:13">
      <c r="A17">
        <v>16</v>
      </c>
      <c r="B17">
        <v>1</v>
      </c>
      <c r="C17">
        <v>1.64</v>
      </c>
      <c r="D17">
        <v>1.1499999999999999</v>
      </c>
      <c r="E17">
        <v>255.3348</v>
      </c>
      <c r="F17">
        <v>98.274500000000003</v>
      </c>
      <c r="G17">
        <v>9.9329999999999998</v>
      </c>
      <c r="H17">
        <v>-2.4489999999999998</v>
      </c>
      <c r="I17">
        <v>-9.5150000000000006</v>
      </c>
      <c r="J17">
        <v>-0.97099999999999997</v>
      </c>
    </row>
    <row r="18" spans="1:13">
      <c r="A18">
        <v>17</v>
      </c>
      <c r="B18" t="s">
        <v>0</v>
      </c>
      <c r="C18">
        <v>1.64</v>
      </c>
      <c r="D18">
        <v>1.1499999999999999</v>
      </c>
      <c r="E18">
        <v>254.37540000000001</v>
      </c>
      <c r="F18">
        <v>97.560400000000001</v>
      </c>
      <c r="G18">
        <v>10.845000000000001</v>
      </c>
      <c r="H18">
        <v>-2.8460000000000001</v>
      </c>
      <c r="I18">
        <v>-10.356999999999999</v>
      </c>
      <c r="J18">
        <v>-1.0069999999999999</v>
      </c>
      <c r="K18" s="1">
        <f>AVERAGE(H18,H19)</f>
        <v>-4.0460000000000003</v>
      </c>
      <c r="L18" s="1">
        <f>AVERAGE(I18,I19)</f>
        <v>-10.606</v>
      </c>
      <c r="M18" s="1">
        <f>AVERAGE(J18,J19)</f>
        <v>-1.3439999999999999</v>
      </c>
    </row>
    <row r="19" spans="1:13">
      <c r="A19">
        <v>17</v>
      </c>
      <c r="B19" t="s">
        <v>1</v>
      </c>
      <c r="C19">
        <v>1.64</v>
      </c>
      <c r="D19">
        <v>1.1499999999999999</v>
      </c>
      <c r="E19">
        <v>244.12219999999999</v>
      </c>
      <c r="F19">
        <v>100.1232</v>
      </c>
      <c r="G19">
        <v>12.250999999999999</v>
      </c>
      <c r="H19">
        <v>-5.2460000000000004</v>
      </c>
      <c r="I19">
        <v>-10.855</v>
      </c>
      <c r="J19">
        <v>-1.681</v>
      </c>
    </row>
    <row r="20" spans="1:13">
      <c r="A20">
        <v>18</v>
      </c>
      <c r="B20">
        <v>1</v>
      </c>
      <c r="C20">
        <v>1.64</v>
      </c>
      <c r="D20">
        <v>1.1499999999999999</v>
      </c>
      <c r="E20">
        <v>243.5153</v>
      </c>
      <c r="F20">
        <v>99.253</v>
      </c>
      <c r="G20">
        <v>13.331</v>
      </c>
      <c r="H20">
        <v>-5.7930000000000001</v>
      </c>
      <c r="I20">
        <v>-11.805999999999999</v>
      </c>
      <c r="J20">
        <v>-1.6930000000000001</v>
      </c>
    </row>
    <row r="21" spans="1:13">
      <c r="A21">
        <v>19</v>
      </c>
      <c r="B21">
        <v>1</v>
      </c>
      <c r="C21">
        <v>1.64</v>
      </c>
      <c r="D21">
        <v>1.1499999999999999</v>
      </c>
      <c r="E21">
        <v>250.46170000000001</v>
      </c>
      <c r="F21">
        <v>99.503</v>
      </c>
      <c r="G21">
        <v>14.41</v>
      </c>
      <c r="H21">
        <v>-4.6760000000000002</v>
      </c>
      <c r="I21">
        <v>-13.406000000000001</v>
      </c>
      <c r="J21">
        <v>-1.9730000000000001</v>
      </c>
    </row>
    <row r="22" spans="1:13">
      <c r="A22">
        <v>20</v>
      </c>
      <c r="B22">
        <v>1</v>
      </c>
      <c r="C22">
        <v>1.64</v>
      </c>
      <c r="D22">
        <v>1.1499999999999999</v>
      </c>
      <c r="E22">
        <v>259.10140000000001</v>
      </c>
      <c r="F22">
        <v>96.522300000000001</v>
      </c>
      <c r="G22">
        <v>12.244</v>
      </c>
      <c r="H22">
        <v>-2.2829999999999999</v>
      </c>
      <c r="I22">
        <v>-11.939</v>
      </c>
      <c r="J22">
        <v>-0.97499999999999998</v>
      </c>
    </row>
    <row r="23" spans="1:13">
      <c r="A23">
        <v>21</v>
      </c>
      <c r="B23">
        <v>1</v>
      </c>
      <c r="C23">
        <v>1.64</v>
      </c>
      <c r="D23">
        <v>1.1499999999999999</v>
      </c>
      <c r="E23">
        <v>263.00020000000001</v>
      </c>
      <c r="F23">
        <v>97.160700000000006</v>
      </c>
      <c r="G23">
        <v>11.474</v>
      </c>
      <c r="H23">
        <v>-1.3859999999999999</v>
      </c>
      <c r="I23">
        <v>-11.297000000000001</v>
      </c>
      <c r="J23">
        <v>-0.96099999999999997</v>
      </c>
    </row>
    <row r="24" spans="1:13">
      <c r="A24">
        <v>22</v>
      </c>
      <c r="B24">
        <v>1</v>
      </c>
      <c r="C24">
        <v>1.64</v>
      </c>
      <c r="D24">
        <v>1.1499999999999999</v>
      </c>
      <c r="E24">
        <v>271.3338</v>
      </c>
      <c r="F24">
        <v>97.295000000000002</v>
      </c>
      <c r="G24">
        <v>10.24</v>
      </c>
      <c r="H24">
        <v>0.27600000000000002</v>
      </c>
      <c r="I24">
        <v>-10.148999999999999</v>
      </c>
      <c r="J24">
        <v>-0.84599999999999997</v>
      </c>
    </row>
    <row r="25" spans="1:13">
      <c r="A25">
        <v>23</v>
      </c>
      <c r="B25">
        <v>1</v>
      </c>
      <c r="C25">
        <v>1.64</v>
      </c>
      <c r="D25">
        <v>1.1499999999999999</v>
      </c>
      <c r="E25">
        <v>281.31389999999999</v>
      </c>
      <c r="F25">
        <v>95.320999999999998</v>
      </c>
      <c r="G25">
        <v>9.2629999999999999</v>
      </c>
      <c r="H25">
        <v>1.8420000000000001</v>
      </c>
      <c r="I25">
        <v>-9.0340000000000007</v>
      </c>
      <c r="J25">
        <v>-0.40300000000000002</v>
      </c>
    </row>
    <row r="26" spans="1:13">
      <c r="A26">
        <v>24</v>
      </c>
      <c r="B26">
        <v>1</v>
      </c>
      <c r="C26">
        <v>1.64</v>
      </c>
      <c r="D26">
        <v>1.1499999999999999</v>
      </c>
      <c r="E26">
        <v>293.19400000000002</v>
      </c>
      <c r="F26">
        <v>95.323599999999999</v>
      </c>
      <c r="G26">
        <v>8.5909999999999993</v>
      </c>
      <c r="H26">
        <v>3.3860000000000001</v>
      </c>
      <c r="I26">
        <v>-7.8520000000000003</v>
      </c>
      <c r="J26">
        <v>-0.33900000000000002</v>
      </c>
    </row>
    <row r="27" spans="1:13">
      <c r="A27">
        <v>25</v>
      </c>
      <c r="B27">
        <v>1</v>
      </c>
      <c r="C27">
        <v>1.64</v>
      </c>
      <c r="D27">
        <v>1.1499999999999999</v>
      </c>
      <c r="E27">
        <v>295.31549999999999</v>
      </c>
      <c r="F27">
        <v>95.342600000000004</v>
      </c>
      <c r="G27">
        <v>10.512</v>
      </c>
      <c r="H27">
        <v>4.5090000000000003</v>
      </c>
      <c r="I27">
        <v>-9.4410000000000007</v>
      </c>
      <c r="J27">
        <v>-0.53100000000000003</v>
      </c>
    </row>
    <row r="28" spans="1:13">
      <c r="A28">
        <v>26</v>
      </c>
      <c r="B28" t="s">
        <v>0</v>
      </c>
      <c r="C28">
        <v>2.2999999999999998</v>
      </c>
      <c r="D28">
        <v>1.64</v>
      </c>
      <c r="E28">
        <v>286.01080000000002</v>
      </c>
      <c r="F28">
        <v>90.062100000000001</v>
      </c>
      <c r="G28">
        <v>10.945</v>
      </c>
      <c r="H28">
        <v>3.02</v>
      </c>
      <c r="I28">
        <v>-10.52</v>
      </c>
      <c r="J28">
        <v>-0.68</v>
      </c>
      <c r="K28" s="1">
        <f>AVERAGE(H28,H29)</f>
        <v>2.7930000000000001</v>
      </c>
      <c r="L28" s="1">
        <f>AVERAGE(I28,I29)</f>
        <v>-10.637499999999999</v>
      </c>
      <c r="M28" s="1">
        <f>AVERAGE(J28,J29)</f>
        <v>-0.67149999999999999</v>
      </c>
    </row>
    <row r="29" spans="1:13">
      <c r="A29">
        <v>26</v>
      </c>
      <c r="B29" t="s">
        <v>1</v>
      </c>
      <c r="C29">
        <v>1.64</v>
      </c>
      <c r="D29">
        <v>2.2999999999999998</v>
      </c>
      <c r="E29">
        <v>283.25130000000001</v>
      </c>
      <c r="F29">
        <v>90.010300000000001</v>
      </c>
      <c r="G29">
        <v>11.057</v>
      </c>
      <c r="H29">
        <v>2.5659999999999998</v>
      </c>
      <c r="I29">
        <v>-10.755000000000001</v>
      </c>
      <c r="J29">
        <v>-0.66300000000000003</v>
      </c>
    </row>
    <row r="30" spans="1:13">
      <c r="A30">
        <v>27</v>
      </c>
      <c r="B30" t="s">
        <v>0</v>
      </c>
      <c r="C30">
        <v>1.64</v>
      </c>
      <c r="D30">
        <v>2.2999999999999998</v>
      </c>
      <c r="E30">
        <v>276.2337</v>
      </c>
      <c r="F30">
        <v>91.564499999999995</v>
      </c>
      <c r="G30">
        <v>11.721</v>
      </c>
      <c r="H30">
        <v>1.304</v>
      </c>
      <c r="I30">
        <v>-11.641999999999999</v>
      </c>
      <c r="J30">
        <v>-1.0580000000000001</v>
      </c>
      <c r="K30" s="1">
        <f>AVERAGE(H30,H31)</f>
        <v>1.2105000000000001</v>
      </c>
      <c r="L30" s="1">
        <f>AVERAGE(I30,I31)</f>
        <v>-11.6945</v>
      </c>
      <c r="M30" s="1">
        <f>AVERAGE(J30,J31)</f>
        <v>-1.05</v>
      </c>
    </row>
    <row r="31" spans="1:13">
      <c r="A31">
        <v>27</v>
      </c>
      <c r="B31" t="s">
        <v>1</v>
      </c>
      <c r="C31">
        <v>1.64</v>
      </c>
      <c r="D31">
        <v>2.2999999999999998</v>
      </c>
      <c r="E31">
        <v>275.25580000000002</v>
      </c>
      <c r="F31">
        <v>91.511600000000001</v>
      </c>
      <c r="G31">
        <v>11.805999999999999</v>
      </c>
      <c r="H31">
        <v>1.117</v>
      </c>
      <c r="I31">
        <v>-11.747</v>
      </c>
      <c r="J31">
        <v>-1.042</v>
      </c>
    </row>
    <row r="32" spans="1:13">
      <c r="A32">
        <v>28</v>
      </c>
      <c r="B32">
        <v>1</v>
      </c>
      <c r="C32">
        <v>1.64</v>
      </c>
      <c r="D32">
        <v>2.2999999999999998</v>
      </c>
      <c r="E32">
        <v>268.10140000000001</v>
      </c>
      <c r="F32">
        <v>92.311899999999994</v>
      </c>
      <c r="G32">
        <v>12.811</v>
      </c>
      <c r="H32">
        <v>-0.40799999999999997</v>
      </c>
      <c r="I32">
        <v>-12.792</v>
      </c>
      <c r="J32">
        <v>-1.2230000000000001</v>
      </c>
    </row>
    <row r="33" spans="1:13">
      <c r="A33">
        <v>29</v>
      </c>
      <c r="B33">
        <v>1</v>
      </c>
      <c r="C33">
        <v>1.64</v>
      </c>
      <c r="D33">
        <v>2.2999999999999998</v>
      </c>
      <c r="E33">
        <v>261.4701</v>
      </c>
      <c r="F33">
        <v>93.522599999999997</v>
      </c>
      <c r="G33">
        <v>14.073</v>
      </c>
      <c r="H33">
        <v>-2.0059999999999998</v>
      </c>
      <c r="I33">
        <v>-13.897</v>
      </c>
      <c r="J33">
        <v>-1.61</v>
      </c>
    </row>
    <row r="34" spans="1:13">
      <c r="A34">
        <v>30</v>
      </c>
      <c r="B34" t="s">
        <v>0</v>
      </c>
      <c r="C34">
        <v>1.64</v>
      </c>
      <c r="D34">
        <v>2.2999999999999998</v>
      </c>
      <c r="E34">
        <v>257.28030000000001</v>
      </c>
      <c r="F34">
        <v>95.262200000000007</v>
      </c>
      <c r="G34">
        <v>15.539</v>
      </c>
      <c r="H34">
        <v>-3.3559999999999999</v>
      </c>
      <c r="I34">
        <v>-15.101000000000001</v>
      </c>
      <c r="J34">
        <v>-2.133</v>
      </c>
      <c r="K34" s="1">
        <f>AVERAGE(H34,H35)</f>
        <v>-3.6059999999999999</v>
      </c>
      <c r="L34" s="1">
        <f>AVERAGE(I34,I35)</f>
        <v>-15.048</v>
      </c>
      <c r="M34" s="1">
        <f>AVERAGE(J34,J35)</f>
        <v>-2.149</v>
      </c>
    </row>
    <row r="35" spans="1:13">
      <c r="A35">
        <v>30</v>
      </c>
      <c r="B35" t="s">
        <v>1</v>
      </c>
      <c r="C35">
        <v>1.64</v>
      </c>
      <c r="D35">
        <v>2.2999999999999998</v>
      </c>
      <c r="E35">
        <v>255.34350000000001</v>
      </c>
      <c r="F35">
        <v>95.331699999999998</v>
      </c>
      <c r="G35">
        <v>15.555999999999999</v>
      </c>
      <c r="H35">
        <v>-3.8559999999999999</v>
      </c>
      <c r="I35">
        <v>-14.994999999999999</v>
      </c>
      <c r="J35">
        <v>-2.165</v>
      </c>
    </row>
    <row r="36" spans="1:13">
      <c r="A36">
        <v>31</v>
      </c>
      <c r="B36">
        <v>1</v>
      </c>
      <c r="C36">
        <v>1.64</v>
      </c>
      <c r="D36">
        <v>2.2999999999999998</v>
      </c>
      <c r="E36">
        <v>261.33569999999997</v>
      </c>
      <c r="F36">
        <v>94.592200000000005</v>
      </c>
      <c r="G36">
        <v>16.957999999999998</v>
      </c>
      <c r="H36">
        <v>-2.4769999999999999</v>
      </c>
      <c r="I36">
        <v>-16.710999999999999</v>
      </c>
      <c r="J36">
        <v>-2.1339999999999999</v>
      </c>
    </row>
    <row r="37" spans="1:13">
      <c r="A37">
        <v>32</v>
      </c>
      <c r="B37">
        <v>1</v>
      </c>
      <c r="C37">
        <v>1.64</v>
      </c>
      <c r="D37">
        <v>2.2999999999999998</v>
      </c>
      <c r="E37">
        <v>267.40359999999998</v>
      </c>
      <c r="F37">
        <v>94.211500000000001</v>
      </c>
      <c r="G37">
        <v>15.555999999999999</v>
      </c>
      <c r="H37">
        <v>-0.628</v>
      </c>
      <c r="I37">
        <v>-15.499000000000001</v>
      </c>
      <c r="J37">
        <v>-1.841</v>
      </c>
    </row>
    <row r="38" spans="1:13">
      <c r="A38">
        <v>33</v>
      </c>
      <c r="B38">
        <v>1</v>
      </c>
      <c r="C38">
        <v>1.64</v>
      </c>
      <c r="D38">
        <v>2.2999999999999998</v>
      </c>
      <c r="E38">
        <v>273.55279999999999</v>
      </c>
      <c r="F38">
        <v>92.0959</v>
      </c>
      <c r="G38">
        <v>14.544</v>
      </c>
      <c r="H38">
        <v>0.99399999999999999</v>
      </c>
      <c r="I38">
        <v>-14.5</v>
      </c>
      <c r="J38">
        <v>-1.2090000000000001</v>
      </c>
    </row>
    <row r="39" spans="1:13">
      <c r="A39">
        <v>34</v>
      </c>
      <c r="B39">
        <v>1</v>
      </c>
      <c r="C39">
        <v>1.64</v>
      </c>
      <c r="D39">
        <v>2.2999999999999998</v>
      </c>
      <c r="E39">
        <v>281.05430000000001</v>
      </c>
      <c r="F39">
        <v>89.540999999999997</v>
      </c>
      <c r="G39">
        <v>13.721</v>
      </c>
      <c r="H39">
        <v>2.64</v>
      </c>
      <c r="I39">
        <v>-13.465</v>
      </c>
      <c r="J39">
        <v>-0.63600000000000001</v>
      </c>
    </row>
    <row r="40" spans="1:13">
      <c r="A40">
        <v>35</v>
      </c>
      <c r="B40">
        <v>1</v>
      </c>
      <c r="C40">
        <v>1.64</v>
      </c>
      <c r="D40">
        <v>2.2999999999999998</v>
      </c>
      <c r="E40">
        <v>288.20280000000002</v>
      </c>
      <c r="F40">
        <v>88.2941</v>
      </c>
      <c r="G40">
        <v>12.954000000000001</v>
      </c>
      <c r="H40">
        <v>4.0750000000000002</v>
      </c>
      <c r="I40">
        <v>-12.292</v>
      </c>
      <c r="J40">
        <v>-0.31900000000000001</v>
      </c>
    </row>
    <row r="41" spans="1:13">
      <c r="A41">
        <v>36</v>
      </c>
      <c r="B41">
        <v>1</v>
      </c>
      <c r="C41">
        <v>1.64</v>
      </c>
      <c r="D41">
        <v>2.2999999999999998</v>
      </c>
      <c r="E41">
        <v>296.55410000000001</v>
      </c>
      <c r="F41">
        <v>89.324200000000005</v>
      </c>
      <c r="G41">
        <v>12.417</v>
      </c>
      <c r="H41">
        <v>5.6230000000000002</v>
      </c>
      <c r="I41">
        <v>-11.07</v>
      </c>
      <c r="J41">
        <v>-0.56100000000000005</v>
      </c>
    </row>
    <row r="42" spans="1:13">
      <c r="A42">
        <v>37</v>
      </c>
      <c r="B42">
        <v>1</v>
      </c>
      <c r="C42">
        <v>1.64</v>
      </c>
      <c r="D42">
        <v>2.2999999999999998</v>
      </c>
      <c r="E42">
        <v>297.54509999999999</v>
      </c>
      <c r="F42">
        <v>89.465199999999996</v>
      </c>
      <c r="G42">
        <v>14.507999999999999</v>
      </c>
      <c r="H42">
        <v>6.7919999999999998</v>
      </c>
      <c r="I42">
        <v>-12.82</v>
      </c>
      <c r="J42">
        <v>-0.60399999999999998</v>
      </c>
    </row>
    <row r="43" spans="1:13">
      <c r="A43">
        <v>38</v>
      </c>
      <c r="B43">
        <v>1</v>
      </c>
      <c r="C43">
        <v>1.64</v>
      </c>
      <c r="D43">
        <v>2.2999999999999998</v>
      </c>
      <c r="E43">
        <v>290.19009999999997</v>
      </c>
      <c r="F43">
        <v>90.320400000000006</v>
      </c>
      <c r="G43">
        <v>14.888</v>
      </c>
      <c r="H43">
        <v>5.1689999999999996</v>
      </c>
      <c r="I43">
        <v>-13.961</v>
      </c>
      <c r="J43">
        <v>-0.79800000000000004</v>
      </c>
    </row>
    <row r="44" spans="1:13">
      <c r="A44">
        <v>39</v>
      </c>
      <c r="B44">
        <v>1</v>
      </c>
      <c r="C44">
        <v>1.64</v>
      </c>
      <c r="D44">
        <v>2.2999999999999998</v>
      </c>
      <c r="E44">
        <v>283.12200000000001</v>
      </c>
      <c r="F44">
        <v>91.115200000000002</v>
      </c>
      <c r="G44">
        <v>15.425000000000001</v>
      </c>
      <c r="H44">
        <v>3.5219999999999998</v>
      </c>
      <c r="I44">
        <v>-15.013</v>
      </c>
      <c r="J44">
        <v>-0.98199999999999998</v>
      </c>
    </row>
    <row r="45" spans="1:13">
      <c r="A45">
        <v>40</v>
      </c>
      <c r="B45">
        <v>1</v>
      </c>
      <c r="C45">
        <v>1.64</v>
      </c>
      <c r="D45">
        <v>2.2999999999999998</v>
      </c>
      <c r="E45">
        <v>276.24110000000002</v>
      </c>
      <c r="F45">
        <v>93.212000000000003</v>
      </c>
      <c r="G45">
        <v>16.265999999999998</v>
      </c>
      <c r="H45">
        <v>1.8109999999999999</v>
      </c>
      <c r="I45">
        <v>-16.137</v>
      </c>
      <c r="J45">
        <v>-1.6120000000000001</v>
      </c>
    </row>
    <row r="46" spans="1:13">
      <c r="A46">
        <v>41</v>
      </c>
      <c r="B46">
        <v>1</v>
      </c>
      <c r="C46">
        <v>1.64</v>
      </c>
      <c r="D46">
        <v>2.2999999999999998</v>
      </c>
      <c r="E46">
        <v>270.36500000000001</v>
      </c>
      <c r="F46">
        <v>93.461799999999997</v>
      </c>
      <c r="G46">
        <v>17.300999999999998</v>
      </c>
      <c r="H46">
        <v>0.185</v>
      </c>
      <c r="I46">
        <v>-17.262</v>
      </c>
      <c r="J46">
        <v>-1.798</v>
      </c>
    </row>
    <row r="47" spans="1:13">
      <c r="A47">
        <v>42</v>
      </c>
      <c r="B47">
        <v>1</v>
      </c>
      <c r="C47">
        <v>1.64</v>
      </c>
      <c r="D47">
        <v>2.2999999999999998</v>
      </c>
      <c r="E47">
        <v>265.56529999999998</v>
      </c>
      <c r="F47">
        <v>94.575199999999995</v>
      </c>
      <c r="G47">
        <v>18.55</v>
      </c>
      <c r="H47">
        <v>-1.3049999999999999</v>
      </c>
      <c r="I47">
        <v>-18.434000000000001</v>
      </c>
      <c r="J47">
        <v>-2.2650000000000001</v>
      </c>
    </row>
    <row r="48" spans="1:13">
      <c r="A48">
        <v>43</v>
      </c>
      <c r="B48">
        <v>1</v>
      </c>
      <c r="C48">
        <v>1.64</v>
      </c>
      <c r="D48">
        <v>1.1499999999999999</v>
      </c>
      <c r="E48">
        <v>116.5519</v>
      </c>
      <c r="F48">
        <v>97.341899999999995</v>
      </c>
      <c r="G48">
        <v>6.423</v>
      </c>
      <c r="H48">
        <v>-2.883</v>
      </c>
      <c r="I48">
        <v>5.6769999999999996</v>
      </c>
      <c r="J48">
        <v>-0.35599999999999998</v>
      </c>
    </row>
    <row r="49" spans="1:10">
      <c r="A49">
        <v>44</v>
      </c>
      <c r="B49">
        <v>1</v>
      </c>
      <c r="C49">
        <v>1.64</v>
      </c>
      <c r="D49">
        <v>1.1499999999999999</v>
      </c>
      <c r="E49">
        <v>80.0548</v>
      </c>
      <c r="F49">
        <v>103.2226</v>
      </c>
      <c r="G49">
        <v>5.9</v>
      </c>
      <c r="H49">
        <v>0.98699999999999999</v>
      </c>
      <c r="I49">
        <v>5.6550000000000002</v>
      </c>
      <c r="J49">
        <v>-0.874</v>
      </c>
    </row>
    <row r="50" spans="1:10">
      <c r="A50">
        <v>45</v>
      </c>
      <c r="B50">
        <v>1</v>
      </c>
      <c r="C50">
        <v>1.64</v>
      </c>
      <c r="D50">
        <v>1.1499999999999999</v>
      </c>
      <c r="E50">
        <v>192.23320000000001</v>
      </c>
      <c r="F50">
        <v>97.504000000000005</v>
      </c>
      <c r="G50">
        <v>13.112</v>
      </c>
      <c r="H50">
        <v>-12.686999999999999</v>
      </c>
      <c r="I50">
        <v>-2.7869999999999999</v>
      </c>
      <c r="J50">
        <v>-1.2989999999999999</v>
      </c>
    </row>
    <row r="51" spans="1:10">
      <c r="A51">
        <v>46</v>
      </c>
      <c r="B51">
        <v>1</v>
      </c>
      <c r="C51">
        <v>1.64</v>
      </c>
      <c r="D51">
        <v>1.1499999999999999</v>
      </c>
      <c r="E51">
        <v>203.12049999999999</v>
      </c>
      <c r="F51">
        <v>97.061999999999998</v>
      </c>
      <c r="G51">
        <v>14.675000000000001</v>
      </c>
      <c r="H51">
        <v>-13.384</v>
      </c>
      <c r="I51">
        <v>-5.7370000000000001</v>
      </c>
      <c r="J51">
        <v>-1.325</v>
      </c>
    </row>
    <row r="52" spans="1:10">
      <c r="A52">
        <v>47</v>
      </c>
      <c r="B52">
        <v>1</v>
      </c>
      <c r="C52">
        <v>1.64</v>
      </c>
      <c r="D52">
        <v>1.1499999999999999</v>
      </c>
      <c r="E52">
        <v>201.00049999999999</v>
      </c>
      <c r="F52">
        <v>97.061599999999999</v>
      </c>
      <c r="G52">
        <v>18.606999999999999</v>
      </c>
      <c r="H52">
        <v>-17.236999999999998</v>
      </c>
      <c r="I52">
        <v>-6.617</v>
      </c>
      <c r="J52">
        <v>-1.8109999999999999</v>
      </c>
    </row>
    <row r="53" spans="1:10">
      <c r="A53">
        <v>48</v>
      </c>
      <c r="B53">
        <v>1</v>
      </c>
      <c r="C53">
        <v>1.64</v>
      </c>
      <c r="D53">
        <v>1.1499999999999999</v>
      </c>
      <c r="E53">
        <v>188.00389999999999</v>
      </c>
      <c r="F53">
        <v>97.261099999999999</v>
      </c>
      <c r="G53">
        <v>18.026</v>
      </c>
      <c r="H53">
        <v>-17.7</v>
      </c>
      <c r="I53">
        <v>-2.4910000000000001</v>
      </c>
      <c r="J53">
        <v>-1.843</v>
      </c>
    </row>
    <row r="54" spans="1:10">
      <c r="A54">
        <v>497</v>
      </c>
      <c r="B54">
        <v>1</v>
      </c>
      <c r="C54">
        <v>1.64</v>
      </c>
      <c r="D54">
        <v>1.1499999999999999</v>
      </c>
      <c r="E54">
        <v>218.1523</v>
      </c>
      <c r="F54">
        <v>95.381799999999998</v>
      </c>
      <c r="G54">
        <v>13.263999999999999</v>
      </c>
      <c r="H54">
        <v>-10.365</v>
      </c>
      <c r="I54">
        <v>-8.173</v>
      </c>
      <c r="J54">
        <v>-0.81299999999999994</v>
      </c>
    </row>
    <row r="55" spans="1:10">
      <c r="A55">
        <v>500</v>
      </c>
      <c r="B55">
        <v>1</v>
      </c>
      <c r="C55">
        <v>1.64</v>
      </c>
      <c r="D55">
        <v>1.1499999999999999</v>
      </c>
      <c r="E55">
        <v>238.4556</v>
      </c>
      <c r="F55">
        <v>94.432500000000005</v>
      </c>
      <c r="G55">
        <v>8.2219999999999995</v>
      </c>
      <c r="H55">
        <v>-4.2489999999999997</v>
      </c>
      <c r="I55">
        <v>-7.0060000000000002</v>
      </c>
      <c r="J55">
        <v>-0.187</v>
      </c>
    </row>
    <row r="56" spans="1:10">
      <c r="A56">
        <v>504</v>
      </c>
      <c r="B56">
        <v>1</v>
      </c>
      <c r="C56">
        <v>1.64</v>
      </c>
      <c r="D56">
        <v>1.1499999999999999</v>
      </c>
      <c r="E56">
        <v>249.31139999999999</v>
      </c>
      <c r="F56">
        <v>94.081599999999995</v>
      </c>
      <c r="G56">
        <v>4.3959999999999999</v>
      </c>
      <c r="H56">
        <v>-1.534</v>
      </c>
      <c r="I56">
        <v>-4.1079999999999997</v>
      </c>
      <c r="J56">
        <v>0.17199999999999999</v>
      </c>
    </row>
    <row r="57" spans="1:10">
      <c r="A57">
        <v>506</v>
      </c>
      <c r="B57">
        <v>1</v>
      </c>
      <c r="C57">
        <v>1.64</v>
      </c>
      <c r="D57">
        <v>1.1499999999999999</v>
      </c>
      <c r="E57">
        <v>264.4649</v>
      </c>
      <c r="F57">
        <v>94.480599999999995</v>
      </c>
      <c r="G57">
        <v>9.6769999999999996</v>
      </c>
      <c r="H57">
        <v>-0.877</v>
      </c>
      <c r="I57">
        <v>-9.6029999999999998</v>
      </c>
      <c r="J57">
        <v>-0.32</v>
      </c>
    </row>
    <row r="58" spans="1:10">
      <c r="A58">
        <v>505</v>
      </c>
      <c r="B58">
        <v>1</v>
      </c>
      <c r="C58">
        <v>1.64</v>
      </c>
      <c r="D58">
        <v>1.1499999999999999</v>
      </c>
      <c r="E58">
        <v>256.33170000000001</v>
      </c>
      <c r="F58">
        <v>96.145700000000005</v>
      </c>
      <c r="G58">
        <v>12.585000000000001</v>
      </c>
      <c r="H58">
        <v>-2.9079999999999999</v>
      </c>
      <c r="I58">
        <v>-12.167</v>
      </c>
      <c r="J58">
        <v>-0.879</v>
      </c>
    </row>
    <row r="59" spans="1:10">
      <c r="A59">
        <v>477</v>
      </c>
      <c r="B59">
        <v>1</v>
      </c>
      <c r="C59">
        <v>1.64</v>
      </c>
      <c r="D59">
        <v>1.1499999999999999</v>
      </c>
      <c r="E59">
        <v>260.02249999999998</v>
      </c>
      <c r="F59">
        <v>97.4131</v>
      </c>
      <c r="G59">
        <v>17.343</v>
      </c>
      <c r="H59">
        <v>-2.972</v>
      </c>
      <c r="I59">
        <v>-16.928000000000001</v>
      </c>
      <c r="J59">
        <v>-1.831</v>
      </c>
    </row>
    <row r="60" spans="1:10">
      <c r="A60">
        <v>478</v>
      </c>
      <c r="B60">
        <v>1</v>
      </c>
      <c r="C60">
        <v>1.64</v>
      </c>
      <c r="D60">
        <v>1.1499999999999999</v>
      </c>
      <c r="E60">
        <v>266.48200000000003</v>
      </c>
      <c r="F60">
        <v>96.582400000000007</v>
      </c>
      <c r="G60">
        <v>16.263000000000002</v>
      </c>
      <c r="H60">
        <v>-0.89900000000000002</v>
      </c>
      <c r="I60">
        <v>-16.117000000000001</v>
      </c>
      <c r="J60">
        <v>-1.484</v>
      </c>
    </row>
    <row r="61" spans="1:10">
      <c r="A61">
        <v>508</v>
      </c>
      <c r="B61">
        <v>1</v>
      </c>
      <c r="C61">
        <v>1.64</v>
      </c>
      <c r="D61">
        <v>1.1499999999999999</v>
      </c>
      <c r="E61">
        <v>275.49250000000001</v>
      </c>
      <c r="F61">
        <v>94.595799999999997</v>
      </c>
      <c r="G61">
        <v>9.782</v>
      </c>
      <c r="H61">
        <v>0.98799999999999999</v>
      </c>
      <c r="I61">
        <v>-9.6940000000000008</v>
      </c>
      <c r="J61">
        <v>-0.36199999999999999</v>
      </c>
    </row>
    <row r="62" spans="1:10">
      <c r="A62">
        <v>510</v>
      </c>
      <c r="B62">
        <v>1</v>
      </c>
      <c r="C62">
        <v>1.64</v>
      </c>
      <c r="D62">
        <v>1.1499999999999999</v>
      </c>
      <c r="E62">
        <v>278.0403</v>
      </c>
      <c r="F62">
        <v>96</v>
      </c>
      <c r="G62">
        <v>11.801</v>
      </c>
      <c r="H62">
        <v>1.647</v>
      </c>
      <c r="I62">
        <v>-11.62</v>
      </c>
      <c r="J62">
        <v>-0.74299999999999999</v>
      </c>
    </row>
    <row r="63" spans="1:10">
      <c r="A63">
        <v>509</v>
      </c>
      <c r="B63">
        <v>1</v>
      </c>
      <c r="C63">
        <v>1.64</v>
      </c>
      <c r="D63">
        <v>1.1499999999999999</v>
      </c>
      <c r="E63">
        <v>282.3415</v>
      </c>
      <c r="F63">
        <v>94.040400000000005</v>
      </c>
      <c r="G63">
        <v>8.15</v>
      </c>
      <c r="H63">
        <v>1.7689999999999999</v>
      </c>
      <c r="I63">
        <v>-7.9349999999999996</v>
      </c>
      <c r="J63">
        <v>-8.7999999999999995E-2</v>
      </c>
    </row>
    <row r="64" spans="1:10">
      <c r="A64">
        <v>507</v>
      </c>
      <c r="B64">
        <v>1</v>
      </c>
      <c r="C64">
        <v>1.64</v>
      </c>
      <c r="D64">
        <v>1.1499999999999999</v>
      </c>
      <c r="E64">
        <v>284.32510000000002</v>
      </c>
      <c r="F64">
        <v>94.285200000000003</v>
      </c>
      <c r="G64">
        <v>5.7750000000000004</v>
      </c>
      <c r="H64">
        <v>1.446</v>
      </c>
      <c r="I64">
        <v>-5.5730000000000004</v>
      </c>
      <c r="J64">
        <v>3.7999999999999999E-2</v>
      </c>
    </row>
    <row r="65" spans="1:10">
      <c r="A65">
        <v>511</v>
      </c>
      <c r="B65">
        <v>1</v>
      </c>
      <c r="C65">
        <v>1.64</v>
      </c>
      <c r="D65">
        <v>1.1499999999999999</v>
      </c>
      <c r="E65">
        <v>292.54199999999997</v>
      </c>
      <c r="F65">
        <v>93.193100000000001</v>
      </c>
      <c r="G65">
        <v>9.4280000000000008</v>
      </c>
      <c r="H65">
        <v>3.6629999999999998</v>
      </c>
      <c r="I65">
        <v>-8.67</v>
      </c>
      <c r="J65">
        <v>-5.6000000000000001E-2</v>
      </c>
    </row>
    <row r="66" spans="1:10">
      <c r="A66">
        <v>512</v>
      </c>
      <c r="B66">
        <v>1</v>
      </c>
      <c r="C66">
        <v>1.64</v>
      </c>
      <c r="D66">
        <v>1.1499999999999999</v>
      </c>
      <c r="E66">
        <v>303.3331</v>
      </c>
      <c r="F66">
        <v>94.4024</v>
      </c>
      <c r="G66">
        <v>8.875</v>
      </c>
      <c r="H66">
        <v>4.8890000000000002</v>
      </c>
      <c r="I66">
        <v>-7.3710000000000004</v>
      </c>
      <c r="J66">
        <v>-0.23300000000000001</v>
      </c>
    </row>
    <row r="67" spans="1:10">
      <c r="A67">
        <v>514</v>
      </c>
      <c r="B67">
        <v>1</v>
      </c>
      <c r="C67">
        <v>1.64</v>
      </c>
      <c r="D67">
        <v>1.1499999999999999</v>
      </c>
      <c r="E67">
        <v>306.4726</v>
      </c>
      <c r="F67">
        <v>94.564599999999999</v>
      </c>
      <c r="G67">
        <v>10.648</v>
      </c>
      <c r="H67">
        <v>6.3529999999999998</v>
      </c>
      <c r="I67">
        <v>-8.4949999999999992</v>
      </c>
      <c r="J67">
        <v>-0.42799999999999999</v>
      </c>
    </row>
    <row r="68" spans="1:10">
      <c r="A68">
        <v>513</v>
      </c>
      <c r="B68">
        <v>1</v>
      </c>
      <c r="C68">
        <v>1.64</v>
      </c>
      <c r="D68">
        <v>1.1499999999999999</v>
      </c>
      <c r="E68">
        <v>318.47550000000001</v>
      </c>
      <c r="F68">
        <v>96.342200000000005</v>
      </c>
      <c r="G68">
        <v>9.125</v>
      </c>
      <c r="H68">
        <v>6.8209999999999997</v>
      </c>
      <c r="I68">
        <v>-5.9710000000000001</v>
      </c>
      <c r="J68">
        <v>-0.55400000000000005</v>
      </c>
    </row>
    <row r="69" spans="1:10">
      <c r="A69">
        <v>516</v>
      </c>
      <c r="B69">
        <v>1</v>
      </c>
      <c r="C69">
        <v>1.64</v>
      </c>
      <c r="D69">
        <v>1.1499999999999999</v>
      </c>
      <c r="E69">
        <v>319.57150000000001</v>
      </c>
      <c r="F69">
        <v>95.54</v>
      </c>
      <c r="G69">
        <v>14.04</v>
      </c>
      <c r="H69">
        <v>10.691000000000001</v>
      </c>
      <c r="I69">
        <v>-8.9849999999999994</v>
      </c>
      <c r="J69">
        <v>-0.95299999999999996</v>
      </c>
    </row>
    <row r="70" spans="1:10">
      <c r="A70">
        <v>515</v>
      </c>
      <c r="B70">
        <v>1</v>
      </c>
      <c r="C70">
        <v>1.64</v>
      </c>
      <c r="D70">
        <v>1.1499999999999999</v>
      </c>
      <c r="E70">
        <v>327.33240000000001</v>
      </c>
      <c r="F70">
        <v>96.463200000000001</v>
      </c>
      <c r="G70">
        <v>10.532999999999999</v>
      </c>
      <c r="H70">
        <v>8.8260000000000005</v>
      </c>
      <c r="I70">
        <v>-5.6109999999999998</v>
      </c>
      <c r="J70">
        <v>-0.752</v>
      </c>
    </row>
    <row r="71" spans="1:10">
      <c r="A71">
        <v>543</v>
      </c>
      <c r="B71">
        <v>1</v>
      </c>
      <c r="C71">
        <v>1.64</v>
      </c>
      <c r="D71">
        <v>1.1499999999999999</v>
      </c>
      <c r="E71">
        <v>326.16030000000001</v>
      </c>
      <c r="F71">
        <v>97.185500000000005</v>
      </c>
      <c r="G71">
        <v>6.7939999999999996</v>
      </c>
      <c r="H71">
        <v>5.6040000000000001</v>
      </c>
      <c r="I71">
        <v>-3.742</v>
      </c>
      <c r="J71">
        <v>-0.375</v>
      </c>
    </row>
    <row r="72" spans="1:10">
      <c r="A72">
        <v>541</v>
      </c>
      <c r="B72">
        <v>1</v>
      </c>
      <c r="C72">
        <v>1.64</v>
      </c>
      <c r="D72">
        <v>1.1499999999999999</v>
      </c>
      <c r="E72">
        <v>330.16390000000001</v>
      </c>
      <c r="F72">
        <v>101.0021</v>
      </c>
      <c r="G72">
        <v>4.7119999999999997</v>
      </c>
      <c r="H72">
        <v>4.0170000000000003</v>
      </c>
      <c r="I72">
        <v>-2.2930000000000001</v>
      </c>
      <c r="J72">
        <v>-0.40899999999999997</v>
      </c>
    </row>
    <row r="73" spans="1:10">
      <c r="A73">
        <v>542</v>
      </c>
      <c r="B73">
        <v>1</v>
      </c>
      <c r="C73">
        <v>1.64</v>
      </c>
      <c r="D73">
        <v>1.1499999999999999</v>
      </c>
      <c r="E73">
        <v>347.58080000000001</v>
      </c>
      <c r="F73">
        <v>99.173299999999998</v>
      </c>
      <c r="G73">
        <v>6.3449999999999998</v>
      </c>
      <c r="H73">
        <v>6.1239999999999997</v>
      </c>
      <c r="I73">
        <v>-1.3049999999999999</v>
      </c>
      <c r="J73">
        <v>-0.53400000000000003</v>
      </c>
    </row>
    <row r="74" spans="1:10">
      <c r="A74">
        <v>540</v>
      </c>
      <c r="B74">
        <v>1</v>
      </c>
      <c r="C74">
        <v>1.64</v>
      </c>
      <c r="D74">
        <v>1.1499999999999999</v>
      </c>
      <c r="E74">
        <v>46.441600000000001</v>
      </c>
      <c r="F74">
        <v>104.10080000000001</v>
      </c>
      <c r="G74">
        <v>6.6150000000000002</v>
      </c>
      <c r="H74">
        <v>4.3949999999999996</v>
      </c>
      <c r="I74">
        <v>4.6710000000000003</v>
      </c>
      <c r="J74">
        <v>-1.129</v>
      </c>
    </row>
    <row r="75" spans="1:10">
      <c r="A75">
        <v>576</v>
      </c>
      <c r="B75">
        <v>1</v>
      </c>
      <c r="C75">
        <v>1.64</v>
      </c>
      <c r="D75">
        <v>1.1499999999999999</v>
      </c>
      <c r="E75">
        <v>61.152799999999999</v>
      </c>
      <c r="F75">
        <v>103.2607</v>
      </c>
      <c r="G75">
        <v>9.3770000000000007</v>
      </c>
      <c r="H75">
        <v>4.3860000000000001</v>
      </c>
      <c r="I75">
        <v>7.9969999999999999</v>
      </c>
      <c r="J75">
        <v>-1.6879999999999999</v>
      </c>
    </row>
    <row r="76" spans="1:10">
      <c r="A76">
        <v>539</v>
      </c>
      <c r="B76">
        <v>1</v>
      </c>
      <c r="C76">
        <v>1.64</v>
      </c>
      <c r="D76">
        <v>1.1499999999999999</v>
      </c>
      <c r="E76">
        <v>84.394400000000005</v>
      </c>
      <c r="F76">
        <v>100.2444</v>
      </c>
      <c r="G76">
        <v>6.266</v>
      </c>
      <c r="H76">
        <v>0.57299999999999995</v>
      </c>
      <c r="I76">
        <v>6.1360000000000001</v>
      </c>
      <c r="J76">
        <v>-0.64200000000000002</v>
      </c>
    </row>
    <row r="77" spans="1:10">
      <c r="A77">
        <v>569</v>
      </c>
      <c r="B77">
        <v>1</v>
      </c>
      <c r="C77">
        <v>1.64</v>
      </c>
      <c r="D77">
        <v>1.1499999999999999</v>
      </c>
      <c r="E77">
        <v>117.02209999999999</v>
      </c>
      <c r="F77">
        <v>99.024100000000004</v>
      </c>
      <c r="G77">
        <v>9.1639999999999997</v>
      </c>
      <c r="H77">
        <v>-4.1139999999999999</v>
      </c>
      <c r="I77">
        <v>8.06</v>
      </c>
      <c r="J77">
        <v>-0.95</v>
      </c>
    </row>
    <row r="78" spans="1:10">
      <c r="A78">
        <v>536</v>
      </c>
      <c r="B78">
        <v>1</v>
      </c>
      <c r="C78">
        <v>1.64</v>
      </c>
      <c r="D78">
        <v>1.1499999999999999</v>
      </c>
      <c r="E78">
        <v>126.273</v>
      </c>
      <c r="F78">
        <v>100.1739</v>
      </c>
      <c r="G78">
        <v>7.0359999999999996</v>
      </c>
      <c r="H78">
        <v>-4.1130000000000004</v>
      </c>
      <c r="I78">
        <v>5.5670000000000002</v>
      </c>
      <c r="J78">
        <v>-0.76700000000000002</v>
      </c>
    </row>
    <row r="79" spans="1:10">
      <c r="A79">
        <v>534</v>
      </c>
      <c r="B79">
        <v>1</v>
      </c>
      <c r="C79">
        <v>1.64</v>
      </c>
      <c r="D79">
        <v>1.1499999999999999</v>
      </c>
      <c r="E79">
        <v>141.2741</v>
      </c>
      <c r="F79">
        <v>99.175799999999995</v>
      </c>
      <c r="G79">
        <v>9.8829999999999991</v>
      </c>
      <c r="H79">
        <v>-7.6280000000000001</v>
      </c>
      <c r="I79">
        <v>6.0759999999999996</v>
      </c>
      <c r="J79">
        <v>-1.107</v>
      </c>
    </row>
    <row r="80" spans="1:10">
      <c r="A80">
        <v>537</v>
      </c>
      <c r="B80">
        <v>1</v>
      </c>
      <c r="C80">
        <v>1.64</v>
      </c>
      <c r="D80">
        <v>1.1499999999999999</v>
      </c>
      <c r="E80">
        <v>153.09010000000001</v>
      </c>
      <c r="F80">
        <v>102.37050000000001</v>
      </c>
      <c r="G80">
        <v>3.6349999999999998</v>
      </c>
      <c r="H80">
        <v>-3.1640000000000001</v>
      </c>
      <c r="I80">
        <v>1.6020000000000001</v>
      </c>
      <c r="J80">
        <v>-0.30399999999999999</v>
      </c>
    </row>
    <row r="81" spans="1:10">
      <c r="A81">
        <v>535</v>
      </c>
      <c r="B81">
        <v>1</v>
      </c>
      <c r="C81">
        <v>1.64</v>
      </c>
      <c r="D81">
        <v>1.1499999999999999</v>
      </c>
      <c r="E81">
        <v>178.41419999999999</v>
      </c>
      <c r="F81">
        <v>101.2852</v>
      </c>
      <c r="G81">
        <v>7.1319999999999997</v>
      </c>
      <c r="H81">
        <v>-6.9870000000000001</v>
      </c>
      <c r="I81">
        <v>0.159</v>
      </c>
      <c r="J81">
        <v>-0.92900000000000005</v>
      </c>
    </row>
    <row r="82" spans="1:10">
      <c r="A82">
        <v>532</v>
      </c>
      <c r="B82">
        <v>1</v>
      </c>
      <c r="C82">
        <v>1.64</v>
      </c>
      <c r="D82">
        <v>1.1499999999999999</v>
      </c>
      <c r="E82">
        <v>169.02090000000001</v>
      </c>
      <c r="F82">
        <v>99.214699999999993</v>
      </c>
      <c r="G82">
        <v>11.257</v>
      </c>
      <c r="H82">
        <v>-10.904</v>
      </c>
      <c r="I82">
        <v>2.1120000000000001</v>
      </c>
      <c r="J82">
        <v>-1.341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"/>
  <sheetViews>
    <sheetView topLeftCell="I10" workbookViewId="0">
      <selection activeCell="Z10" sqref="Z10:AC38"/>
    </sheetView>
  </sheetViews>
  <sheetFormatPr defaultRowHeight="15"/>
  <cols>
    <col min="2" max="2" width="11.5703125" bestFit="1" customWidth="1"/>
    <col min="18" max="19" width="11" bestFit="1" customWidth="1"/>
  </cols>
  <sheetData>
    <row r="1" spans="1:25">
      <c r="A1" s="1" t="s">
        <v>17</v>
      </c>
      <c r="B1" s="3">
        <v>43.88</v>
      </c>
    </row>
    <row r="2" spans="1:25">
      <c r="A2" s="1" t="s">
        <v>18</v>
      </c>
      <c r="B2" s="2">
        <v>2515592.6749999998</v>
      </c>
    </row>
    <row r="3" spans="1:25">
      <c r="A3" s="1" t="s">
        <v>19</v>
      </c>
      <c r="B3" s="2">
        <v>6860098.0420000004</v>
      </c>
    </row>
    <row r="4" spans="1:25">
      <c r="A4" s="1" t="s">
        <v>31</v>
      </c>
      <c r="B4">
        <f>SUM(Y10:Y38)</f>
        <v>3.6605761447233132</v>
      </c>
    </row>
    <row r="7" spans="1:25">
      <c r="V7">
        <f>AVERAGE(V10:V38)</f>
        <v>0.31669839400717198</v>
      </c>
    </row>
    <row r="9" spans="1:2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22</v>
      </c>
      <c r="L9" s="1" t="s">
        <v>23</v>
      </c>
      <c r="M9" s="1" t="s">
        <v>12</v>
      </c>
      <c r="N9" s="1" t="s">
        <v>13</v>
      </c>
      <c r="O9" s="1" t="s">
        <v>14</v>
      </c>
      <c r="P9" s="1" t="s">
        <v>15</v>
      </c>
      <c r="Q9" s="1" t="s">
        <v>16</v>
      </c>
      <c r="R9" s="1" t="s">
        <v>24</v>
      </c>
      <c r="S9" s="1" t="s">
        <v>25</v>
      </c>
      <c r="T9" s="1" t="s">
        <v>20</v>
      </c>
      <c r="U9" s="1" t="s">
        <v>21</v>
      </c>
      <c r="V9" s="1" t="s">
        <v>26</v>
      </c>
      <c r="W9" s="1" t="s">
        <v>27</v>
      </c>
      <c r="X9" s="1" t="s">
        <v>28</v>
      </c>
      <c r="Y9" s="1" t="s">
        <v>29</v>
      </c>
    </row>
    <row r="10" spans="1:25">
      <c r="A10">
        <v>497</v>
      </c>
      <c r="B10">
        <v>1</v>
      </c>
      <c r="C10">
        <v>1.64</v>
      </c>
      <c r="D10">
        <v>1.1499999999999999</v>
      </c>
      <c r="E10">
        <v>218.1523</v>
      </c>
      <c r="F10">
        <v>95.381799999999998</v>
      </c>
      <c r="G10">
        <v>13.263999999999999</v>
      </c>
      <c r="H10">
        <v>-10.365</v>
      </c>
      <c r="I10">
        <v>-8.173</v>
      </c>
      <c r="J10">
        <v>-0.81299999999999994</v>
      </c>
      <c r="K10">
        <f>I10</f>
        <v>-8.173</v>
      </c>
      <c r="L10">
        <f>H10</f>
        <v>-10.365</v>
      </c>
      <c r="M10">
        <f>K10/SQRT(K10^2+L10^2)</f>
        <v>-0.6191823845181772</v>
      </c>
      <c r="N10">
        <f>L10/SQRT(K10^2+L10^2)</f>
        <v>-0.78524720610925081</v>
      </c>
      <c r="O10">
        <f>VLOOKUP(A10,[1]marv1_09_plot7_trees!B$1:Q$754,9,FALSE)/10</f>
        <v>17.2</v>
      </c>
      <c r="P10">
        <f>K10+M10*(0.5*O10/100+0.015)</f>
        <v>-8.2355374208363354</v>
      </c>
      <c r="Q10">
        <f>L10+N10*(0.5*O10/100+0.015)</f>
        <v>-10.444309967817034</v>
      </c>
      <c r="R10" s="7">
        <v>2515579.3902661498</v>
      </c>
      <c r="S10" s="7">
        <v>6860096.4801213704</v>
      </c>
      <c r="T10">
        <f>($R10-$B$2)*COS(RADIANS($B$1))-($S10-$B$3)*SIN(RADIANS($B$1))</f>
        <v>-8.4929280480657017</v>
      </c>
      <c r="U10">
        <f>($R10-$B$2)*SIN(RADIANS($B$1))+($S10-$B$3)*COS(RADIANS($B$1))</f>
        <v>-10.334108161403694</v>
      </c>
      <c r="V10">
        <f>SQRT((T10-P10)^2+(U10-Q10)^2)</f>
        <v>0.27998995182379272</v>
      </c>
      <c r="W10">
        <f>T10-P10</f>
        <v>-0.25739062722936623</v>
      </c>
      <c r="X10">
        <f>U10-Q10</f>
        <v>0.11020180641333965</v>
      </c>
      <c r="Y10">
        <f>V10^2</f>
        <v>7.8394373122289765E-2</v>
      </c>
    </row>
    <row r="11" spans="1:25">
      <c r="A11">
        <v>500</v>
      </c>
      <c r="B11">
        <v>1</v>
      </c>
      <c r="C11">
        <v>1.64</v>
      </c>
      <c r="D11">
        <v>1.1499999999999999</v>
      </c>
      <c r="E11">
        <v>238.4556</v>
      </c>
      <c r="F11">
        <v>94.432500000000005</v>
      </c>
      <c r="G11">
        <v>8.2219999999999995</v>
      </c>
      <c r="H11">
        <v>-4.2489999999999997</v>
      </c>
      <c r="I11">
        <v>-7.0060000000000002</v>
      </c>
      <c r="J11">
        <v>-0.187</v>
      </c>
      <c r="K11">
        <f t="shared" ref="K11:K38" si="0">I11</f>
        <v>-7.0060000000000002</v>
      </c>
      <c r="L11">
        <f t="shared" ref="L11:L38" si="1">H11</f>
        <v>-4.2489999999999997</v>
      </c>
      <c r="M11">
        <f t="shared" ref="M11:M38" si="2">K11/SQRT(K11^2+L11^2)</f>
        <v>-0.85503878194013117</v>
      </c>
      <c r="N11">
        <f t="shared" ref="N11:N38" si="3">L11/SQRT(K11^2+L11^2)</f>
        <v>-0.51856405716009368</v>
      </c>
      <c r="O11">
        <f>VLOOKUP(A11,[1]marv1_09_plot7_trees!B$1:Q$754,9,FALSE)/10</f>
        <v>16.25</v>
      </c>
      <c r="P11">
        <f t="shared" ref="P11:P38" si="4">K11+M11*(0.5*O11/100+0.015)</f>
        <v>-7.088297482761738</v>
      </c>
      <c r="Q11">
        <f t="shared" ref="Q11:Q38" si="5">L11+N11*(0.5*O11/100+0.015)</f>
        <v>-4.2989117905016583</v>
      </c>
      <c r="R11" s="7">
        <v>2515584.3002661499</v>
      </c>
      <c r="S11" s="7">
        <v>6860099.9301213697</v>
      </c>
      <c r="T11">
        <f t="shared" ref="T11:T38" si="6">($R11-$B$2)*COS(RADIANS($B$1))-($S11-$B$3)*SIN(RADIANS($B$1))</f>
        <v>-7.3452022925859399</v>
      </c>
      <c r="U11">
        <f t="shared" ref="U11:U38" si="7">($R11-$B$2)*SIN(RADIANS($B$1))+($S11-$B$3)*COS(RADIANS($B$1))</f>
        <v>-4.4440041227189093</v>
      </c>
      <c r="V11">
        <f t="shared" ref="V11:V38" si="8">SQRT((T11-P11)^2+(U11-Q11)^2)</f>
        <v>0.29504553238280107</v>
      </c>
      <c r="W11">
        <f t="shared" ref="W11:W38" si="9">T11-P11</f>
        <v>-0.25690480982420194</v>
      </c>
      <c r="X11">
        <f t="shared" ref="X11:X38" si="10">U11-Q11</f>
        <v>-0.14509233221725104</v>
      </c>
      <c r="Y11">
        <f t="shared" ref="Y11:Y38" si="11">V11^2</f>
        <v>8.7051866179050516E-2</v>
      </c>
    </row>
    <row r="12" spans="1:25">
      <c r="A12">
        <v>504</v>
      </c>
      <c r="B12">
        <v>1</v>
      </c>
      <c r="C12">
        <v>1.64</v>
      </c>
      <c r="D12">
        <v>1.1499999999999999</v>
      </c>
      <c r="E12">
        <v>249.31139999999999</v>
      </c>
      <c r="F12">
        <v>94.081599999999995</v>
      </c>
      <c r="G12">
        <v>4.3959999999999999</v>
      </c>
      <c r="H12">
        <v>-1.534</v>
      </c>
      <c r="I12">
        <v>-4.1079999999999997</v>
      </c>
      <c r="J12">
        <v>0.17199999999999999</v>
      </c>
      <c r="K12">
        <f t="shared" si="0"/>
        <v>-4.1079999999999997</v>
      </c>
      <c r="L12">
        <f t="shared" si="1"/>
        <v>-1.534</v>
      </c>
      <c r="M12">
        <f t="shared" si="2"/>
        <v>-0.93681560827962818</v>
      </c>
      <c r="N12">
        <f t="shared" si="3"/>
        <v>-0.34982354992720294</v>
      </c>
      <c r="O12">
        <f>VLOOKUP(A12,[1]marv1_09_plot7_trees!B$1:Q$754,9,FALSE)/10</f>
        <v>11.75</v>
      </c>
      <c r="P12">
        <f t="shared" si="4"/>
        <v>-4.1770901511106224</v>
      </c>
      <c r="Q12">
        <f t="shared" si="5"/>
        <v>-1.5597994868071312</v>
      </c>
      <c r="R12" s="7">
        <v>2515588.4502661498</v>
      </c>
      <c r="S12" s="7">
        <v>6860099.7701213704</v>
      </c>
      <c r="T12">
        <f t="shared" si="6"/>
        <v>-4.2430068412908284</v>
      </c>
      <c r="U12">
        <f t="shared" si="7"/>
        <v>-1.6827574149905729</v>
      </c>
      <c r="V12">
        <f t="shared" si="8"/>
        <v>0.13951222938322524</v>
      </c>
      <c r="W12">
        <f t="shared" si="9"/>
        <v>-6.5916690180205961E-2</v>
      </c>
      <c r="X12">
        <f t="shared" si="10"/>
        <v>-0.12295792818344164</v>
      </c>
      <c r="Y12">
        <f t="shared" si="11"/>
        <v>1.9463662147477658E-2</v>
      </c>
    </row>
    <row r="13" spans="1:25">
      <c r="A13">
        <v>506</v>
      </c>
      <c r="B13">
        <v>1</v>
      </c>
      <c r="C13">
        <v>1.64</v>
      </c>
      <c r="D13">
        <v>1.1499999999999999</v>
      </c>
      <c r="E13">
        <v>264.4649</v>
      </c>
      <c r="F13">
        <v>94.480599999999995</v>
      </c>
      <c r="G13">
        <v>9.6769999999999996</v>
      </c>
      <c r="H13">
        <v>-0.877</v>
      </c>
      <c r="I13">
        <v>-9.6029999999999998</v>
      </c>
      <c r="J13">
        <v>-0.32</v>
      </c>
      <c r="K13">
        <f t="shared" si="0"/>
        <v>-9.6029999999999998</v>
      </c>
      <c r="L13">
        <f t="shared" si="1"/>
        <v>-0.877</v>
      </c>
      <c r="M13">
        <f t="shared" si="2"/>
        <v>-0.99585572056488403</v>
      </c>
      <c r="N13">
        <f t="shared" si="3"/>
        <v>-9.0947148488535176E-2</v>
      </c>
      <c r="O13">
        <f>VLOOKUP(A13,[1]marv1_09_plot7_trees!B$1:Q$754,9,FALSE)/10</f>
        <v>16</v>
      </c>
      <c r="P13">
        <f t="shared" si="4"/>
        <v>-9.6976062934536635</v>
      </c>
      <c r="Q13">
        <f t="shared" si="5"/>
        <v>-0.88563997910641079</v>
      </c>
      <c r="R13" s="7">
        <v>2515585.2502661501</v>
      </c>
      <c r="S13" s="7">
        <v>6860104.1001213696</v>
      </c>
      <c r="T13">
        <f t="shared" si="6"/>
        <v>-9.550885447520173</v>
      </c>
      <c r="U13">
        <f t="shared" si="7"/>
        <v>-0.77980409818805807</v>
      </c>
      <c r="V13">
        <f t="shared" si="8"/>
        <v>0.18090948101523813</v>
      </c>
      <c r="W13">
        <f t="shared" si="9"/>
        <v>0.14672084593349055</v>
      </c>
      <c r="X13">
        <f t="shared" si="10"/>
        <v>0.10583588091835272</v>
      </c>
      <c r="Y13">
        <f t="shared" si="11"/>
        <v>3.2728240321202806E-2</v>
      </c>
    </row>
    <row r="14" spans="1:25">
      <c r="A14">
        <v>505</v>
      </c>
      <c r="B14">
        <v>1</v>
      </c>
      <c r="C14">
        <v>1.64</v>
      </c>
      <c r="D14">
        <v>1.1499999999999999</v>
      </c>
      <c r="E14">
        <v>256.33170000000001</v>
      </c>
      <c r="F14">
        <v>96.145700000000005</v>
      </c>
      <c r="G14">
        <v>12.585000000000001</v>
      </c>
      <c r="H14">
        <v>-2.9079999999999999</v>
      </c>
      <c r="I14">
        <v>-12.167</v>
      </c>
      <c r="J14">
        <v>-0.879</v>
      </c>
      <c r="K14">
        <f t="shared" si="0"/>
        <v>-12.167</v>
      </c>
      <c r="L14">
        <f t="shared" si="1"/>
        <v>-2.9079999999999999</v>
      </c>
      <c r="M14">
        <f t="shared" si="2"/>
        <v>-0.97260600751050097</v>
      </c>
      <c r="N14">
        <f t="shared" si="3"/>
        <v>-0.23245979040359471</v>
      </c>
      <c r="O14">
        <f>VLOOKUP(A14,[1]marv1_09_plot7_trees!B$1:Q$754,9,FALSE)/10</f>
        <v>13.9</v>
      </c>
      <c r="P14">
        <f t="shared" si="4"/>
        <v>-12.249185207634637</v>
      </c>
      <c r="Q14">
        <f t="shared" si="5"/>
        <v>-2.9276428522891038</v>
      </c>
      <c r="R14" s="7">
        <v>2515581.8002661499</v>
      </c>
      <c r="S14" s="7">
        <v>6860104.3601213703</v>
      </c>
      <c r="T14">
        <f t="shared" si="6"/>
        <v>-12.217840749201486</v>
      </c>
      <c r="U14">
        <f t="shared" si="7"/>
        <v>-2.9837663075934762</v>
      </c>
      <c r="V14">
        <f t="shared" si="8"/>
        <v>6.4283102832466452E-2</v>
      </c>
      <c r="W14">
        <f t="shared" si="9"/>
        <v>3.1344458433151701E-2</v>
      </c>
      <c r="X14">
        <f t="shared" si="10"/>
        <v>-5.6123455304372349E-2</v>
      </c>
      <c r="Y14">
        <f t="shared" si="11"/>
        <v>4.1323173097694565E-3</v>
      </c>
    </row>
    <row r="15" spans="1:25">
      <c r="A15">
        <v>477</v>
      </c>
      <c r="B15">
        <v>1</v>
      </c>
      <c r="C15">
        <v>1.64</v>
      </c>
      <c r="D15">
        <v>1.1499999999999999</v>
      </c>
      <c r="E15">
        <v>260.02249999999998</v>
      </c>
      <c r="F15">
        <v>97.4131</v>
      </c>
      <c r="G15">
        <v>17.343</v>
      </c>
      <c r="H15">
        <v>-2.972</v>
      </c>
      <c r="I15">
        <v>-16.928000000000001</v>
      </c>
      <c r="J15">
        <v>-1.831</v>
      </c>
      <c r="K15">
        <f t="shared" si="0"/>
        <v>-16.928000000000001</v>
      </c>
      <c r="L15">
        <f t="shared" si="1"/>
        <v>-2.972</v>
      </c>
      <c r="M15">
        <f t="shared" si="2"/>
        <v>-0.9849354738684799</v>
      </c>
      <c r="N15">
        <f t="shared" si="3"/>
        <v>-0.17292227246793018</v>
      </c>
      <c r="O15">
        <f>VLOOKUP(A15,[1]marv1_09_plot7_trees!B$1:Q$754,9,FALSE)/10</f>
        <v>22.6</v>
      </c>
      <c r="P15">
        <f t="shared" si="4"/>
        <v>-17.054071740655168</v>
      </c>
      <c r="Q15">
        <f t="shared" si="5"/>
        <v>-2.9941340508758949</v>
      </c>
      <c r="R15" s="7">
        <v>2515578.0302661499</v>
      </c>
      <c r="S15" s="7">
        <v>6860107.8601213703</v>
      </c>
      <c r="T15">
        <f t="shared" si="6"/>
        <v>-17.361256708337319</v>
      </c>
      <c r="U15">
        <f t="shared" si="7"/>
        <v>-3.0741669240033014</v>
      </c>
      <c r="V15">
        <f t="shared" si="8"/>
        <v>0.31743954566328303</v>
      </c>
      <c r="W15">
        <f t="shared" si="9"/>
        <v>-0.30718496768215076</v>
      </c>
      <c r="X15">
        <f t="shared" si="10"/>
        <v>-8.0032873127406479E-2</v>
      </c>
      <c r="Y15">
        <f t="shared" si="11"/>
        <v>0.10076786515091155</v>
      </c>
    </row>
    <row r="16" spans="1:25">
      <c r="A16">
        <v>478</v>
      </c>
      <c r="B16">
        <v>1</v>
      </c>
      <c r="C16">
        <v>1.64</v>
      </c>
      <c r="D16">
        <v>1.1499999999999999</v>
      </c>
      <c r="E16">
        <v>266.48200000000003</v>
      </c>
      <c r="F16">
        <v>96.582400000000007</v>
      </c>
      <c r="G16">
        <v>16.263000000000002</v>
      </c>
      <c r="H16">
        <v>-0.89900000000000002</v>
      </c>
      <c r="I16">
        <v>-16.117000000000001</v>
      </c>
      <c r="J16">
        <v>-1.484</v>
      </c>
      <c r="K16">
        <f t="shared" si="0"/>
        <v>-16.117000000000001</v>
      </c>
      <c r="L16">
        <f t="shared" si="1"/>
        <v>-0.89900000000000002</v>
      </c>
      <c r="M16">
        <f t="shared" si="2"/>
        <v>-0.99844793830074097</v>
      </c>
      <c r="N16">
        <f t="shared" si="3"/>
        <v>-5.5693038191497554E-2</v>
      </c>
      <c r="O16">
        <f>VLOOKUP(A16,[1]marv1_09_plot7_trees!B$1:Q$754,9,FALSE)/10</f>
        <v>25.8</v>
      </c>
      <c r="P16">
        <f t="shared" si="4"/>
        <v>-16.260776503115309</v>
      </c>
      <c r="Q16">
        <f t="shared" si="5"/>
        <v>-0.90701979749957562</v>
      </c>
      <c r="R16" s="7">
        <v>2515580.17026615</v>
      </c>
      <c r="S16" s="7">
        <v>6860109.0601213695</v>
      </c>
      <c r="T16">
        <f t="shared" si="6"/>
        <v>-16.650539770380611</v>
      </c>
      <c r="U16">
        <f t="shared" si="7"/>
        <v>-0.72587362186420279</v>
      </c>
      <c r="V16">
        <f t="shared" si="8"/>
        <v>0.42980151402321093</v>
      </c>
      <c r="W16">
        <f t="shared" si="9"/>
        <v>-0.38976326726530175</v>
      </c>
      <c r="X16">
        <f t="shared" si="10"/>
        <v>0.18114617563537283</v>
      </c>
      <c r="Y16">
        <f t="shared" si="11"/>
        <v>0.18472934145664438</v>
      </c>
    </row>
    <row r="17" spans="1:25">
      <c r="A17">
        <v>508</v>
      </c>
      <c r="B17">
        <v>1</v>
      </c>
      <c r="C17">
        <v>1.64</v>
      </c>
      <c r="D17">
        <v>1.1499999999999999</v>
      </c>
      <c r="E17">
        <v>275.49250000000001</v>
      </c>
      <c r="F17">
        <v>94.595799999999997</v>
      </c>
      <c r="G17">
        <v>9.782</v>
      </c>
      <c r="H17">
        <v>0.98799999999999999</v>
      </c>
      <c r="I17">
        <v>-9.6940000000000008</v>
      </c>
      <c r="J17">
        <v>-0.36199999999999999</v>
      </c>
      <c r="K17">
        <f t="shared" si="0"/>
        <v>-9.6940000000000008</v>
      </c>
      <c r="L17">
        <f t="shared" si="1"/>
        <v>0.98799999999999999</v>
      </c>
      <c r="M17">
        <f t="shared" si="2"/>
        <v>-0.99484640288431603</v>
      </c>
      <c r="N17">
        <f t="shared" si="3"/>
        <v>0.10139346462241636</v>
      </c>
      <c r="O17">
        <f>VLOOKUP(A17,[1]marv1_09_plot7_trees!B$1:Q$754,9,FALSE)/10</f>
        <v>15.75</v>
      </c>
      <c r="P17">
        <f t="shared" si="4"/>
        <v>-9.7872668502704059</v>
      </c>
      <c r="Q17">
        <f t="shared" si="5"/>
        <v>0.99750563730835151</v>
      </c>
      <c r="R17" s="7">
        <v>2515586.4102661498</v>
      </c>
      <c r="S17" s="7">
        <v>6860105.58012137</v>
      </c>
      <c r="T17">
        <f t="shared" si="6"/>
        <v>-9.7406278337242291</v>
      </c>
      <c r="U17">
        <f t="shared" si="7"/>
        <v>1.091024014564737</v>
      </c>
      <c r="V17">
        <f t="shared" si="8"/>
        <v>0.10450303703272062</v>
      </c>
      <c r="W17">
        <f t="shared" si="9"/>
        <v>4.6639016546176748E-2</v>
      </c>
      <c r="X17">
        <f t="shared" si="10"/>
        <v>9.3518377256385454E-2</v>
      </c>
      <c r="Y17">
        <f t="shared" si="11"/>
        <v>1.0920884749062179E-2</v>
      </c>
    </row>
    <row r="18" spans="1:25">
      <c r="A18">
        <v>510</v>
      </c>
      <c r="B18">
        <v>1</v>
      </c>
      <c r="C18">
        <v>1.64</v>
      </c>
      <c r="D18">
        <v>1.1499999999999999</v>
      </c>
      <c r="E18">
        <v>278.0403</v>
      </c>
      <c r="F18">
        <v>96</v>
      </c>
      <c r="G18">
        <v>11.801</v>
      </c>
      <c r="H18">
        <v>1.647</v>
      </c>
      <c r="I18">
        <v>-11.62</v>
      </c>
      <c r="J18">
        <v>-0.74299999999999999</v>
      </c>
      <c r="K18">
        <f t="shared" si="0"/>
        <v>-11.62</v>
      </c>
      <c r="L18">
        <f t="shared" si="1"/>
        <v>1.647</v>
      </c>
      <c r="M18">
        <f t="shared" si="2"/>
        <v>-0.99010397501151737</v>
      </c>
      <c r="N18">
        <f t="shared" si="3"/>
        <v>0.1403357355287409</v>
      </c>
      <c r="O18">
        <f>VLOOKUP(A18,[1]marv1_09_plot7_trees!B$1:Q$754,9,FALSE)/10</f>
        <v>22.9</v>
      </c>
      <c r="P18">
        <f t="shared" si="4"/>
        <v>-11.74821846476399</v>
      </c>
      <c r="Q18">
        <f t="shared" si="5"/>
        <v>1.6651734777509719</v>
      </c>
      <c r="R18" s="7">
        <v>2515585.6002661502</v>
      </c>
      <c r="S18" s="7">
        <v>6860107.8401213698</v>
      </c>
      <c r="T18">
        <f t="shared" si="6"/>
        <v>-11.890989854646119</v>
      </c>
      <c r="U18">
        <f t="shared" si="7"/>
        <v>2.1585647291525172</v>
      </c>
      <c r="V18">
        <f t="shared" si="8"/>
        <v>0.51363274499242884</v>
      </c>
      <c r="W18">
        <f t="shared" si="9"/>
        <v>-0.14277138988212812</v>
      </c>
      <c r="X18">
        <f t="shared" si="10"/>
        <v>0.49339125140154527</v>
      </c>
      <c r="Y18">
        <f t="shared" si="11"/>
        <v>0.26381859672845742</v>
      </c>
    </row>
    <row r="19" spans="1:25">
      <c r="A19">
        <v>509</v>
      </c>
      <c r="B19">
        <v>1</v>
      </c>
      <c r="C19">
        <v>1.64</v>
      </c>
      <c r="D19">
        <v>1.1499999999999999</v>
      </c>
      <c r="E19">
        <v>282.3415</v>
      </c>
      <c r="F19">
        <v>94.040400000000005</v>
      </c>
      <c r="G19">
        <v>8.15</v>
      </c>
      <c r="H19">
        <v>1.7689999999999999</v>
      </c>
      <c r="I19">
        <v>-7.9349999999999996</v>
      </c>
      <c r="J19">
        <v>-8.7999999999999995E-2</v>
      </c>
      <c r="K19">
        <f t="shared" si="0"/>
        <v>-7.9349999999999996</v>
      </c>
      <c r="L19">
        <f t="shared" si="1"/>
        <v>1.7689999999999999</v>
      </c>
      <c r="M19">
        <f t="shared" si="2"/>
        <v>-0.97603922903003359</v>
      </c>
      <c r="N19">
        <f t="shared" si="3"/>
        <v>0.21759463089529044</v>
      </c>
      <c r="O19">
        <f>VLOOKUP(A19,[1]marv1_09_plot7_trees!B$1:Q$754,9,FALSE)/10</f>
        <v>15</v>
      </c>
      <c r="P19">
        <f t="shared" si="4"/>
        <v>-8.0228435306127022</v>
      </c>
      <c r="Q19">
        <f t="shared" si="5"/>
        <v>1.7885835167805761</v>
      </c>
      <c r="R19" s="7">
        <v>2515588.3702661502</v>
      </c>
      <c r="S19" s="7">
        <v>6860104.5601213695</v>
      </c>
      <c r="T19">
        <f t="shared" si="6"/>
        <v>-7.6208600645803006</v>
      </c>
      <c r="U19">
        <f t="shared" si="7"/>
        <v>1.7143895634731421</v>
      </c>
      <c r="V19">
        <f t="shared" si="8"/>
        <v>0.40877310291995561</v>
      </c>
      <c r="W19">
        <f t="shared" si="9"/>
        <v>0.40198346603240154</v>
      </c>
      <c r="X19">
        <f t="shared" si="10"/>
        <v>-7.4193953307434057E-2</v>
      </c>
      <c r="Y19">
        <f t="shared" si="11"/>
        <v>0.16709544967080861</v>
      </c>
    </row>
    <row r="20" spans="1:25">
      <c r="A20">
        <v>507</v>
      </c>
      <c r="B20">
        <v>1</v>
      </c>
      <c r="C20">
        <v>1.64</v>
      </c>
      <c r="D20">
        <v>1.1499999999999999</v>
      </c>
      <c r="E20">
        <v>284.32510000000002</v>
      </c>
      <c r="F20">
        <v>94.285200000000003</v>
      </c>
      <c r="G20">
        <v>5.7750000000000004</v>
      </c>
      <c r="H20">
        <v>1.446</v>
      </c>
      <c r="I20">
        <v>-5.5730000000000004</v>
      </c>
      <c r="J20">
        <v>3.7999999999999999E-2</v>
      </c>
      <c r="K20">
        <f t="shared" si="0"/>
        <v>-5.5730000000000004</v>
      </c>
      <c r="L20">
        <f t="shared" si="1"/>
        <v>1.446</v>
      </c>
      <c r="M20">
        <f t="shared" si="2"/>
        <v>-0.96794843576047418</v>
      </c>
      <c r="N20">
        <f t="shared" si="3"/>
        <v>0.25114901096530512</v>
      </c>
      <c r="O20">
        <f>VLOOKUP(A20,[1]marv1_09_plot7_trees!B$1:Q$754,9,FALSE)/10</f>
        <v>18</v>
      </c>
      <c r="P20">
        <f t="shared" si="4"/>
        <v>-5.6746345857548501</v>
      </c>
      <c r="Q20">
        <f t="shared" si="5"/>
        <v>1.472370646151357</v>
      </c>
      <c r="R20" s="7">
        <v>2515589.4702661498</v>
      </c>
      <c r="S20" s="7">
        <v>6860102.5501213698</v>
      </c>
      <c r="T20">
        <f t="shared" si="6"/>
        <v>-5.4347556080980599</v>
      </c>
      <c r="U20">
        <f t="shared" si="7"/>
        <v>1.0280607037926051</v>
      </c>
      <c r="V20">
        <f t="shared" si="8"/>
        <v>0.50492895421089123</v>
      </c>
      <c r="W20">
        <f t="shared" si="9"/>
        <v>0.23987897765679023</v>
      </c>
      <c r="X20">
        <f t="shared" si="10"/>
        <v>-0.44430994235875199</v>
      </c>
      <c r="Y20">
        <f t="shared" si="11"/>
        <v>0.2549532488005043</v>
      </c>
    </row>
    <row r="21" spans="1:25">
      <c r="A21">
        <v>511</v>
      </c>
      <c r="B21">
        <v>1</v>
      </c>
      <c r="C21">
        <v>1.64</v>
      </c>
      <c r="D21">
        <v>1.1499999999999999</v>
      </c>
      <c r="E21">
        <v>292.54199999999997</v>
      </c>
      <c r="F21">
        <v>93.193100000000001</v>
      </c>
      <c r="G21">
        <v>9.4280000000000008</v>
      </c>
      <c r="H21">
        <v>3.6629999999999998</v>
      </c>
      <c r="I21">
        <v>-8.67</v>
      </c>
      <c r="J21">
        <v>-5.6000000000000001E-2</v>
      </c>
      <c r="K21">
        <f t="shared" si="0"/>
        <v>-8.67</v>
      </c>
      <c r="L21">
        <f t="shared" si="1"/>
        <v>3.6629999999999998</v>
      </c>
      <c r="M21">
        <f t="shared" si="2"/>
        <v>-0.92116070143215079</v>
      </c>
      <c r="N21">
        <f t="shared" si="3"/>
        <v>0.38918242783690521</v>
      </c>
      <c r="O21">
        <f>VLOOKUP(A21,[1]marv1_09_plot7_trees!B$1:Q$754,9,FALSE)/10</f>
        <v>16.649999999999999</v>
      </c>
      <c r="P21">
        <f t="shared" si="4"/>
        <v>-8.7605040389157089</v>
      </c>
      <c r="Q21">
        <f t="shared" si="5"/>
        <v>3.7012371735349756</v>
      </c>
      <c r="R21" s="7">
        <v>2515588.6802661498</v>
      </c>
      <c r="S21" s="7">
        <v>6860106.2701213704</v>
      </c>
      <c r="T21">
        <f t="shared" si="6"/>
        <v>-8.5827011564732487</v>
      </c>
      <c r="U21">
        <f t="shared" si="7"/>
        <v>3.161822365626608</v>
      </c>
      <c r="V21">
        <f t="shared" si="8"/>
        <v>0.56796320302962278</v>
      </c>
      <c r="W21">
        <f t="shared" si="9"/>
        <v>0.17780288244246023</v>
      </c>
      <c r="X21">
        <f t="shared" si="10"/>
        <v>-0.5394148079083676</v>
      </c>
      <c r="Y21">
        <f t="shared" si="11"/>
        <v>0.32258219999566851</v>
      </c>
    </row>
    <row r="22" spans="1:25">
      <c r="A22">
        <v>512</v>
      </c>
      <c r="B22">
        <v>1</v>
      </c>
      <c r="C22">
        <v>1.64</v>
      </c>
      <c r="D22">
        <v>1.1499999999999999</v>
      </c>
      <c r="E22">
        <v>303.3331</v>
      </c>
      <c r="F22">
        <v>94.4024</v>
      </c>
      <c r="G22">
        <v>8.875</v>
      </c>
      <c r="H22">
        <v>4.8890000000000002</v>
      </c>
      <c r="I22">
        <v>-7.3710000000000004</v>
      </c>
      <c r="J22">
        <v>-0.23300000000000001</v>
      </c>
      <c r="K22">
        <f t="shared" si="0"/>
        <v>-7.3710000000000004</v>
      </c>
      <c r="L22">
        <f t="shared" si="1"/>
        <v>4.8890000000000002</v>
      </c>
      <c r="M22">
        <f t="shared" si="2"/>
        <v>-0.83335251191037929</v>
      </c>
      <c r="N22">
        <f t="shared" si="3"/>
        <v>0.55274188451090001</v>
      </c>
      <c r="O22">
        <f>VLOOKUP(A22,[1]marv1_09_plot7_trees!B$1:Q$754,9,FALSE)/10</f>
        <v>18.75</v>
      </c>
      <c r="P22">
        <f t="shared" si="4"/>
        <v>-7.461627085670254</v>
      </c>
      <c r="Q22">
        <f t="shared" si="5"/>
        <v>4.9491106799405609</v>
      </c>
      <c r="R22" s="7">
        <v>2515590.65026615</v>
      </c>
      <c r="S22" s="7">
        <v>6860106.2701213704</v>
      </c>
      <c r="T22">
        <f t="shared" si="6"/>
        <v>-7.1627387282942649</v>
      </c>
      <c r="U22">
        <f t="shared" si="7"/>
        <v>4.527328390280954</v>
      </c>
      <c r="V22">
        <f t="shared" si="8"/>
        <v>0.51694733778733926</v>
      </c>
      <c r="W22">
        <f t="shared" si="9"/>
        <v>0.29888835737598907</v>
      </c>
      <c r="X22">
        <f t="shared" si="10"/>
        <v>-0.42178228965960685</v>
      </c>
      <c r="Y22">
        <f t="shared" si="11"/>
        <v>0.26723455004541741</v>
      </c>
    </row>
    <row r="23" spans="1:25">
      <c r="A23">
        <v>514</v>
      </c>
      <c r="B23">
        <v>1</v>
      </c>
      <c r="C23">
        <v>1.64</v>
      </c>
      <c r="D23">
        <v>1.1499999999999999</v>
      </c>
      <c r="E23">
        <v>306.4726</v>
      </c>
      <c r="F23">
        <v>94.564599999999999</v>
      </c>
      <c r="G23">
        <v>10.648</v>
      </c>
      <c r="H23">
        <v>6.3529999999999998</v>
      </c>
      <c r="I23">
        <v>-8.4949999999999992</v>
      </c>
      <c r="J23">
        <v>-0.42799999999999999</v>
      </c>
      <c r="K23">
        <f t="shared" si="0"/>
        <v>-8.4949999999999992</v>
      </c>
      <c r="L23">
        <f t="shared" si="1"/>
        <v>6.3529999999999998</v>
      </c>
      <c r="M23">
        <f t="shared" si="2"/>
        <v>-0.80082504891262496</v>
      </c>
      <c r="N23">
        <f t="shared" si="3"/>
        <v>0.59889835617915321</v>
      </c>
      <c r="O23">
        <f>VLOOKUP(A23,[1]marv1_09_plot7_trees!B$1:Q$754,9,FALSE)/10</f>
        <v>19.75</v>
      </c>
      <c r="P23">
        <f t="shared" si="4"/>
        <v>-8.5860938493138104</v>
      </c>
      <c r="Q23">
        <f t="shared" si="5"/>
        <v>6.4211246880153787</v>
      </c>
      <c r="R23" s="7">
        <v>2515591.2102661501</v>
      </c>
      <c r="S23" s="7">
        <v>6860108.4001213703</v>
      </c>
      <c r="T23">
        <f t="shared" si="6"/>
        <v>-8.2355046533103931</v>
      </c>
      <c r="U23">
        <f t="shared" si="7"/>
        <v>6.4507818650785085</v>
      </c>
      <c r="V23">
        <f t="shared" si="8"/>
        <v>0.35184134564555714</v>
      </c>
      <c r="W23">
        <f t="shared" si="9"/>
        <v>0.35058919600341731</v>
      </c>
      <c r="X23">
        <f t="shared" si="10"/>
        <v>2.9657177063129758E-2</v>
      </c>
      <c r="Y23">
        <f t="shared" si="11"/>
        <v>0.12379233250567641</v>
      </c>
    </row>
    <row r="24" spans="1:25">
      <c r="A24">
        <v>513</v>
      </c>
      <c r="B24">
        <v>1</v>
      </c>
      <c r="C24">
        <v>1.64</v>
      </c>
      <c r="D24">
        <v>1.1499999999999999</v>
      </c>
      <c r="E24">
        <v>318.47550000000001</v>
      </c>
      <c r="F24">
        <v>96.342200000000005</v>
      </c>
      <c r="G24">
        <v>9.125</v>
      </c>
      <c r="H24">
        <v>6.8209999999999997</v>
      </c>
      <c r="I24">
        <v>-5.9710000000000001</v>
      </c>
      <c r="J24">
        <v>-0.55400000000000005</v>
      </c>
      <c r="K24">
        <f t="shared" si="0"/>
        <v>-5.9710000000000001</v>
      </c>
      <c r="L24">
        <f t="shared" si="1"/>
        <v>6.8209999999999997</v>
      </c>
      <c r="M24">
        <f t="shared" si="2"/>
        <v>-0.65866859482892637</v>
      </c>
      <c r="N24">
        <f t="shared" si="3"/>
        <v>0.7524331745650823</v>
      </c>
      <c r="O24">
        <f>VLOOKUP(A24,[1]marv1_09_plot7_trees!B$1:Q$754,9,FALSE)/10</f>
        <v>18.5</v>
      </c>
      <c r="P24">
        <f t="shared" si="4"/>
        <v>-6.0418068739441093</v>
      </c>
      <c r="Q24">
        <f t="shared" si="5"/>
        <v>6.9018865662657465</v>
      </c>
      <c r="R24" s="7">
        <v>2515593.1402661498</v>
      </c>
      <c r="S24" s="7">
        <v>6860107.2401213702</v>
      </c>
      <c r="T24">
        <f t="shared" si="6"/>
        <v>-6.0403196409677529</v>
      </c>
      <c r="U24">
        <f t="shared" si="7"/>
        <v>6.9524418702429438</v>
      </c>
      <c r="V24">
        <f t="shared" si="8"/>
        <v>5.0577174912729013E-2</v>
      </c>
      <c r="W24">
        <f t="shared" si="9"/>
        <v>1.4872329763564451E-3</v>
      </c>
      <c r="X24">
        <f t="shared" si="10"/>
        <v>5.0555303977197319E-2</v>
      </c>
      <c r="Y24">
        <f t="shared" si="11"/>
        <v>2.5580506221527851E-3</v>
      </c>
    </row>
    <row r="25" spans="1:25">
      <c r="A25">
        <v>516</v>
      </c>
      <c r="B25">
        <v>1</v>
      </c>
      <c r="C25">
        <v>1.64</v>
      </c>
      <c r="D25">
        <v>1.1499999999999999</v>
      </c>
      <c r="E25">
        <v>319.57150000000001</v>
      </c>
      <c r="F25">
        <v>95.54</v>
      </c>
      <c r="G25">
        <v>14.04</v>
      </c>
      <c r="H25">
        <v>10.691000000000001</v>
      </c>
      <c r="I25">
        <v>-8.9849999999999994</v>
      </c>
      <c r="J25">
        <v>-0.95299999999999996</v>
      </c>
      <c r="K25">
        <f t="shared" si="0"/>
        <v>-8.9849999999999994</v>
      </c>
      <c r="L25">
        <f t="shared" si="1"/>
        <v>10.691000000000001</v>
      </c>
      <c r="M25">
        <f t="shared" si="2"/>
        <v>-0.64338350932345489</v>
      </c>
      <c r="N25">
        <f t="shared" si="3"/>
        <v>0.76554402873423011</v>
      </c>
      <c r="O25">
        <f>VLOOKUP(A25,[1]marv1_09_plot7_trees!B$1:Q$754,9,FALSE)/10</f>
        <v>20.100000000000001</v>
      </c>
      <c r="P25">
        <f t="shared" si="4"/>
        <v>-9.0593107953268586</v>
      </c>
      <c r="Q25">
        <f t="shared" si="5"/>
        <v>10.779420335318804</v>
      </c>
      <c r="R25" s="7">
        <v>2515593.5102661499</v>
      </c>
      <c r="S25" s="7">
        <v>6860112.3201213703</v>
      </c>
      <c r="T25">
        <f t="shared" si="6"/>
        <v>-9.294829542538352</v>
      </c>
      <c r="U25">
        <f t="shared" si="7"/>
        <v>10.870536471119577</v>
      </c>
      <c r="V25">
        <f t="shared" si="8"/>
        <v>0.25252966259696352</v>
      </c>
      <c r="W25">
        <f t="shared" si="9"/>
        <v>-0.23551874721149346</v>
      </c>
      <c r="X25">
        <f t="shared" si="10"/>
        <v>9.1116135800772824E-2</v>
      </c>
      <c r="Y25">
        <f t="shared" si="11"/>
        <v>6.3771230491336234E-2</v>
      </c>
    </row>
    <row r="26" spans="1:25">
      <c r="A26">
        <v>515</v>
      </c>
      <c r="B26">
        <v>1</v>
      </c>
      <c r="C26">
        <v>1.64</v>
      </c>
      <c r="D26">
        <v>1.1499999999999999</v>
      </c>
      <c r="E26">
        <v>327.33240000000001</v>
      </c>
      <c r="F26">
        <v>96.463200000000001</v>
      </c>
      <c r="G26">
        <v>10.532999999999999</v>
      </c>
      <c r="H26">
        <v>8.8260000000000005</v>
      </c>
      <c r="I26">
        <v>-5.6109999999999998</v>
      </c>
      <c r="J26">
        <v>-0.752</v>
      </c>
      <c r="K26">
        <f t="shared" si="0"/>
        <v>-5.6109999999999998</v>
      </c>
      <c r="L26">
        <f t="shared" si="1"/>
        <v>8.8260000000000005</v>
      </c>
      <c r="M26">
        <f t="shared" si="2"/>
        <v>-0.53649803884741409</v>
      </c>
      <c r="N26">
        <f t="shared" si="3"/>
        <v>0.84390156672024186</v>
      </c>
      <c r="O26">
        <f>VLOOKUP(A26,[1]marv1_09_plot7_trees!B$1:Q$754,9,FALSE)/10</f>
        <v>17.7</v>
      </c>
      <c r="P26">
        <f t="shared" si="4"/>
        <v>-5.6665275470207073</v>
      </c>
      <c r="Q26">
        <f t="shared" si="5"/>
        <v>8.9133438121555457</v>
      </c>
      <c r="R26" s="7">
        <v>2515594.67026615</v>
      </c>
      <c r="S26" s="7">
        <v>6860108.50012137</v>
      </c>
      <c r="T26">
        <f t="shared" si="6"/>
        <v>-5.8108755167657957</v>
      </c>
      <c r="U26">
        <f t="shared" si="7"/>
        <v>8.9211610970764426</v>
      </c>
      <c r="V26">
        <f t="shared" si="8"/>
        <v>0.14455949056725212</v>
      </c>
      <c r="W26">
        <f t="shared" si="9"/>
        <v>-0.14434796974508846</v>
      </c>
      <c r="X26">
        <f t="shared" si="10"/>
        <v>7.8172849208968387E-3</v>
      </c>
      <c r="Y26">
        <f t="shared" si="11"/>
        <v>2.0897446313063454E-2</v>
      </c>
    </row>
    <row r="27" spans="1:25">
      <c r="A27">
        <v>543</v>
      </c>
      <c r="B27">
        <v>1</v>
      </c>
      <c r="C27">
        <v>1.64</v>
      </c>
      <c r="D27">
        <v>1.1499999999999999</v>
      </c>
      <c r="E27">
        <v>326.16030000000001</v>
      </c>
      <c r="F27">
        <v>97.185500000000005</v>
      </c>
      <c r="G27">
        <v>6.7939999999999996</v>
      </c>
      <c r="H27">
        <v>5.6040000000000001</v>
      </c>
      <c r="I27">
        <v>-3.742</v>
      </c>
      <c r="J27">
        <v>-0.375</v>
      </c>
      <c r="K27">
        <f t="shared" si="0"/>
        <v>-3.742</v>
      </c>
      <c r="L27">
        <f t="shared" si="1"/>
        <v>5.6040000000000001</v>
      </c>
      <c r="M27">
        <f t="shared" si="2"/>
        <v>-0.55531647884702806</v>
      </c>
      <c r="N27">
        <f t="shared" si="3"/>
        <v>0.83163910942243335</v>
      </c>
      <c r="O27">
        <f>VLOOKUP(A27,[1]marv1_09_plot7_trees!B$1:Q$754,9,FALSE)/10</f>
        <v>18.25</v>
      </c>
      <c r="P27">
        <f t="shared" si="4"/>
        <v>-3.8010023758774967</v>
      </c>
      <c r="Q27">
        <f t="shared" si="5"/>
        <v>5.6923616553761338</v>
      </c>
      <c r="R27" s="7">
        <v>2515593.7002661498</v>
      </c>
      <c r="S27" s="7">
        <v>6860104.6801213697</v>
      </c>
      <c r="T27">
        <f t="shared" si="6"/>
        <v>-3.8622108169877558</v>
      </c>
      <c r="U27">
        <f t="shared" si="7"/>
        <v>5.4953756556756908</v>
      </c>
      <c r="V27">
        <f t="shared" si="8"/>
        <v>0.20627641004518915</v>
      </c>
      <c r="W27">
        <f t="shared" si="9"/>
        <v>-6.1208441110259137E-2</v>
      </c>
      <c r="X27">
        <f t="shared" si="10"/>
        <v>-0.19698599970044306</v>
      </c>
      <c r="Y27">
        <f t="shared" si="11"/>
        <v>4.2549957341131012E-2</v>
      </c>
    </row>
    <row r="28" spans="1:25">
      <c r="A28">
        <v>541</v>
      </c>
      <c r="B28">
        <v>1</v>
      </c>
      <c r="C28">
        <v>1.64</v>
      </c>
      <c r="D28">
        <v>1.1499999999999999</v>
      </c>
      <c r="E28">
        <v>330.16390000000001</v>
      </c>
      <c r="F28">
        <v>101.0021</v>
      </c>
      <c r="G28">
        <v>4.7119999999999997</v>
      </c>
      <c r="H28">
        <v>4.0170000000000003</v>
      </c>
      <c r="I28">
        <v>-2.2930000000000001</v>
      </c>
      <c r="J28">
        <v>-0.40899999999999997</v>
      </c>
      <c r="K28">
        <f t="shared" si="0"/>
        <v>-2.2930000000000001</v>
      </c>
      <c r="L28">
        <f t="shared" si="1"/>
        <v>4.0170000000000003</v>
      </c>
      <c r="M28">
        <f t="shared" si="2"/>
        <v>-0.4957430773076385</v>
      </c>
      <c r="N28">
        <f t="shared" si="3"/>
        <v>0.8684692287591731</v>
      </c>
      <c r="O28">
        <f>VLOOKUP(A28,[1]marv1_09_plot7_trees!B$1:Q$754,9,FALSE)/10</f>
        <v>21</v>
      </c>
      <c r="P28">
        <f t="shared" si="4"/>
        <v>-2.3524891692769168</v>
      </c>
      <c r="Q28">
        <f t="shared" si="5"/>
        <v>4.1212163074511015</v>
      </c>
      <c r="R28" s="7">
        <v>2515593.59026615</v>
      </c>
      <c r="S28" s="7">
        <v>6860102.33012137</v>
      </c>
      <c r="T28">
        <f t="shared" si="6"/>
        <v>-2.3125949336390375</v>
      </c>
      <c r="U28">
        <f t="shared" si="7"/>
        <v>3.7252653166589949</v>
      </c>
      <c r="V28">
        <f t="shared" si="8"/>
        <v>0.39795569746691845</v>
      </c>
      <c r="W28">
        <f t="shared" si="9"/>
        <v>3.9894235637879305E-2</v>
      </c>
      <c r="X28">
        <f t="shared" si="10"/>
        <v>-0.39595099079210661</v>
      </c>
      <c r="Y28">
        <f t="shared" si="11"/>
        <v>0.15836873714638153</v>
      </c>
    </row>
    <row r="29" spans="1:25">
      <c r="A29">
        <v>542</v>
      </c>
      <c r="B29">
        <v>1</v>
      </c>
      <c r="C29">
        <v>1.64</v>
      </c>
      <c r="D29">
        <v>1.1499999999999999</v>
      </c>
      <c r="E29">
        <v>347.58080000000001</v>
      </c>
      <c r="F29">
        <v>99.173299999999998</v>
      </c>
      <c r="G29">
        <v>6.3449999999999998</v>
      </c>
      <c r="H29">
        <v>6.1239999999999997</v>
      </c>
      <c r="I29">
        <v>-1.3049999999999999</v>
      </c>
      <c r="J29">
        <v>-0.53400000000000003</v>
      </c>
      <c r="K29">
        <f t="shared" si="0"/>
        <v>-1.3049999999999999</v>
      </c>
      <c r="L29">
        <f t="shared" si="1"/>
        <v>6.1239999999999997</v>
      </c>
      <c r="M29">
        <f t="shared" si="2"/>
        <v>-0.20841646377856976</v>
      </c>
      <c r="N29">
        <f t="shared" si="3"/>
        <v>0.97804017178541092</v>
      </c>
      <c r="O29">
        <f>VLOOKUP(A29,[1]marv1_09_plot7_trees!B$1:Q$754,9,FALSE)/10</f>
        <v>15.8</v>
      </c>
      <c r="P29">
        <f t="shared" si="4"/>
        <v>-1.3245911475951855</v>
      </c>
      <c r="Q29">
        <f t="shared" si="5"/>
        <v>6.2159357761478287</v>
      </c>
      <c r="R29" s="7">
        <v>2515596.2602661499</v>
      </c>
      <c r="S29" s="7">
        <v>6860103.1001213696</v>
      </c>
      <c r="T29">
        <f t="shared" si="6"/>
        <v>-0.92180303289096033</v>
      </c>
      <c r="U29">
        <f t="shared" si="7"/>
        <v>6.1309872223927506</v>
      </c>
      <c r="V29">
        <f t="shared" si="8"/>
        <v>0.41164854200162476</v>
      </c>
      <c r="W29">
        <f t="shared" si="9"/>
        <v>0.40278811470422515</v>
      </c>
      <c r="X29">
        <f t="shared" si="10"/>
        <v>-8.4948553755078038E-2</v>
      </c>
      <c r="Y29">
        <f t="shared" si="11"/>
        <v>0.16945452213206341</v>
      </c>
    </row>
    <row r="30" spans="1:25">
      <c r="A30">
        <v>540</v>
      </c>
      <c r="B30">
        <v>1</v>
      </c>
      <c r="C30">
        <v>1.64</v>
      </c>
      <c r="D30">
        <v>1.1499999999999999</v>
      </c>
      <c r="E30">
        <v>46.441600000000001</v>
      </c>
      <c r="F30">
        <v>104.10080000000001</v>
      </c>
      <c r="G30">
        <v>6.6150000000000002</v>
      </c>
      <c r="H30">
        <v>4.3949999999999996</v>
      </c>
      <c r="I30">
        <v>4.6710000000000003</v>
      </c>
      <c r="J30">
        <v>-1.129</v>
      </c>
      <c r="K30">
        <f t="shared" si="0"/>
        <v>4.6710000000000003</v>
      </c>
      <c r="L30">
        <f t="shared" si="1"/>
        <v>4.3949999999999996</v>
      </c>
      <c r="M30">
        <f t="shared" si="2"/>
        <v>0.72829611153664409</v>
      </c>
      <c r="N30">
        <f t="shared" si="3"/>
        <v>0.68526255838226291</v>
      </c>
      <c r="O30">
        <f>VLOOKUP(A30,[1]marv1_09_plot7_trees!B$1:Q$754,9,FALSE)/10</f>
        <v>20.25</v>
      </c>
      <c r="P30">
        <f t="shared" si="4"/>
        <v>4.7556644229661353</v>
      </c>
      <c r="Q30">
        <f t="shared" si="5"/>
        <v>4.4746617724119373</v>
      </c>
      <c r="R30" s="7">
        <v>2515598.86026615</v>
      </c>
      <c r="S30" s="7">
        <v>6860098.3501213696</v>
      </c>
      <c r="T30">
        <f t="shared" si="6"/>
        <v>4.2447228196202937</v>
      </c>
      <c r="U30">
        <f t="shared" si="7"/>
        <v>4.5094106389970889</v>
      </c>
      <c r="V30">
        <f t="shared" si="8"/>
        <v>0.51212186612033272</v>
      </c>
      <c r="W30">
        <f t="shared" si="9"/>
        <v>-0.5109416033458416</v>
      </c>
      <c r="X30">
        <f t="shared" si="10"/>
        <v>3.4748866585151639E-2</v>
      </c>
      <c r="Y30">
        <f t="shared" si="11"/>
        <v>0.26226880575857198</v>
      </c>
    </row>
    <row r="31" spans="1:25">
      <c r="A31">
        <v>576</v>
      </c>
      <c r="B31">
        <v>1</v>
      </c>
      <c r="C31">
        <v>1.64</v>
      </c>
      <c r="D31">
        <v>1.1499999999999999</v>
      </c>
      <c r="E31">
        <v>61.152799999999999</v>
      </c>
      <c r="F31">
        <v>103.2607</v>
      </c>
      <c r="G31">
        <v>9.3770000000000007</v>
      </c>
      <c r="H31">
        <v>4.3860000000000001</v>
      </c>
      <c r="I31">
        <v>7.9969999999999999</v>
      </c>
      <c r="J31">
        <v>-1.6879999999999999</v>
      </c>
      <c r="K31">
        <f t="shared" si="0"/>
        <v>7.9969999999999999</v>
      </c>
      <c r="L31">
        <f t="shared" si="1"/>
        <v>4.3860000000000001</v>
      </c>
      <c r="M31">
        <f t="shared" si="2"/>
        <v>0.87678705880115082</v>
      </c>
      <c r="N31">
        <f t="shared" si="3"/>
        <v>0.48087883455068747</v>
      </c>
      <c r="O31">
        <f>VLOOKUP(A31,[1]marv1_09_plot7_trees!B$1:Q$754,9,FALSE)/10</f>
        <v>22.1</v>
      </c>
      <c r="P31">
        <f t="shared" si="4"/>
        <v>8.1070367758795445</v>
      </c>
      <c r="Q31">
        <f t="shared" si="5"/>
        <v>4.4463502937361117</v>
      </c>
      <c r="R31" s="7">
        <v>2515601.7202661498</v>
      </c>
      <c r="S31" s="7">
        <v>6860095.6701213699</v>
      </c>
      <c r="T31">
        <f t="shared" si="6"/>
        <v>8.1638338294022503</v>
      </c>
      <c r="U31">
        <f t="shared" si="7"/>
        <v>4.5600948639851655</v>
      </c>
      <c r="V31">
        <f t="shared" si="8"/>
        <v>0.12713666878600779</v>
      </c>
      <c r="W31">
        <f t="shared" si="9"/>
        <v>5.6797053522705809E-2</v>
      </c>
      <c r="X31">
        <f t="shared" si="10"/>
        <v>0.11374457024905382</v>
      </c>
      <c r="Y31">
        <f t="shared" si="11"/>
        <v>1.616373255000305E-2</v>
      </c>
    </row>
    <row r="32" spans="1:25">
      <c r="A32">
        <v>539</v>
      </c>
      <c r="B32">
        <v>1</v>
      </c>
      <c r="C32">
        <v>1.64</v>
      </c>
      <c r="D32">
        <v>1.1499999999999999</v>
      </c>
      <c r="E32">
        <v>84.394400000000005</v>
      </c>
      <c r="F32">
        <v>100.2444</v>
      </c>
      <c r="G32">
        <v>6.266</v>
      </c>
      <c r="H32">
        <v>0.57299999999999995</v>
      </c>
      <c r="I32">
        <v>6.1360000000000001</v>
      </c>
      <c r="J32">
        <v>-0.64200000000000002</v>
      </c>
      <c r="K32">
        <f t="shared" si="0"/>
        <v>6.1360000000000001</v>
      </c>
      <c r="L32">
        <f t="shared" si="1"/>
        <v>0.57299999999999995</v>
      </c>
      <c r="M32">
        <f t="shared" si="2"/>
        <v>0.99566809018628344</v>
      </c>
      <c r="N32">
        <f t="shared" si="3"/>
        <v>9.2978783519677366E-2</v>
      </c>
      <c r="O32">
        <f>VLOOKUP(A32,[1]marv1_09_plot7_trees!B$1:Q$754,9,FALSE)/10</f>
        <v>16.5</v>
      </c>
      <c r="P32">
        <f t="shared" si="4"/>
        <v>6.233077638793163</v>
      </c>
      <c r="Q32">
        <f t="shared" si="5"/>
        <v>0.58206543139316846</v>
      </c>
      <c r="R32" s="7">
        <v>2515597.3302661502</v>
      </c>
      <c r="S32" s="7">
        <v>6860093.9801213704</v>
      </c>
      <c r="T32">
        <f t="shared" si="6"/>
        <v>6.1709760233780573</v>
      </c>
      <c r="U32">
        <f t="shared" si="7"/>
        <v>0.29902483871429419</v>
      </c>
      <c r="V32">
        <f t="shared" si="8"/>
        <v>0.28977333856166632</v>
      </c>
      <c r="W32">
        <f t="shared" si="9"/>
        <v>-6.2101615415105726E-2</v>
      </c>
      <c r="X32">
        <f t="shared" si="10"/>
        <v>-0.28304059267887427</v>
      </c>
      <c r="Y32">
        <f t="shared" si="11"/>
        <v>8.3968587741174092E-2</v>
      </c>
    </row>
    <row r="33" spans="1:25">
      <c r="A33">
        <v>569</v>
      </c>
      <c r="B33">
        <v>1</v>
      </c>
      <c r="C33">
        <v>1.64</v>
      </c>
      <c r="D33">
        <v>1.1499999999999999</v>
      </c>
      <c r="E33">
        <v>117.02209999999999</v>
      </c>
      <c r="F33">
        <v>99.024100000000004</v>
      </c>
      <c r="G33">
        <v>9.1639999999999997</v>
      </c>
      <c r="H33">
        <v>-4.1139999999999999</v>
      </c>
      <c r="I33">
        <v>8.06</v>
      </c>
      <c r="J33">
        <v>-0.95</v>
      </c>
      <c r="K33">
        <f t="shared" si="0"/>
        <v>8.06</v>
      </c>
      <c r="L33">
        <f t="shared" si="1"/>
        <v>-4.1139999999999999</v>
      </c>
      <c r="M33">
        <f t="shared" si="2"/>
        <v>0.89068334047677988</v>
      </c>
      <c r="N33">
        <f t="shared" si="3"/>
        <v>-0.45462422614410325</v>
      </c>
      <c r="O33">
        <f>VLOOKUP(A33,[1]marv1_09_plot7_trees!B$1:Q$754,9,FALSE)/10</f>
        <v>11.4</v>
      </c>
      <c r="P33">
        <f t="shared" si="4"/>
        <v>8.1241292005143286</v>
      </c>
      <c r="Q33">
        <f t="shared" si="5"/>
        <v>-4.146732944282375</v>
      </c>
      <c r="R33" s="7">
        <v>2515595.6802661498</v>
      </c>
      <c r="S33" s="7">
        <v>6860089.3701213701</v>
      </c>
      <c r="T33">
        <f t="shared" si="6"/>
        <v>8.177090118138981</v>
      </c>
      <c r="U33">
        <f t="shared" si="7"/>
        <v>-4.167529341313319</v>
      </c>
      <c r="V33">
        <f t="shared" si="8"/>
        <v>5.689770579833487E-2</v>
      </c>
      <c r="W33">
        <f t="shared" si="9"/>
        <v>5.2960917624652382E-2</v>
      </c>
      <c r="X33">
        <f t="shared" si="10"/>
        <v>-2.0796397030943936E-2</v>
      </c>
      <c r="Y33">
        <f t="shared" si="11"/>
        <v>3.2373489251138693E-3</v>
      </c>
    </row>
    <row r="34" spans="1:25">
      <c r="A34">
        <v>536</v>
      </c>
      <c r="B34">
        <v>1</v>
      </c>
      <c r="C34">
        <v>1.64</v>
      </c>
      <c r="D34">
        <v>1.1499999999999999</v>
      </c>
      <c r="E34">
        <v>126.273</v>
      </c>
      <c r="F34">
        <v>100.1739</v>
      </c>
      <c r="G34">
        <v>7.0359999999999996</v>
      </c>
      <c r="H34">
        <v>-4.1130000000000004</v>
      </c>
      <c r="I34">
        <v>5.5670000000000002</v>
      </c>
      <c r="J34">
        <v>-0.76700000000000002</v>
      </c>
      <c r="K34">
        <f t="shared" si="0"/>
        <v>5.5670000000000002</v>
      </c>
      <c r="L34">
        <f t="shared" si="1"/>
        <v>-4.1130000000000004</v>
      </c>
      <c r="M34">
        <f t="shared" si="2"/>
        <v>0.80429622709961801</v>
      </c>
      <c r="N34">
        <f t="shared" si="3"/>
        <v>-0.5942285579415717</v>
      </c>
      <c r="O34">
        <f>VLOOKUP(A34,[1]marv1_09_plot7_trees!B$1:Q$754,9,FALSE)/10</f>
        <v>13.1</v>
      </c>
      <c r="P34">
        <f t="shared" si="4"/>
        <v>5.6317458462815191</v>
      </c>
      <c r="Q34">
        <f t="shared" si="5"/>
        <v>-4.1608353989142968</v>
      </c>
      <c r="R34" s="7">
        <v>2515593.6402661498</v>
      </c>
      <c r="S34" s="7">
        <v>6860091.0701213703</v>
      </c>
      <c r="T34">
        <f t="shared" si="6"/>
        <v>5.5283167195795668</v>
      </c>
      <c r="U34">
        <f t="shared" si="7"/>
        <v>-4.3562075962058655</v>
      </c>
      <c r="V34">
        <f t="shared" si="8"/>
        <v>0.22106080549220877</v>
      </c>
      <c r="W34">
        <f t="shared" si="9"/>
        <v>-0.10342912670195226</v>
      </c>
      <c r="X34">
        <f t="shared" si="10"/>
        <v>-0.19537219729156874</v>
      </c>
      <c r="Y34">
        <f t="shared" si="11"/>
        <v>4.8867879724864158E-2</v>
      </c>
    </row>
    <row r="35" spans="1:25">
      <c r="A35">
        <v>534</v>
      </c>
      <c r="B35">
        <v>1</v>
      </c>
      <c r="C35">
        <v>1.64</v>
      </c>
      <c r="D35">
        <v>1.1499999999999999</v>
      </c>
      <c r="E35">
        <v>141.2741</v>
      </c>
      <c r="F35">
        <v>99.175799999999995</v>
      </c>
      <c r="G35">
        <v>9.8829999999999991</v>
      </c>
      <c r="H35">
        <v>-7.6280000000000001</v>
      </c>
      <c r="I35">
        <v>6.0759999999999996</v>
      </c>
      <c r="J35">
        <v>-1.107</v>
      </c>
      <c r="K35">
        <f t="shared" si="0"/>
        <v>6.0759999999999996</v>
      </c>
      <c r="L35">
        <f t="shared" si="1"/>
        <v>-7.6280000000000001</v>
      </c>
      <c r="M35">
        <f t="shared" si="2"/>
        <v>0.62304298157784455</v>
      </c>
      <c r="N35">
        <f t="shared" si="3"/>
        <v>-0.78218760096705042</v>
      </c>
      <c r="O35">
        <f>VLOOKUP(A35,[1]marv1_09_plot7_trees!B$1:Q$754,9,FALSE)/10</f>
        <v>24.5</v>
      </c>
      <c r="P35">
        <f t="shared" si="4"/>
        <v>6.1616684099669534</v>
      </c>
      <c r="Q35">
        <f t="shared" si="5"/>
        <v>-7.7355507951329692</v>
      </c>
      <c r="R35" s="7">
        <v>2515592.0702661499</v>
      </c>
      <c r="S35" s="7">
        <v>6860088.5601213695</v>
      </c>
      <c r="T35">
        <f t="shared" si="6"/>
        <v>6.1364787047173088</v>
      </c>
      <c r="U35">
        <f t="shared" si="7"/>
        <v>-7.2536442224084343</v>
      </c>
      <c r="V35">
        <f t="shared" si="8"/>
        <v>0.48256446832073263</v>
      </c>
      <c r="W35">
        <f t="shared" si="9"/>
        <v>-2.5189705249644589E-2</v>
      </c>
      <c r="X35">
        <f t="shared" si="10"/>
        <v>0.48190657272453485</v>
      </c>
      <c r="Y35">
        <f t="shared" si="11"/>
        <v>0.23286846608567136</v>
      </c>
    </row>
    <row r="36" spans="1:25">
      <c r="A36">
        <v>537</v>
      </c>
      <c r="B36">
        <v>1</v>
      </c>
      <c r="C36">
        <v>1.64</v>
      </c>
      <c r="D36">
        <v>1.1499999999999999</v>
      </c>
      <c r="E36">
        <v>153.09010000000001</v>
      </c>
      <c r="F36">
        <v>102.37050000000001</v>
      </c>
      <c r="G36">
        <v>3.6349999999999998</v>
      </c>
      <c r="H36">
        <v>-3.1640000000000001</v>
      </c>
      <c r="I36">
        <v>1.6020000000000001</v>
      </c>
      <c r="J36">
        <v>-0.30399999999999999</v>
      </c>
      <c r="K36">
        <f t="shared" si="0"/>
        <v>1.6020000000000001</v>
      </c>
      <c r="L36">
        <f t="shared" si="1"/>
        <v>-3.1640000000000001</v>
      </c>
      <c r="M36">
        <f t="shared" si="2"/>
        <v>0.45171946148232583</v>
      </c>
      <c r="N36">
        <f t="shared" si="3"/>
        <v>-0.89216003503750241</v>
      </c>
      <c r="O36">
        <f>VLOOKUP(A36,[1]marv1_09_plot7_trees!B$1:Q$754,9,FALSE)/10</f>
        <v>18</v>
      </c>
      <c r="P36">
        <f t="shared" si="4"/>
        <v>1.6494305434556442</v>
      </c>
      <c r="Q36">
        <f t="shared" si="5"/>
        <v>-3.2576768036789381</v>
      </c>
      <c r="R36" s="7">
        <v>2515591.9902661499</v>
      </c>
      <c r="S36" s="7">
        <v>6860094.6801213697</v>
      </c>
      <c r="T36">
        <f t="shared" si="6"/>
        <v>1.8367356262826176</v>
      </c>
      <c r="U36">
        <f t="shared" si="7"/>
        <v>-2.897842406343702</v>
      </c>
      <c r="V36">
        <f t="shared" si="8"/>
        <v>0.40566487099381909</v>
      </c>
      <c r="W36">
        <f t="shared" si="9"/>
        <v>0.18730508282697333</v>
      </c>
      <c r="X36">
        <f t="shared" si="10"/>
        <v>0.35983439733523603</v>
      </c>
      <c r="Y36">
        <f t="shared" si="11"/>
        <v>0.16456398755843188</v>
      </c>
    </row>
    <row r="37" spans="1:25">
      <c r="A37">
        <v>535</v>
      </c>
      <c r="B37">
        <v>1</v>
      </c>
      <c r="C37">
        <v>1.64</v>
      </c>
      <c r="D37">
        <v>1.1499999999999999</v>
      </c>
      <c r="E37">
        <v>178.41419999999999</v>
      </c>
      <c r="F37">
        <v>101.2852</v>
      </c>
      <c r="G37">
        <v>7.1319999999999997</v>
      </c>
      <c r="H37">
        <v>-6.9870000000000001</v>
      </c>
      <c r="I37">
        <v>0.159</v>
      </c>
      <c r="J37">
        <v>-0.92900000000000005</v>
      </c>
      <c r="K37">
        <f t="shared" si="0"/>
        <v>0.159</v>
      </c>
      <c r="L37">
        <f t="shared" si="1"/>
        <v>-6.9870000000000001</v>
      </c>
      <c r="M37">
        <f t="shared" si="2"/>
        <v>2.2750657803899427E-2</v>
      </c>
      <c r="N37">
        <f t="shared" si="3"/>
        <v>-0.99974117028833509</v>
      </c>
      <c r="O37">
        <f>VLOOKUP(A37,[1]marv1_09_plot7_trees!B$1:Q$754,9,FALSE)/10</f>
        <v>26.25</v>
      </c>
      <c r="P37">
        <f t="shared" si="4"/>
        <v>0.1623272837038203</v>
      </c>
      <c r="Q37">
        <f t="shared" si="5"/>
        <v>-7.1332121461546691</v>
      </c>
      <c r="R37" s="7">
        <v>2515588.3702661502</v>
      </c>
      <c r="S37" s="7">
        <v>6860093.04012137</v>
      </c>
      <c r="T37">
        <f t="shared" si="6"/>
        <v>0.36423100230881911</v>
      </c>
      <c r="U37">
        <f t="shared" si="7"/>
        <v>-6.5891470711896991</v>
      </c>
      <c r="V37">
        <f t="shared" si="8"/>
        <v>0.58032052986531935</v>
      </c>
      <c r="W37">
        <f t="shared" si="9"/>
        <v>0.20190371860499881</v>
      </c>
      <c r="X37">
        <f t="shared" si="10"/>
        <v>0.54406507496497003</v>
      </c>
      <c r="Y37">
        <f t="shared" si="11"/>
        <v>0.33677191738316498</v>
      </c>
    </row>
    <row r="38" spans="1:25">
      <c r="A38">
        <v>532</v>
      </c>
      <c r="B38">
        <v>1</v>
      </c>
      <c r="C38">
        <v>1.64</v>
      </c>
      <c r="D38">
        <v>1.1499999999999999</v>
      </c>
      <c r="E38">
        <v>169.02090000000001</v>
      </c>
      <c r="F38">
        <v>99.214699999999993</v>
      </c>
      <c r="G38">
        <v>11.257</v>
      </c>
      <c r="H38">
        <v>-10.904</v>
      </c>
      <c r="I38">
        <v>2.1120000000000001</v>
      </c>
      <c r="J38">
        <v>-1.341</v>
      </c>
      <c r="K38">
        <f t="shared" si="0"/>
        <v>2.1120000000000001</v>
      </c>
      <c r="L38">
        <f t="shared" si="1"/>
        <v>-10.904</v>
      </c>
      <c r="M38">
        <f t="shared" si="2"/>
        <v>0.19015628166048609</v>
      </c>
      <c r="N38">
        <f t="shared" si="3"/>
        <v>-0.98175383296682772</v>
      </c>
      <c r="O38">
        <f>VLOOKUP(A38,[1]marv1_09_plot7_trees!B$1:Q$754,9,FALSE)/10</f>
        <v>24.5</v>
      </c>
      <c r="P38">
        <f t="shared" si="4"/>
        <v>2.1381464887283168</v>
      </c>
      <c r="Q38">
        <f t="shared" si="5"/>
        <v>-11.038991152032938</v>
      </c>
      <c r="R38" s="7">
        <v>2515586.7702661501</v>
      </c>
      <c r="S38" s="7">
        <v>6860088.9101213701</v>
      </c>
      <c r="T38">
        <f t="shared" si="6"/>
        <v>2.0736726246951012</v>
      </c>
      <c r="U38">
        <f t="shared" si="7"/>
        <v>-10.675063044264556</v>
      </c>
      <c r="V38">
        <f t="shared" si="8"/>
        <v>0.36959511193635775</v>
      </c>
      <c r="W38">
        <f t="shared" si="9"/>
        <v>-6.4473864033215644E-2</v>
      </c>
      <c r="X38">
        <f t="shared" si="10"/>
        <v>0.36392810776838225</v>
      </c>
      <c r="Y38">
        <f t="shared" si="11"/>
        <v>0.13660054676724881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3"/>
  <sheetViews>
    <sheetView topLeftCell="A51" workbookViewId="0">
      <selection activeCell="A75" sqref="A75"/>
    </sheetView>
  </sheetViews>
  <sheetFormatPr defaultRowHeight="15"/>
  <cols>
    <col min="1" max="1" width="5.42578125" bestFit="1" customWidth="1"/>
    <col min="2" max="2" width="4.28515625" bestFit="1" customWidth="1"/>
    <col min="3" max="3" width="8.7109375" bestFit="1" customWidth="1"/>
    <col min="4" max="4" width="10.85546875" bestFit="1" customWidth="1"/>
    <col min="5" max="5" width="11.42578125" bestFit="1" customWidth="1"/>
    <col min="6" max="6" width="11.140625" bestFit="1" customWidth="1"/>
    <col min="7" max="7" width="7" bestFit="1" customWidth="1"/>
    <col min="8" max="9" width="7.7109375" bestFit="1" customWidth="1"/>
    <col min="10" max="10" width="6.7109375" bestFit="1" customWidth="1"/>
  </cols>
  <sheetData>
    <row r="1" spans="1:14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</row>
    <row r="2" spans="1:14">
      <c r="A2">
        <v>1</v>
      </c>
      <c r="B2">
        <v>1</v>
      </c>
      <c r="C2">
        <v>1.66</v>
      </c>
      <c r="D2">
        <v>1.1499999999999999</v>
      </c>
      <c r="E2">
        <v>331.4024</v>
      </c>
      <c r="F2">
        <v>99.313599999999994</v>
      </c>
      <c r="G2">
        <v>3.2629999999999999</v>
      </c>
      <c r="H2">
        <v>2.8330000000000002</v>
      </c>
      <c r="I2">
        <v>-1.5269999999999999</v>
      </c>
      <c r="J2">
        <v>-0.03</v>
      </c>
    </row>
    <row r="3" spans="1:14">
      <c r="A3">
        <v>2</v>
      </c>
      <c r="B3">
        <v>1</v>
      </c>
      <c r="C3">
        <v>1.66</v>
      </c>
      <c r="D3">
        <v>1.1499999999999999</v>
      </c>
      <c r="E3">
        <v>324.05399999999997</v>
      </c>
      <c r="F3">
        <v>97.132000000000005</v>
      </c>
      <c r="G3">
        <v>4.1660000000000004</v>
      </c>
      <c r="H3">
        <v>3.347</v>
      </c>
      <c r="I3">
        <v>-2.4239999999999999</v>
      </c>
      <c r="J3">
        <v>-1.2999999999999999E-2</v>
      </c>
    </row>
    <row r="4" spans="1:14">
      <c r="A4">
        <v>3</v>
      </c>
      <c r="B4">
        <v>1</v>
      </c>
      <c r="C4">
        <v>1.66</v>
      </c>
      <c r="D4">
        <v>1.1499999999999999</v>
      </c>
      <c r="E4">
        <v>311.3623</v>
      </c>
      <c r="F4">
        <v>95.165800000000004</v>
      </c>
      <c r="G4">
        <v>6.8650000000000002</v>
      </c>
      <c r="H4">
        <v>4.5389999999999997</v>
      </c>
      <c r="I4">
        <v>-5.1109999999999998</v>
      </c>
      <c r="J4">
        <v>-0.122</v>
      </c>
    </row>
    <row r="5" spans="1:14">
      <c r="A5">
        <v>4</v>
      </c>
      <c r="B5">
        <v>1</v>
      </c>
      <c r="C5">
        <v>1.66</v>
      </c>
      <c r="D5">
        <v>1.1499999999999999</v>
      </c>
      <c r="E5">
        <v>307.33460000000002</v>
      </c>
      <c r="F5">
        <v>93.575900000000004</v>
      </c>
      <c r="G5">
        <v>8.8170000000000002</v>
      </c>
      <c r="H5">
        <v>5.3620000000000001</v>
      </c>
      <c r="I5">
        <v>-6.9720000000000004</v>
      </c>
      <c r="J5">
        <v>-9.9000000000000005E-2</v>
      </c>
    </row>
    <row r="6" spans="1:14">
      <c r="A6">
        <v>5</v>
      </c>
      <c r="B6">
        <v>1</v>
      </c>
      <c r="C6">
        <v>1.66</v>
      </c>
      <c r="D6">
        <v>1.1499999999999999</v>
      </c>
      <c r="E6">
        <v>304.54559999999998</v>
      </c>
      <c r="F6">
        <v>92.472999999999999</v>
      </c>
      <c r="G6">
        <v>10.728</v>
      </c>
      <c r="H6">
        <v>6.133</v>
      </c>
      <c r="I6">
        <v>-8.7859999999999996</v>
      </c>
      <c r="J6">
        <v>-1.2E-2</v>
      </c>
    </row>
    <row r="7" spans="1:14">
      <c r="A7">
        <v>6</v>
      </c>
      <c r="B7">
        <v>1</v>
      </c>
      <c r="C7">
        <v>1.66</v>
      </c>
      <c r="D7">
        <v>1.1499999999999999</v>
      </c>
      <c r="E7">
        <v>302.52159999999998</v>
      </c>
      <c r="F7">
        <v>91.324799999999996</v>
      </c>
      <c r="G7">
        <v>12.704000000000001</v>
      </c>
      <c r="H7">
        <v>6.8920000000000003</v>
      </c>
      <c r="I7">
        <v>-10.666</v>
      </c>
      <c r="J7">
        <v>0.16700000000000001</v>
      </c>
    </row>
    <row r="8" spans="1:14">
      <c r="A8">
        <v>7</v>
      </c>
      <c r="B8">
        <v>1</v>
      </c>
      <c r="C8">
        <v>1.66</v>
      </c>
      <c r="D8">
        <v>1.1499999999999999</v>
      </c>
      <c r="E8">
        <v>291.5659</v>
      </c>
      <c r="F8">
        <v>92.064099999999996</v>
      </c>
      <c r="G8">
        <v>12.56</v>
      </c>
      <c r="H8">
        <v>4.6909999999999998</v>
      </c>
      <c r="I8">
        <v>-11.641999999999999</v>
      </c>
      <c r="J8">
        <v>4.7E-2</v>
      </c>
    </row>
    <row r="9" spans="1:14">
      <c r="A9">
        <v>8</v>
      </c>
      <c r="B9" t="s">
        <v>0</v>
      </c>
      <c r="C9">
        <v>1.66</v>
      </c>
      <c r="D9">
        <v>1.1499999999999999</v>
      </c>
      <c r="E9">
        <v>294.27429999999998</v>
      </c>
      <c r="F9">
        <v>92.234700000000004</v>
      </c>
      <c r="G9">
        <v>10.384</v>
      </c>
      <c r="H9">
        <v>4.2960000000000003</v>
      </c>
      <c r="I9">
        <v>-9.4429999999999996</v>
      </c>
      <c r="J9">
        <v>7.4999999999999997E-2</v>
      </c>
      <c r="K9" s="1">
        <f>AVERAGE(H9:H10)</f>
        <v>4.12</v>
      </c>
      <c r="L9" s="1">
        <f>AVERAGE(I9:I10)</f>
        <v>-9.9055</v>
      </c>
      <c r="M9" s="1">
        <f>AVERAGE(J9:J10)</f>
        <v>0.14249999999999999</v>
      </c>
    </row>
    <row r="10" spans="1:14">
      <c r="A10">
        <v>8</v>
      </c>
      <c r="B10" t="s">
        <v>1</v>
      </c>
      <c r="C10">
        <v>1.66</v>
      </c>
      <c r="D10">
        <v>1.1499999999999999</v>
      </c>
      <c r="E10">
        <v>290.49349999999998</v>
      </c>
      <c r="F10">
        <v>91.323899999999995</v>
      </c>
      <c r="G10">
        <v>11.097</v>
      </c>
      <c r="H10">
        <v>3.944</v>
      </c>
      <c r="I10">
        <v>-10.368</v>
      </c>
      <c r="J10">
        <v>0.21</v>
      </c>
    </row>
    <row r="11" spans="1:14">
      <c r="A11">
        <v>9</v>
      </c>
      <c r="B11">
        <v>1</v>
      </c>
      <c r="C11">
        <v>1.66</v>
      </c>
      <c r="D11">
        <v>1.1499999999999999</v>
      </c>
      <c r="E11">
        <v>291.45350000000002</v>
      </c>
      <c r="F11">
        <v>91.591300000000004</v>
      </c>
      <c r="G11">
        <v>9.5060000000000002</v>
      </c>
      <c r="H11">
        <v>3.5219999999999998</v>
      </c>
      <c r="I11">
        <v>-8.8239999999999998</v>
      </c>
      <c r="J11">
        <v>0.18</v>
      </c>
    </row>
    <row r="12" spans="1:14">
      <c r="A12">
        <v>10</v>
      </c>
      <c r="B12">
        <v>1</v>
      </c>
      <c r="C12">
        <v>1.66</v>
      </c>
      <c r="D12">
        <v>1.1499999999999999</v>
      </c>
      <c r="E12">
        <v>291.50130000000001</v>
      </c>
      <c r="F12">
        <v>93.010499999999993</v>
      </c>
      <c r="G12">
        <v>6.476</v>
      </c>
      <c r="H12">
        <v>2.4049999999999998</v>
      </c>
      <c r="I12">
        <v>-6.0030000000000001</v>
      </c>
      <c r="J12">
        <v>0.16800000000000001</v>
      </c>
    </row>
    <row r="13" spans="1:14">
      <c r="A13">
        <v>15</v>
      </c>
      <c r="B13">
        <v>1</v>
      </c>
      <c r="C13">
        <v>1.66</v>
      </c>
      <c r="D13">
        <v>1.1499999999999999</v>
      </c>
      <c r="E13">
        <v>275.14089999999999</v>
      </c>
      <c r="F13">
        <v>91.165000000000006</v>
      </c>
      <c r="G13">
        <v>6.8289999999999997</v>
      </c>
      <c r="H13">
        <v>0.623</v>
      </c>
      <c r="I13">
        <v>-6.798</v>
      </c>
      <c r="J13">
        <v>0.35699999999999998</v>
      </c>
      <c r="N13" t="s">
        <v>33</v>
      </c>
    </row>
    <row r="14" spans="1:14">
      <c r="A14">
        <v>11</v>
      </c>
      <c r="B14">
        <v>1</v>
      </c>
      <c r="C14">
        <v>1.66</v>
      </c>
      <c r="D14">
        <v>1.1499999999999999</v>
      </c>
      <c r="E14">
        <v>292.07339999999999</v>
      </c>
      <c r="F14">
        <v>94.530500000000004</v>
      </c>
      <c r="G14">
        <v>4.6239999999999997</v>
      </c>
      <c r="H14">
        <v>1.7350000000000001</v>
      </c>
      <c r="I14">
        <v>-4.2679999999999998</v>
      </c>
      <c r="J14">
        <v>0.11600000000000001</v>
      </c>
    </row>
    <row r="15" spans="1:14">
      <c r="A15">
        <v>12</v>
      </c>
      <c r="B15">
        <v>1</v>
      </c>
      <c r="C15">
        <v>1.66</v>
      </c>
      <c r="D15">
        <v>1.1499999999999999</v>
      </c>
      <c r="E15">
        <v>293.10079999999999</v>
      </c>
      <c r="F15">
        <v>99.433599999999998</v>
      </c>
      <c r="G15">
        <v>2.5619999999999998</v>
      </c>
      <c r="H15">
        <v>0.99299999999999999</v>
      </c>
      <c r="I15">
        <v>-2.3220000000000001</v>
      </c>
      <c r="J15">
        <v>7.6999999999999999E-2</v>
      </c>
    </row>
    <row r="16" spans="1:14">
      <c r="A16">
        <v>13</v>
      </c>
      <c r="B16">
        <v>1</v>
      </c>
      <c r="C16">
        <v>1.66</v>
      </c>
      <c r="D16">
        <v>1.1499999999999999</v>
      </c>
      <c r="E16">
        <v>255.28479999999999</v>
      </c>
      <c r="F16">
        <v>95.471199999999996</v>
      </c>
      <c r="G16">
        <v>3.3210000000000002</v>
      </c>
      <c r="H16">
        <v>-0.82799999999999996</v>
      </c>
      <c r="I16">
        <v>-3.198</v>
      </c>
      <c r="J16">
        <v>0.17499999999999999</v>
      </c>
    </row>
    <row r="17" spans="1:14">
      <c r="A17">
        <v>14</v>
      </c>
      <c r="B17">
        <v>1</v>
      </c>
      <c r="C17">
        <v>1.66</v>
      </c>
      <c r="D17">
        <v>1.1499999999999999</v>
      </c>
      <c r="E17">
        <v>267.28590000000003</v>
      </c>
      <c r="F17">
        <v>92.200599999999994</v>
      </c>
      <c r="G17">
        <v>4.8600000000000003</v>
      </c>
      <c r="H17">
        <v>-0.21299999999999999</v>
      </c>
      <c r="I17">
        <v>-4.851</v>
      </c>
      <c r="J17">
        <v>0.311</v>
      </c>
    </row>
    <row r="18" spans="1:14">
      <c r="A18">
        <v>15</v>
      </c>
      <c r="B18">
        <v>1</v>
      </c>
      <c r="C18">
        <v>1.66</v>
      </c>
      <c r="D18">
        <v>1.1499999999999999</v>
      </c>
      <c r="E18">
        <v>275.13569999999999</v>
      </c>
      <c r="F18">
        <v>91.141499999999994</v>
      </c>
      <c r="G18">
        <v>6.8339999999999996</v>
      </c>
      <c r="H18">
        <v>0.623</v>
      </c>
      <c r="I18">
        <v>-6.8040000000000003</v>
      </c>
      <c r="J18">
        <v>0.36199999999999999</v>
      </c>
    </row>
    <row r="19" spans="1:14">
      <c r="A19">
        <v>16</v>
      </c>
      <c r="B19">
        <v>1</v>
      </c>
      <c r="C19">
        <v>1.66</v>
      </c>
      <c r="D19">
        <v>1.1499999999999999</v>
      </c>
      <c r="E19">
        <v>278.26339999999999</v>
      </c>
      <c r="F19">
        <v>90.4739</v>
      </c>
      <c r="G19">
        <v>8.8019999999999996</v>
      </c>
      <c r="H19">
        <v>1.292</v>
      </c>
      <c r="I19">
        <v>-8.7059999999999995</v>
      </c>
      <c r="J19">
        <v>0.38700000000000001</v>
      </c>
      <c r="N19" t="s">
        <v>32</v>
      </c>
    </row>
    <row r="20" spans="1:14">
      <c r="A20">
        <v>16</v>
      </c>
      <c r="B20">
        <v>1</v>
      </c>
      <c r="C20">
        <v>1.66</v>
      </c>
      <c r="D20">
        <v>1.1499999999999999</v>
      </c>
      <c r="E20">
        <v>278.26339999999999</v>
      </c>
      <c r="F20">
        <v>90.473799999999997</v>
      </c>
      <c r="G20">
        <v>8.8070000000000004</v>
      </c>
      <c r="H20">
        <v>1.2929999999999999</v>
      </c>
      <c r="I20">
        <v>-8.7110000000000003</v>
      </c>
      <c r="J20">
        <v>0.38700000000000001</v>
      </c>
    </row>
    <row r="21" spans="1:14">
      <c r="A21">
        <v>17</v>
      </c>
      <c r="B21" t="s">
        <v>0</v>
      </c>
      <c r="C21">
        <v>1.66</v>
      </c>
      <c r="D21">
        <v>1.1499999999999999</v>
      </c>
      <c r="E21">
        <v>277.48559999999998</v>
      </c>
      <c r="F21">
        <v>90.185000000000002</v>
      </c>
      <c r="G21">
        <v>10.788</v>
      </c>
      <c r="H21">
        <v>1.4670000000000001</v>
      </c>
      <c r="I21">
        <v>-10.686999999999999</v>
      </c>
      <c r="J21">
        <v>0.45</v>
      </c>
      <c r="K21" s="1">
        <f>AVERAGE(H21:H22)</f>
        <v>1.9545000000000001</v>
      </c>
      <c r="L21" s="1">
        <f>AVERAGE(I21:I22)</f>
        <v>-10.629</v>
      </c>
      <c r="M21" s="1">
        <f>AVERAGE(J21:J22)</f>
        <v>0.34100000000000003</v>
      </c>
    </row>
    <row r="22" spans="1:14">
      <c r="A22">
        <v>17</v>
      </c>
      <c r="B22" t="s">
        <v>1</v>
      </c>
      <c r="C22">
        <v>1.66</v>
      </c>
      <c r="D22">
        <v>1.1499999999999999</v>
      </c>
      <c r="E22">
        <v>283.00349999999997</v>
      </c>
      <c r="F22">
        <v>91.275599999999997</v>
      </c>
      <c r="G22">
        <v>10.853</v>
      </c>
      <c r="H22">
        <v>2.4420000000000002</v>
      </c>
      <c r="I22">
        <v>-10.571</v>
      </c>
      <c r="J22">
        <v>0.23200000000000001</v>
      </c>
    </row>
    <row r="23" spans="1:14">
      <c r="A23">
        <v>18</v>
      </c>
      <c r="B23">
        <v>1</v>
      </c>
      <c r="C23">
        <v>1.66</v>
      </c>
      <c r="D23">
        <v>1.1499999999999999</v>
      </c>
      <c r="E23">
        <v>287.23009999999999</v>
      </c>
      <c r="F23">
        <v>91.435100000000006</v>
      </c>
      <c r="G23">
        <v>12.6</v>
      </c>
      <c r="H23">
        <v>3.762</v>
      </c>
      <c r="I23">
        <v>-12.019</v>
      </c>
      <c r="J23">
        <v>0.129</v>
      </c>
    </row>
    <row r="24" spans="1:14">
      <c r="A24">
        <v>19</v>
      </c>
      <c r="B24">
        <v>1</v>
      </c>
      <c r="C24">
        <v>1.66</v>
      </c>
      <c r="D24">
        <v>1.1499999999999999</v>
      </c>
      <c r="E24">
        <v>274.3109</v>
      </c>
      <c r="F24">
        <v>89.424400000000006</v>
      </c>
      <c r="G24">
        <v>13.114000000000001</v>
      </c>
      <c r="H24">
        <v>1.0329999999999999</v>
      </c>
      <c r="I24">
        <v>-13.073</v>
      </c>
      <c r="J24">
        <v>0.57499999999999996</v>
      </c>
    </row>
    <row r="25" spans="1:14">
      <c r="A25">
        <v>20</v>
      </c>
      <c r="B25">
        <v>1</v>
      </c>
      <c r="C25">
        <v>1.66</v>
      </c>
      <c r="D25">
        <v>1.1499999999999999</v>
      </c>
      <c r="E25">
        <v>271.5222</v>
      </c>
      <c r="F25">
        <v>90.052700000000002</v>
      </c>
      <c r="G25">
        <v>11.241</v>
      </c>
      <c r="H25">
        <v>0.36699999999999999</v>
      </c>
      <c r="I25">
        <v>-11.234999999999999</v>
      </c>
      <c r="J25">
        <v>0.49199999999999999</v>
      </c>
    </row>
    <row r="26" spans="1:14">
      <c r="A26">
        <v>21</v>
      </c>
      <c r="B26">
        <v>1</v>
      </c>
      <c r="C26">
        <v>1.66</v>
      </c>
      <c r="D26">
        <v>1.1499999999999999</v>
      </c>
      <c r="E26">
        <v>267.43329999999997</v>
      </c>
      <c r="F26">
        <v>89.041899999999998</v>
      </c>
      <c r="G26">
        <v>9.43</v>
      </c>
      <c r="H26">
        <v>-0.374</v>
      </c>
      <c r="I26">
        <v>-9.4209999999999994</v>
      </c>
      <c r="J26">
        <v>0.66200000000000003</v>
      </c>
    </row>
    <row r="27" spans="1:14">
      <c r="A27">
        <v>22</v>
      </c>
      <c r="B27">
        <v>1</v>
      </c>
      <c r="C27">
        <v>1.66</v>
      </c>
      <c r="D27">
        <v>1.1499999999999999</v>
      </c>
      <c r="E27">
        <v>261.26299999999998</v>
      </c>
      <c r="F27">
        <v>90.1357</v>
      </c>
      <c r="G27">
        <v>7.6790000000000003</v>
      </c>
      <c r="H27">
        <v>-1.1419999999999999</v>
      </c>
      <c r="I27">
        <v>-7.593</v>
      </c>
      <c r="J27">
        <v>0.47799999999999998</v>
      </c>
    </row>
    <row r="28" spans="1:14">
      <c r="A28">
        <v>23</v>
      </c>
      <c r="B28">
        <v>1</v>
      </c>
      <c r="C28">
        <v>1.66</v>
      </c>
      <c r="D28">
        <v>1.1499999999999999</v>
      </c>
      <c r="E28">
        <v>251.494</v>
      </c>
      <c r="F28">
        <v>91.081800000000001</v>
      </c>
      <c r="G28">
        <v>6.0609999999999999</v>
      </c>
      <c r="H28">
        <v>-1.889</v>
      </c>
      <c r="I28">
        <v>-5.7569999999999997</v>
      </c>
      <c r="J28">
        <v>0.38900000000000001</v>
      </c>
    </row>
    <row r="29" spans="1:14">
      <c r="A29">
        <v>24</v>
      </c>
      <c r="B29">
        <v>1</v>
      </c>
      <c r="C29">
        <v>1.66</v>
      </c>
      <c r="D29">
        <v>1.1499999999999999</v>
      </c>
      <c r="E29">
        <v>235.1319</v>
      </c>
      <c r="F29">
        <v>91.210400000000007</v>
      </c>
      <c r="G29">
        <v>4.7640000000000002</v>
      </c>
      <c r="H29">
        <v>-2.7160000000000002</v>
      </c>
      <c r="I29">
        <v>-3.9119999999999999</v>
      </c>
      <c r="J29">
        <v>0.39700000000000002</v>
      </c>
    </row>
    <row r="30" spans="1:14">
      <c r="A30">
        <v>25</v>
      </c>
      <c r="B30">
        <v>1</v>
      </c>
      <c r="C30">
        <v>1.66</v>
      </c>
      <c r="D30">
        <v>1.1499999999999999</v>
      </c>
      <c r="E30">
        <v>226.25319999999999</v>
      </c>
      <c r="F30">
        <v>92.01</v>
      </c>
      <c r="G30">
        <v>6.41</v>
      </c>
      <c r="H30">
        <v>-4.4160000000000004</v>
      </c>
      <c r="I30">
        <v>-4.641</v>
      </c>
      <c r="J30">
        <v>0.28399999999999997</v>
      </c>
    </row>
    <row r="31" spans="1:14">
      <c r="A31">
        <v>26</v>
      </c>
      <c r="B31">
        <v>1</v>
      </c>
      <c r="C31">
        <v>1.66</v>
      </c>
      <c r="D31">
        <v>1.1499999999999999</v>
      </c>
      <c r="E31">
        <v>239.3535</v>
      </c>
      <c r="F31">
        <v>90.183700000000002</v>
      </c>
      <c r="G31">
        <v>7.4240000000000004</v>
      </c>
      <c r="H31">
        <v>-3.7570000000000001</v>
      </c>
      <c r="I31">
        <v>-6.4029999999999996</v>
      </c>
      <c r="J31">
        <v>0.46899999999999997</v>
      </c>
    </row>
    <row r="32" spans="1:14">
      <c r="A32">
        <v>27</v>
      </c>
      <c r="B32">
        <v>1</v>
      </c>
      <c r="C32">
        <v>1.66</v>
      </c>
      <c r="D32">
        <v>1.1499999999999999</v>
      </c>
      <c r="E32">
        <v>250.20259999999999</v>
      </c>
      <c r="F32">
        <v>89.100800000000007</v>
      </c>
      <c r="G32">
        <v>8.6980000000000004</v>
      </c>
      <c r="H32">
        <v>-2.9260000000000002</v>
      </c>
      <c r="I32">
        <v>-8.19</v>
      </c>
      <c r="J32">
        <v>0.63600000000000001</v>
      </c>
    </row>
    <row r="33" spans="1:13">
      <c r="A33">
        <v>28</v>
      </c>
      <c r="B33">
        <v>1</v>
      </c>
      <c r="C33">
        <v>1.66</v>
      </c>
      <c r="D33">
        <v>1.1499999999999999</v>
      </c>
      <c r="E33">
        <v>258.06240000000003</v>
      </c>
      <c r="F33">
        <v>88.153099999999995</v>
      </c>
      <c r="G33">
        <v>10.231</v>
      </c>
      <c r="H33">
        <v>-2.1070000000000002</v>
      </c>
      <c r="I33">
        <v>-10.007</v>
      </c>
      <c r="J33">
        <v>0.82</v>
      </c>
    </row>
    <row r="34" spans="1:13">
      <c r="A34">
        <v>29</v>
      </c>
      <c r="B34">
        <v>1</v>
      </c>
      <c r="C34">
        <v>1.66</v>
      </c>
      <c r="D34">
        <v>1.1499999999999999</v>
      </c>
      <c r="E34">
        <v>263.31119999999999</v>
      </c>
      <c r="F34">
        <v>89.151499999999999</v>
      </c>
      <c r="G34">
        <v>11.885</v>
      </c>
      <c r="H34">
        <v>-1.341</v>
      </c>
      <c r="I34">
        <v>-11.808</v>
      </c>
      <c r="J34">
        <v>0.66400000000000003</v>
      </c>
    </row>
    <row r="35" spans="1:13">
      <c r="A35">
        <v>30</v>
      </c>
      <c r="B35">
        <v>1</v>
      </c>
      <c r="C35">
        <v>1.66</v>
      </c>
      <c r="D35">
        <v>1.1499999999999999</v>
      </c>
      <c r="E35">
        <v>266.57339999999999</v>
      </c>
      <c r="F35">
        <v>89.260800000000003</v>
      </c>
      <c r="G35">
        <v>13.824999999999999</v>
      </c>
      <c r="H35">
        <v>-0.73299999999999998</v>
      </c>
      <c r="I35">
        <v>-13.805</v>
      </c>
      <c r="J35">
        <v>0.64600000000000002</v>
      </c>
    </row>
    <row r="36" spans="1:13">
      <c r="A36">
        <v>31</v>
      </c>
      <c r="B36" t="s">
        <v>0</v>
      </c>
      <c r="C36">
        <v>1.66</v>
      </c>
      <c r="D36">
        <v>1.1499999999999999</v>
      </c>
      <c r="E36">
        <v>259.20170000000002</v>
      </c>
      <c r="F36">
        <v>89.130399999999995</v>
      </c>
      <c r="G36">
        <v>14.771000000000001</v>
      </c>
      <c r="H36">
        <v>-2.7320000000000002</v>
      </c>
      <c r="I36">
        <v>-14.513999999999999</v>
      </c>
      <c r="J36">
        <v>0.71099999999999997</v>
      </c>
      <c r="K36" s="1">
        <f>AVERAGE(H36:H37)</f>
        <v>-2.5325000000000002</v>
      </c>
      <c r="L36" s="1">
        <f>AVERAGE(I36:I37)</f>
        <v>-14.541499999999999</v>
      </c>
      <c r="M36" s="1">
        <f>AVERAGE(J36:J37)</f>
        <v>0.69700000000000006</v>
      </c>
    </row>
    <row r="37" spans="1:13">
      <c r="A37">
        <v>31</v>
      </c>
      <c r="B37" t="s">
        <v>1</v>
      </c>
      <c r="C37">
        <v>1.66</v>
      </c>
      <c r="D37">
        <v>1.1499999999999999</v>
      </c>
      <c r="E37">
        <v>260.53590000000003</v>
      </c>
      <c r="F37">
        <v>89.193899999999999</v>
      </c>
      <c r="G37">
        <v>14.756</v>
      </c>
      <c r="H37">
        <v>-2.3330000000000002</v>
      </c>
      <c r="I37">
        <v>-14.569000000000001</v>
      </c>
      <c r="J37">
        <v>0.68300000000000005</v>
      </c>
    </row>
    <row r="38" spans="1:13">
      <c r="A38">
        <v>32</v>
      </c>
      <c r="B38">
        <v>1</v>
      </c>
      <c r="C38">
        <v>1.66</v>
      </c>
      <c r="D38">
        <v>1.1499999999999999</v>
      </c>
      <c r="E38">
        <v>255.4151</v>
      </c>
      <c r="F38">
        <v>88.441400000000002</v>
      </c>
      <c r="G38">
        <v>13.166</v>
      </c>
      <c r="H38">
        <v>-3.2509999999999999</v>
      </c>
      <c r="I38">
        <v>-12.755000000000001</v>
      </c>
      <c r="J38">
        <v>0.8</v>
      </c>
    </row>
    <row r="39" spans="1:13">
      <c r="A39">
        <v>33</v>
      </c>
      <c r="B39">
        <v>1</v>
      </c>
      <c r="C39">
        <v>1.66</v>
      </c>
      <c r="D39">
        <v>1.1499999999999999</v>
      </c>
      <c r="E39">
        <v>250.0712</v>
      </c>
      <c r="F39">
        <v>88.474199999999996</v>
      </c>
      <c r="G39">
        <v>11.679</v>
      </c>
      <c r="H39">
        <v>-3.97</v>
      </c>
      <c r="I39">
        <v>-10.981</v>
      </c>
      <c r="J39">
        <v>0.755</v>
      </c>
    </row>
    <row r="40" spans="1:13">
      <c r="A40">
        <v>34</v>
      </c>
      <c r="B40" t="s">
        <v>0</v>
      </c>
      <c r="C40">
        <v>1.66</v>
      </c>
      <c r="D40">
        <v>1.1499999999999999</v>
      </c>
      <c r="E40">
        <v>241.33430000000001</v>
      </c>
      <c r="F40">
        <v>89.321299999999994</v>
      </c>
      <c r="G40">
        <v>10.132999999999999</v>
      </c>
      <c r="H40">
        <v>-4.8250000000000002</v>
      </c>
      <c r="I40">
        <v>-8.91</v>
      </c>
      <c r="J40">
        <v>0.59099999999999997</v>
      </c>
      <c r="K40" s="1">
        <f>AVERAGE(H40:H41)</f>
        <v>-4.7264999999999997</v>
      </c>
      <c r="L40" s="1">
        <f>AVERAGE(I40:I41)</f>
        <v>-9.1900000000000013</v>
      </c>
      <c r="M40" s="1">
        <f>AVERAGE(J40:J41)</f>
        <v>0.66500000000000004</v>
      </c>
    </row>
    <row r="41" spans="1:13">
      <c r="A41">
        <v>34</v>
      </c>
      <c r="B41" t="s">
        <v>1</v>
      </c>
      <c r="C41">
        <v>1.66</v>
      </c>
      <c r="D41">
        <v>1.1499999999999999</v>
      </c>
      <c r="E41">
        <v>243.57069999999999</v>
      </c>
      <c r="F41">
        <v>88.451800000000006</v>
      </c>
      <c r="G41">
        <v>10.542999999999999</v>
      </c>
      <c r="H41">
        <v>-4.6280000000000001</v>
      </c>
      <c r="I41">
        <v>-9.4700000000000006</v>
      </c>
      <c r="J41">
        <v>0.73899999999999999</v>
      </c>
    </row>
    <row r="42" spans="1:13">
      <c r="A42">
        <v>35</v>
      </c>
      <c r="B42">
        <v>1</v>
      </c>
      <c r="C42">
        <v>1.66</v>
      </c>
      <c r="D42">
        <v>1.1499999999999999</v>
      </c>
      <c r="E42">
        <v>233.11429999999999</v>
      </c>
      <c r="F42">
        <v>89.051400000000001</v>
      </c>
      <c r="G42">
        <v>9.1809999999999992</v>
      </c>
      <c r="H42">
        <v>-5.4989999999999997</v>
      </c>
      <c r="I42">
        <v>-7.35</v>
      </c>
      <c r="J42">
        <v>0.65600000000000003</v>
      </c>
    </row>
    <row r="43" spans="1:13">
      <c r="A43">
        <v>36</v>
      </c>
      <c r="B43">
        <v>1</v>
      </c>
      <c r="C43">
        <v>1.66</v>
      </c>
      <c r="D43">
        <v>1.1499999999999999</v>
      </c>
      <c r="E43">
        <v>221.2218</v>
      </c>
      <c r="F43">
        <v>90.090400000000002</v>
      </c>
      <c r="G43">
        <v>8.3149999999999995</v>
      </c>
      <c r="H43">
        <v>-6.2389999999999999</v>
      </c>
      <c r="I43">
        <v>-5.4950000000000001</v>
      </c>
      <c r="J43">
        <v>0.48799999999999999</v>
      </c>
    </row>
    <row r="44" spans="1:13">
      <c r="A44">
        <v>37</v>
      </c>
      <c r="B44">
        <v>1</v>
      </c>
      <c r="C44">
        <v>1.66</v>
      </c>
      <c r="D44">
        <v>1.1499999999999999</v>
      </c>
      <c r="E44">
        <v>218.154</v>
      </c>
      <c r="F44">
        <v>89.050299999999993</v>
      </c>
      <c r="G44">
        <v>10.294</v>
      </c>
      <c r="H44">
        <v>-8.0809999999999995</v>
      </c>
      <c r="I44">
        <v>-6.3730000000000002</v>
      </c>
      <c r="J44">
        <v>0.67400000000000004</v>
      </c>
    </row>
    <row r="45" spans="1:13">
      <c r="A45">
        <v>38</v>
      </c>
      <c r="B45">
        <v>1</v>
      </c>
      <c r="C45">
        <v>1.66</v>
      </c>
      <c r="D45">
        <v>1.1499999999999999</v>
      </c>
      <c r="E45">
        <v>228.10419999999999</v>
      </c>
      <c r="F45">
        <v>89.271600000000007</v>
      </c>
      <c r="G45">
        <v>11.005000000000001</v>
      </c>
      <c r="H45">
        <v>-7.3380000000000001</v>
      </c>
      <c r="I45">
        <v>-8.2010000000000005</v>
      </c>
      <c r="J45">
        <v>0.61399999999999999</v>
      </c>
    </row>
    <row r="46" spans="1:13">
      <c r="A46">
        <v>39</v>
      </c>
      <c r="B46">
        <v>1</v>
      </c>
      <c r="C46">
        <v>1.66</v>
      </c>
      <c r="D46">
        <v>1.1499999999999999</v>
      </c>
      <c r="E46">
        <v>236.20500000000001</v>
      </c>
      <c r="F46">
        <v>88.254900000000006</v>
      </c>
      <c r="G46">
        <v>11.973000000000001</v>
      </c>
      <c r="H46">
        <v>-6.6319999999999997</v>
      </c>
      <c r="I46">
        <v>-9.9629999999999992</v>
      </c>
      <c r="J46">
        <v>0.83699999999999997</v>
      </c>
    </row>
    <row r="47" spans="1:13">
      <c r="A47">
        <v>40</v>
      </c>
      <c r="B47">
        <v>1</v>
      </c>
      <c r="C47">
        <v>1.66</v>
      </c>
      <c r="D47">
        <v>1.1499999999999999</v>
      </c>
      <c r="E47">
        <v>243.31360000000001</v>
      </c>
      <c r="F47">
        <v>88.352000000000004</v>
      </c>
      <c r="G47">
        <v>13.211</v>
      </c>
      <c r="H47">
        <v>-5.8869999999999996</v>
      </c>
      <c r="I47">
        <v>-11.821999999999999</v>
      </c>
      <c r="J47">
        <v>0.83499999999999996</v>
      </c>
    </row>
    <row r="48" spans="1:13">
      <c r="A48">
        <v>41</v>
      </c>
      <c r="B48">
        <v>1</v>
      </c>
      <c r="C48">
        <v>1.66</v>
      </c>
      <c r="D48">
        <v>1.1499999999999999</v>
      </c>
      <c r="E48">
        <v>249.44499999999999</v>
      </c>
      <c r="F48">
        <v>88.481700000000004</v>
      </c>
      <c r="G48">
        <v>14.532</v>
      </c>
      <c r="H48">
        <v>-5.0289999999999999</v>
      </c>
      <c r="I48">
        <v>-13.631</v>
      </c>
      <c r="J48">
        <v>0.81299999999999994</v>
      </c>
    </row>
    <row r="49" spans="1:10">
      <c r="A49">
        <v>42</v>
      </c>
      <c r="B49">
        <v>1</v>
      </c>
      <c r="C49">
        <v>1.66</v>
      </c>
      <c r="D49">
        <v>1.1499999999999999</v>
      </c>
      <c r="E49">
        <v>254.2329</v>
      </c>
      <c r="F49">
        <v>88.334400000000002</v>
      </c>
      <c r="G49">
        <v>16.045999999999999</v>
      </c>
      <c r="H49">
        <v>-4.3159999999999998</v>
      </c>
      <c r="I49">
        <v>-15.45</v>
      </c>
      <c r="J49">
        <v>0.91200000000000003</v>
      </c>
    </row>
    <row r="50" spans="1:10">
      <c r="A50" s="1" t="s">
        <v>30</v>
      </c>
      <c r="B50" s="1"/>
    </row>
    <row r="51" spans="1:10">
      <c r="A51">
        <v>75</v>
      </c>
      <c r="B51">
        <v>1</v>
      </c>
      <c r="C51">
        <v>1.66</v>
      </c>
      <c r="D51">
        <v>1.1499999999999999</v>
      </c>
      <c r="E51">
        <v>350.46469999999999</v>
      </c>
      <c r="F51">
        <v>95.381600000000006</v>
      </c>
      <c r="G51">
        <v>5.2119999999999997</v>
      </c>
      <c r="H51">
        <v>5.1189999999999998</v>
      </c>
      <c r="I51">
        <v>-0.83099999999999996</v>
      </c>
      <c r="J51">
        <v>-2E-3</v>
      </c>
    </row>
    <row r="52" spans="1:10">
      <c r="A52">
        <v>78</v>
      </c>
      <c r="B52">
        <v>1</v>
      </c>
      <c r="C52">
        <v>1.66</v>
      </c>
      <c r="D52">
        <v>1.1499999999999999</v>
      </c>
      <c r="E52">
        <v>336.3836</v>
      </c>
      <c r="F52">
        <v>94.055099999999996</v>
      </c>
      <c r="G52">
        <v>7.1619999999999999</v>
      </c>
      <c r="H52">
        <v>6.5579999999999998</v>
      </c>
      <c r="I52">
        <v>-2.8319999999999999</v>
      </c>
      <c r="J52">
        <v>-1E-3</v>
      </c>
    </row>
    <row r="53" spans="1:10">
      <c r="A53">
        <v>76</v>
      </c>
      <c r="B53">
        <v>1</v>
      </c>
      <c r="C53">
        <v>1.66</v>
      </c>
      <c r="D53">
        <v>1.1499999999999999</v>
      </c>
      <c r="E53">
        <v>317.2611</v>
      </c>
      <c r="F53">
        <v>93.285200000000003</v>
      </c>
      <c r="G53">
        <v>4.9720000000000004</v>
      </c>
      <c r="H53">
        <v>3.6549999999999998</v>
      </c>
      <c r="I53">
        <v>-3.3559999999999999</v>
      </c>
      <c r="J53">
        <v>0.20799999999999999</v>
      </c>
    </row>
    <row r="54" spans="1:10">
      <c r="A54">
        <v>79</v>
      </c>
      <c r="B54">
        <v>1</v>
      </c>
      <c r="C54">
        <v>1.66</v>
      </c>
      <c r="D54">
        <v>1.1499999999999999</v>
      </c>
      <c r="E54">
        <v>322.21249999999998</v>
      </c>
      <c r="F54">
        <v>93.105000000000004</v>
      </c>
      <c r="G54">
        <v>9.4260000000000002</v>
      </c>
      <c r="H54">
        <v>7.452</v>
      </c>
      <c r="I54">
        <v>-5.7480000000000002</v>
      </c>
      <c r="J54">
        <v>-1.2999999999999999E-2</v>
      </c>
    </row>
    <row r="55" spans="1:10">
      <c r="A55">
        <v>82</v>
      </c>
      <c r="B55">
        <v>1</v>
      </c>
      <c r="C55">
        <v>1.66</v>
      </c>
      <c r="D55">
        <v>1.1499999999999999</v>
      </c>
      <c r="E55">
        <v>320.19159999999999</v>
      </c>
      <c r="F55">
        <v>93.025599999999997</v>
      </c>
      <c r="G55">
        <v>13.26</v>
      </c>
      <c r="H55">
        <v>10.191000000000001</v>
      </c>
      <c r="I55">
        <v>-8.4540000000000006</v>
      </c>
      <c r="J55">
        <v>-0.19500000000000001</v>
      </c>
    </row>
    <row r="56" spans="1:10">
      <c r="A56">
        <v>83</v>
      </c>
      <c r="B56">
        <v>1</v>
      </c>
      <c r="C56">
        <v>1.66</v>
      </c>
      <c r="D56">
        <v>1.1499999999999999</v>
      </c>
      <c r="E56">
        <v>310.49430000000001</v>
      </c>
      <c r="F56">
        <v>92.021000000000001</v>
      </c>
      <c r="G56">
        <v>12.577</v>
      </c>
      <c r="H56">
        <v>8.218</v>
      </c>
      <c r="I56">
        <v>-9.5109999999999992</v>
      </c>
      <c r="J56">
        <v>6.3E-2</v>
      </c>
    </row>
    <row r="57" spans="1:10">
      <c r="A57">
        <v>85</v>
      </c>
      <c r="B57">
        <v>1</v>
      </c>
      <c r="C57">
        <v>1.66</v>
      </c>
      <c r="D57">
        <v>1.1499999999999999</v>
      </c>
      <c r="E57">
        <v>295.5754</v>
      </c>
      <c r="F57">
        <v>90.214799999999997</v>
      </c>
      <c r="G57">
        <v>14.412000000000001</v>
      </c>
      <c r="H57">
        <v>6.3090000000000002</v>
      </c>
      <c r="I57">
        <v>-12.957000000000001</v>
      </c>
      <c r="J57">
        <v>0.41799999999999998</v>
      </c>
    </row>
    <row r="58" spans="1:10">
      <c r="A58">
        <v>87</v>
      </c>
      <c r="B58">
        <v>1</v>
      </c>
      <c r="C58">
        <v>1.66</v>
      </c>
      <c r="D58">
        <v>1.1499999999999999</v>
      </c>
      <c r="E58">
        <v>291.17559999999997</v>
      </c>
      <c r="F58">
        <v>90.460499999999996</v>
      </c>
      <c r="G58">
        <v>16.913</v>
      </c>
      <c r="H58">
        <v>6.1429999999999998</v>
      </c>
      <c r="I58">
        <v>-15.757</v>
      </c>
      <c r="J58">
        <v>0.28299999999999997</v>
      </c>
    </row>
    <row r="59" spans="1:10">
      <c r="A59">
        <v>80</v>
      </c>
      <c r="B59">
        <v>1</v>
      </c>
      <c r="C59">
        <v>1.66</v>
      </c>
      <c r="D59">
        <v>1.1499999999999999</v>
      </c>
      <c r="E59">
        <v>293.02019999999999</v>
      </c>
      <c r="F59">
        <v>90.205299999999994</v>
      </c>
      <c r="G59">
        <v>8.4269999999999996</v>
      </c>
      <c r="H59">
        <v>3.2970000000000002</v>
      </c>
      <c r="I59">
        <v>-7.7549999999999999</v>
      </c>
      <c r="J59">
        <v>0.45800000000000002</v>
      </c>
    </row>
    <row r="60" spans="1:10">
      <c r="A60">
        <v>81</v>
      </c>
      <c r="B60">
        <v>1</v>
      </c>
      <c r="C60">
        <v>1.66</v>
      </c>
      <c r="D60">
        <v>1.1499999999999999</v>
      </c>
      <c r="E60">
        <v>290.28339999999997</v>
      </c>
      <c r="F60">
        <v>90.21</v>
      </c>
      <c r="G60">
        <v>11.3</v>
      </c>
      <c r="H60">
        <v>3.952</v>
      </c>
      <c r="I60">
        <v>-10.586</v>
      </c>
      <c r="J60">
        <v>0.44</v>
      </c>
    </row>
    <row r="61" spans="1:10">
      <c r="A61">
        <v>90</v>
      </c>
      <c r="B61">
        <v>1</v>
      </c>
      <c r="C61">
        <v>1.66</v>
      </c>
      <c r="D61">
        <v>1.1499999999999999</v>
      </c>
      <c r="E61">
        <v>286.0215</v>
      </c>
      <c r="F61">
        <v>89.410300000000007</v>
      </c>
      <c r="G61">
        <v>21.681999999999999</v>
      </c>
      <c r="H61">
        <v>5.99</v>
      </c>
      <c r="I61">
        <v>-20.838000000000001</v>
      </c>
      <c r="J61">
        <v>0.629</v>
      </c>
    </row>
    <row r="62" spans="1:10">
      <c r="A62">
        <v>86</v>
      </c>
      <c r="B62">
        <v>1</v>
      </c>
      <c r="C62">
        <v>1.66</v>
      </c>
      <c r="D62">
        <v>1.1499999999999999</v>
      </c>
      <c r="E62">
        <v>284.22219999999999</v>
      </c>
      <c r="F62">
        <v>90.302000000000007</v>
      </c>
      <c r="G62">
        <v>15.138</v>
      </c>
      <c r="H62">
        <v>3.7570000000000001</v>
      </c>
      <c r="I62">
        <v>-14.664</v>
      </c>
      <c r="J62">
        <v>0.376</v>
      </c>
    </row>
    <row r="63" spans="1:10">
      <c r="A63">
        <v>77</v>
      </c>
      <c r="B63">
        <v>1</v>
      </c>
      <c r="C63">
        <v>1.66</v>
      </c>
      <c r="D63">
        <v>1.1499999999999999</v>
      </c>
      <c r="E63">
        <v>279.29590000000002</v>
      </c>
      <c r="F63">
        <v>91.040499999999994</v>
      </c>
      <c r="G63">
        <v>5.0670000000000002</v>
      </c>
      <c r="H63">
        <v>0.83599999999999997</v>
      </c>
      <c r="I63">
        <v>-4.9969999999999999</v>
      </c>
      <c r="J63">
        <v>0.41499999999999998</v>
      </c>
    </row>
    <row r="64" spans="1:10">
      <c r="A64">
        <v>48</v>
      </c>
      <c r="B64">
        <v>1</v>
      </c>
      <c r="C64">
        <v>1.66</v>
      </c>
      <c r="D64">
        <v>1.1499999999999999</v>
      </c>
      <c r="E64">
        <v>272.53570000000002</v>
      </c>
      <c r="F64">
        <v>88.053799999999995</v>
      </c>
      <c r="G64">
        <v>9.2690000000000001</v>
      </c>
      <c r="H64">
        <v>0.46800000000000003</v>
      </c>
      <c r="I64">
        <v>-9.2520000000000007</v>
      </c>
      <c r="J64">
        <v>0.81799999999999995</v>
      </c>
    </row>
    <row r="65" spans="1:10">
      <c r="A65">
        <v>52</v>
      </c>
      <c r="B65">
        <v>1</v>
      </c>
      <c r="C65">
        <v>1.66</v>
      </c>
      <c r="D65">
        <v>1.1499999999999999</v>
      </c>
      <c r="E65">
        <v>270.22539999999998</v>
      </c>
      <c r="F65">
        <v>88.452299999999994</v>
      </c>
      <c r="G65">
        <v>13.196999999999999</v>
      </c>
      <c r="H65">
        <v>8.6999999999999994E-2</v>
      </c>
      <c r="I65">
        <v>-13.194000000000001</v>
      </c>
      <c r="J65">
        <v>0.79600000000000004</v>
      </c>
    </row>
    <row r="66" spans="1:10">
      <c r="A66">
        <v>56</v>
      </c>
      <c r="B66">
        <v>1</v>
      </c>
      <c r="C66">
        <v>1.66</v>
      </c>
      <c r="D66">
        <v>1.1499999999999999</v>
      </c>
      <c r="E66">
        <v>269.54079999999999</v>
      </c>
      <c r="F66">
        <v>88.164500000000004</v>
      </c>
      <c r="G66">
        <v>20.524000000000001</v>
      </c>
      <c r="H66">
        <v>-3.4000000000000002E-2</v>
      </c>
      <c r="I66">
        <v>-20.515000000000001</v>
      </c>
      <c r="J66">
        <v>1.1259999999999999</v>
      </c>
    </row>
    <row r="67" spans="1:10">
      <c r="A67">
        <v>53</v>
      </c>
      <c r="B67">
        <v>1</v>
      </c>
      <c r="C67">
        <v>1.66</v>
      </c>
      <c r="D67">
        <v>1.1499999999999999</v>
      </c>
      <c r="E67">
        <v>265.18079999999998</v>
      </c>
      <c r="F67">
        <v>88.274799999999999</v>
      </c>
      <c r="G67">
        <v>14.894</v>
      </c>
      <c r="H67">
        <v>-1.2190000000000001</v>
      </c>
      <c r="I67">
        <v>-14.839</v>
      </c>
      <c r="J67">
        <v>0.90900000000000003</v>
      </c>
    </row>
    <row r="68" spans="1:10">
      <c r="A68">
        <v>49</v>
      </c>
      <c r="B68">
        <v>1</v>
      </c>
      <c r="C68">
        <v>1.66</v>
      </c>
      <c r="D68">
        <v>1.1499999999999999</v>
      </c>
      <c r="E68">
        <v>259.5213</v>
      </c>
      <c r="F68">
        <v>87.524100000000004</v>
      </c>
      <c r="G68">
        <v>10.958</v>
      </c>
      <c r="H68">
        <v>-1.925</v>
      </c>
      <c r="I68">
        <v>-10.779</v>
      </c>
      <c r="J68">
        <v>0.91500000000000004</v>
      </c>
    </row>
    <row r="69" spans="1:10">
      <c r="A69">
        <v>50</v>
      </c>
      <c r="B69">
        <v>1</v>
      </c>
      <c r="C69">
        <v>1.66</v>
      </c>
      <c r="D69">
        <v>1.1499999999999999</v>
      </c>
      <c r="E69">
        <v>256.36290000000002</v>
      </c>
      <c r="F69">
        <v>88.174099999999996</v>
      </c>
      <c r="G69">
        <v>14.032</v>
      </c>
      <c r="H69">
        <v>-3.2480000000000002</v>
      </c>
      <c r="I69">
        <v>-13.644</v>
      </c>
      <c r="J69">
        <v>0.92700000000000005</v>
      </c>
    </row>
    <row r="70" spans="1:10">
      <c r="A70">
        <v>44</v>
      </c>
      <c r="B70">
        <v>1</v>
      </c>
      <c r="C70">
        <v>1.66</v>
      </c>
      <c r="D70">
        <v>1.1499999999999999</v>
      </c>
      <c r="E70">
        <v>253.07169999999999</v>
      </c>
      <c r="F70">
        <v>88.360500000000002</v>
      </c>
      <c r="G70">
        <v>6.5880000000000001</v>
      </c>
      <c r="H70">
        <v>-1.9119999999999999</v>
      </c>
      <c r="I70">
        <v>-6.3029999999999999</v>
      </c>
      <c r="J70">
        <v>0.67</v>
      </c>
    </row>
    <row r="71" spans="1:10">
      <c r="A71">
        <v>45</v>
      </c>
      <c r="B71">
        <v>1</v>
      </c>
      <c r="C71">
        <v>1.66</v>
      </c>
      <c r="D71">
        <v>1.1499999999999999</v>
      </c>
      <c r="E71">
        <v>242.1208</v>
      </c>
      <c r="F71">
        <v>88.355599999999995</v>
      </c>
      <c r="G71">
        <v>8.1929999999999996</v>
      </c>
      <c r="H71">
        <v>-3.82</v>
      </c>
      <c r="I71">
        <v>-7.2460000000000004</v>
      </c>
      <c r="J71">
        <v>0.71</v>
      </c>
    </row>
    <row r="72" spans="1:10">
      <c r="A72">
        <v>46</v>
      </c>
      <c r="B72">
        <v>1</v>
      </c>
      <c r="C72">
        <v>1.66</v>
      </c>
      <c r="D72">
        <v>1.1499999999999999</v>
      </c>
      <c r="E72">
        <v>244.58109999999999</v>
      </c>
      <c r="F72">
        <v>88.033699999999996</v>
      </c>
      <c r="G72">
        <v>11.39</v>
      </c>
      <c r="H72">
        <v>-4.8159999999999998</v>
      </c>
      <c r="I72">
        <v>-10.314</v>
      </c>
      <c r="J72">
        <v>0.89500000000000002</v>
      </c>
    </row>
    <row r="73" spans="1:10">
      <c r="A73">
        <v>47</v>
      </c>
      <c r="B73">
        <v>1</v>
      </c>
      <c r="C73">
        <v>1.66</v>
      </c>
      <c r="D73">
        <v>1.1499999999999999</v>
      </c>
      <c r="E73">
        <v>238.2824</v>
      </c>
      <c r="F73">
        <v>87.084800000000001</v>
      </c>
      <c r="G73">
        <v>13.077999999999999</v>
      </c>
      <c r="H73">
        <v>-6.83</v>
      </c>
      <c r="I73">
        <v>-11.134</v>
      </c>
      <c r="J73">
        <v>1.161</v>
      </c>
    </row>
    <row r="74" spans="1:10">
      <c r="A74">
        <v>51</v>
      </c>
      <c r="B74">
        <v>1</v>
      </c>
      <c r="C74">
        <v>1.66</v>
      </c>
      <c r="D74">
        <v>1.1499999999999999</v>
      </c>
      <c r="E74">
        <v>248.32409999999999</v>
      </c>
      <c r="F74">
        <v>87.565899999999999</v>
      </c>
      <c r="G74">
        <v>14.996</v>
      </c>
      <c r="H74">
        <v>-5.4809999999999999</v>
      </c>
      <c r="I74">
        <v>-13.948</v>
      </c>
      <c r="J74">
        <v>1.046</v>
      </c>
    </row>
    <row r="75" spans="1:10">
      <c r="A75">
        <v>54</v>
      </c>
      <c r="B75">
        <v>54</v>
      </c>
      <c r="C75">
        <v>1.66</v>
      </c>
      <c r="D75">
        <v>1.1499999999999999</v>
      </c>
      <c r="E75">
        <v>254.2953</v>
      </c>
      <c r="F75">
        <v>87.363900000000001</v>
      </c>
      <c r="G75">
        <v>16.963000000000001</v>
      </c>
      <c r="H75">
        <v>-4.5289999999999999</v>
      </c>
      <c r="I75">
        <v>-16.332000000000001</v>
      </c>
      <c r="J75">
        <v>1.2170000000000001</v>
      </c>
    </row>
    <row r="76" spans="1:10">
      <c r="A76">
        <v>54</v>
      </c>
      <c r="B76">
        <v>1</v>
      </c>
      <c r="C76">
        <v>1.66</v>
      </c>
      <c r="D76">
        <v>1.1499999999999999</v>
      </c>
      <c r="E76">
        <v>254.29519999999999</v>
      </c>
      <c r="F76">
        <v>87.364000000000004</v>
      </c>
      <c r="G76">
        <v>16.963999999999999</v>
      </c>
      <c r="H76">
        <v>-4.53</v>
      </c>
      <c r="I76">
        <v>-16.332999999999998</v>
      </c>
      <c r="J76">
        <v>1.2170000000000001</v>
      </c>
    </row>
    <row r="77" spans="1:10">
      <c r="A77">
        <v>10</v>
      </c>
      <c r="B77">
        <v>1</v>
      </c>
      <c r="C77">
        <v>1.66</v>
      </c>
      <c r="D77">
        <v>1.1499999999999999</v>
      </c>
      <c r="E77">
        <v>236.2149</v>
      </c>
      <c r="F77">
        <v>86.592600000000004</v>
      </c>
      <c r="G77">
        <v>19.131</v>
      </c>
      <c r="H77">
        <v>-10.582000000000001</v>
      </c>
      <c r="I77">
        <v>-15.906000000000001</v>
      </c>
      <c r="J77">
        <v>1.514</v>
      </c>
    </row>
    <row r="78" spans="1:10">
      <c r="A78">
        <v>8</v>
      </c>
      <c r="B78">
        <v>1</v>
      </c>
      <c r="C78">
        <v>1.66</v>
      </c>
      <c r="D78">
        <v>1.1499999999999999</v>
      </c>
      <c r="E78">
        <v>232.28139999999999</v>
      </c>
      <c r="F78">
        <v>86.221100000000007</v>
      </c>
      <c r="G78">
        <v>18.010000000000002</v>
      </c>
      <c r="H78">
        <v>-10.949</v>
      </c>
      <c r="I78">
        <v>-14.254</v>
      </c>
      <c r="J78">
        <v>1.65</v>
      </c>
    </row>
    <row r="79" spans="1:10">
      <c r="A79">
        <v>43</v>
      </c>
      <c r="B79">
        <v>1</v>
      </c>
      <c r="C79">
        <v>1.66</v>
      </c>
      <c r="D79">
        <v>1.1499999999999999</v>
      </c>
      <c r="E79">
        <v>227.3134</v>
      </c>
      <c r="F79">
        <v>88.34</v>
      </c>
      <c r="G79">
        <v>8.4730000000000008</v>
      </c>
      <c r="H79">
        <v>-5.72</v>
      </c>
      <c r="I79">
        <v>-6.2480000000000002</v>
      </c>
      <c r="J79">
        <v>0.72099999999999997</v>
      </c>
    </row>
    <row r="80" spans="1:10">
      <c r="A80">
        <v>4</v>
      </c>
      <c r="B80">
        <v>1</v>
      </c>
      <c r="C80">
        <v>1.66</v>
      </c>
      <c r="D80">
        <v>1.1499999999999999</v>
      </c>
      <c r="E80">
        <v>222.42509999999999</v>
      </c>
      <c r="F80">
        <v>87.495699999999999</v>
      </c>
      <c r="G80">
        <v>13.55</v>
      </c>
      <c r="H80">
        <v>-9.9480000000000004</v>
      </c>
      <c r="I80">
        <v>-9.1850000000000005</v>
      </c>
      <c r="J80">
        <v>1.022</v>
      </c>
    </row>
    <row r="81" spans="1:10">
      <c r="A81">
        <v>2</v>
      </c>
      <c r="B81">
        <v>1</v>
      </c>
      <c r="C81">
        <v>1.66</v>
      </c>
      <c r="D81">
        <v>1.1499999999999999</v>
      </c>
      <c r="E81">
        <v>214.34039999999999</v>
      </c>
      <c r="F81">
        <v>88.051299999999998</v>
      </c>
      <c r="G81">
        <v>12.468</v>
      </c>
      <c r="H81">
        <v>-10.260999999999999</v>
      </c>
      <c r="I81">
        <v>-7.07</v>
      </c>
      <c r="J81">
        <v>0.92600000000000005</v>
      </c>
    </row>
    <row r="82" spans="1:10">
      <c r="A82">
        <v>41</v>
      </c>
      <c r="B82">
        <v>1</v>
      </c>
      <c r="C82">
        <v>1.66</v>
      </c>
      <c r="D82">
        <v>1.1499999999999999</v>
      </c>
      <c r="E82">
        <v>210.0051</v>
      </c>
      <c r="F82">
        <v>90.585700000000003</v>
      </c>
      <c r="G82">
        <v>3.6789999999999998</v>
      </c>
      <c r="H82">
        <v>-3.1850000000000001</v>
      </c>
      <c r="I82">
        <v>-1.84</v>
      </c>
      <c r="J82">
        <v>0.44600000000000001</v>
      </c>
    </row>
    <row r="83" spans="1:10">
      <c r="A83">
        <v>74</v>
      </c>
      <c r="B83">
        <v>1</v>
      </c>
      <c r="C83">
        <v>1.66</v>
      </c>
      <c r="D83">
        <v>1.1499999999999999</v>
      </c>
      <c r="E83">
        <v>342.35399999999998</v>
      </c>
      <c r="F83">
        <v>102.3231</v>
      </c>
      <c r="G83">
        <v>1.603</v>
      </c>
      <c r="H83">
        <v>1.492</v>
      </c>
      <c r="I83">
        <v>-0.46800000000000003</v>
      </c>
      <c r="J83">
        <v>0.161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1"/>
  <sheetViews>
    <sheetView topLeftCell="I13" workbookViewId="0">
      <selection activeCell="P10" sqref="P10:Q41"/>
    </sheetView>
  </sheetViews>
  <sheetFormatPr defaultRowHeight="15"/>
  <cols>
    <col min="2" max="2" width="12" bestFit="1" customWidth="1"/>
  </cols>
  <sheetData>
    <row r="1" spans="1:25">
      <c r="A1" s="1" t="s">
        <v>17</v>
      </c>
      <c r="B1" s="3">
        <v>45.17</v>
      </c>
    </row>
    <row r="2" spans="1:25">
      <c r="A2" s="1" t="s">
        <v>18</v>
      </c>
      <c r="B2" s="2">
        <v>2515675.9079999998</v>
      </c>
    </row>
    <row r="3" spans="1:25">
      <c r="A3" s="1" t="s">
        <v>19</v>
      </c>
      <c r="B3" s="2">
        <v>6861266.4210000001</v>
      </c>
    </row>
    <row r="4" spans="1:25">
      <c r="A4" s="1" t="s">
        <v>31</v>
      </c>
      <c r="B4">
        <f>SUM(Y10:Y41)</f>
        <v>2.8032468231963308</v>
      </c>
    </row>
    <row r="6" spans="1:25">
      <c r="V6">
        <f>AVERAGE(V10:V41)</f>
        <v>0.240949322339924</v>
      </c>
    </row>
    <row r="9" spans="1:2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22</v>
      </c>
      <c r="L9" s="1" t="s">
        <v>23</v>
      </c>
      <c r="M9" s="1" t="s">
        <v>12</v>
      </c>
      <c r="N9" s="1" t="s">
        <v>13</v>
      </c>
      <c r="O9" s="1" t="s">
        <v>14</v>
      </c>
      <c r="P9" s="1" t="s">
        <v>15</v>
      </c>
      <c r="Q9" s="1" t="s">
        <v>16</v>
      </c>
      <c r="R9" s="1" t="s">
        <v>24</v>
      </c>
      <c r="S9" s="1" t="s">
        <v>25</v>
      </c>
      <c r="T9" s="1" t="s">
        <v>20</v>
      </c>
      <c r="U9" s="1" t="s">
        <v>21</v>
      </c>
      <c r="V9" s="1" t="s">
        <v>26</v>
      </c>
      <c r="W9" s="1" t="s">
        <v>27</v>
      </c>
      <c r="X9" s="1" t="s">
        <v>28</v>
      </c>
      <c r="Y9" s="1" t="s">
        <v>29</v>
      </c>
    </row>
    <row r="10" spans="1:25">
      <c r="A10">
        <v>75</v>
      </c>
      <c r="B10">
        <v>1</v>
      </c>
      <c r="C10">
        <v>1.66</v>
      </c>
      <c r="D10">
        <v>1.1499999999999999</v>
      </c>
      <c r="E10">
        <v>350.46469999999999</v>
      </c>
      <c r="F10">
        <v>95.381600000000006</v>
      </c>
      <c r="G10">
        <v>5.2119999999999997</v>
      </c>
      <c r="H10">
        <v>5.1189999999999998</v>
      </c>
      <c r="I10">
        <v>-0.83099999999999996</v>
      </c>
      <c r="J10">
        <v>-2E-3</v>
      </c>
      <c r="K10">
        <f>I10</f>
        <v>-0.83099999999999996</v>
      </c>
      <c r="L10">
        <f>H10</f>
        <v>5.1189999999999998</v>
      </c>
      <c r="M10">
        <f>K10/SQRT(K10^2+L10^2)</f>
        <v>-0.16023872992819219</v>
      </c>
      <c r="N10">
        <f>L10/SQRT(K10^2+L10^2)</f>
        <v>0.98707828941325604</v>
      </c>
      <c r="O10">
        <f>VLOOKUP(A10,[2]marv1_09_plot8_trees!$B$1:$Q$738,9,FALSE)/10</f>
        <v>29.7</v>
      </c>
      <c r="P10">
        <f>K10+M10*(0.5*O10/100+0.015)</f>
        <v>-0.85719903234325934</v>
      </c>
      <c r="Q10">
        <f>L10+N10*(0.5*O10/100+0.015)</f>
        <v>5.2803873003190667</v>
      </c>
      <c r="R10">
        <f>VLOOKUP(A10,[2]marv1_09_plot8_trees!$B$1:$Q$738,3,FALSE)</f>
        <v>2515678.94026615</v>
      </c>
      <c r="S10">
        <f>VLOOKUP(A10,[2]marv1_09_plot8_trees!$B$1:$Q$738,4,FALSE)</f>
        <v>6861270.7201213902</v>
      </c>
      <c r="T10">
        <f>($R10-$B$2)*COS(RADIANS($B$1))-($S10-$B$3)*SIN(RADIANS($B$1))</f>
        <v>-0.91117942199158675</v>
      </c>
      <c r="U10">
        <f>($R10-$B$2)*SIN(RADIANS($B$1))+($S10-$B$3)*COS(RADIANS($B$1))</f>
        <v>5.1813931325030671</v>
      </c>
      <c r="V10">
        <f>SQRT((T10-P10)^2+(U10-Q10)^2)</f>
        <v>0.11275516719054403</v>
      </c>
      <c r="W10">
        <f>T10-P10</f>
        <v>-5.3980389648327409E-2</v>
      </c>
      <c r="X10">
        <f>U10-Q10</f>
        <v>-9.8994167815999567E-2</v>
      </c>
      <c r="Y10">
        <f>V10^2</f>
        <v>1.2713727728167536E-2</v>
      </c>
    </row>
    <row r="11" spans="1:25">
      <c r="A11">
        <v>78</v>
      </c>
      <c r="B11">
        <v>1</v>
      </c>
      <c r="C11">
        <v>1.66</v>
      </c>
      <c r="D11">
        <v>1.1499999999999999</v>
      </c>
      <c r="E11">
        <v>336.3836</v>
      </c>
      <c r="F11">
        <v>94.055099999999996</v>
      </c>
      <c r="G11">
        <v>7.1619999999999999</v>
      </c>
      <c r="H11">
        <v>6.5579999999999998</v>
      </c>
      <c r="I11">
        <v>-2.8319999999999999</v>
      </c>
      <c r="J11">
        <v>-1E-3</v>
      </c>
      <c r="K11">
        <f t="shared" ref="K11:K41" si="0">I11</f>
        <v>-2.8319999999999999</v>
      </c>
      <c r="L11">
        <f t="shared" ref="L11:L41" si="1">H11</f>
        <v>6.5579999999999998</v>
      </c>
      <c r="M11">
        <f t="shared" ref="M11:M41" si="2">K11/SQRT(K11^2+L11^2)</f>
        <v>-0.39645210565968259</v>
      </c>
      <c r="N11">
        <f t="shared" ref="N11:N41" si="3">L11/SQRT(K11^2+L11^2)</f>
        <v>0.91805540569074795</v>
      </c>
      <c r="O11">
        <f>VLOOKUP(A11,[2]marv1_09_plot8_trees!$B$1:$Q$738,9,FALSE)/10</f>
        <v>24.7</v>
      </c>
      <c r="P11">
        <f t="shared" ref="P11:P41" si="4">K11+M11*(0.5*O11/100+0.015)</f>
        <v>-2.8869086166338658</v>
      </c>
      <c r="Q11">
        <f t="shared" ref="Q11:Q41" si="5">L11+N11*(0.5*O11/100+0.015)</f>
        <v>6.6851506736881685</v>
      </c>
      <c r="R11">
        <f>VLOOKUP(A11,[2]marv1_09_plot8_trees!$B$1:$Q$738,3,FALSE)</f>
        <v>2515678.4902661499</v>
      </c>
      <c r="S11">
        <f>VLOOKUP(A11,[2]marv1_09_plot8_trees!$B$1:$Q$738,4,FALSE)</f>
        <v>6861273.2501213802</v>
      </c>
      <c r="T11">
        <f t="shared" ref="T11:T41" si="6">($R11-$B$2)*COS(RADIANS($B$1))-($S11-$B$3)*SIN(RADIANS($B$1))</f>
        <v>-3.0227122397227362</v>
      </c>
      <c r="U11">
        <f t="shared" ref="U11:U41" si="7">($R11-$B$2)*SIN(RADIANS($B$1))+($S11-$B$3)*COS(RADIANS($B$1))</f>
        <v>6.6459166418036428</v>
      </c>
      <c r="V11">
        <f t="shared" ref="V11:V41" si="8">SQRT((T11-P11)^2+(U11-Q11)^2)</f>
        <v>0.14135746638214747</v>
      </c>
      <c r="W11">
        <f t="shared" ref="W11:W41" si="9">T11-P11</f>
        <v>-0.1358036230888704</v>
      </c>
      <c r="X11">
        <f t="shared" ref="X11:X41" si="10">U11-Q11</f>
        <v>-3.9234031884525677E-2</v>
      </c>
      <c r="Y11">
        <f t="shared" ref="Y11:Y41" si="11">V11^2</f>
        <v>1.9981933301979952E-2</v>
      </c>
    </row>
    <row r="12" spans="1:25">
      <c r="A12">
        <v>76</v>
      </c>
      <c r="B12">
        <v>1</v>
      </c>
      <c r="C12">
        <v>1.66</v>
      </c>
      <c r="D12">
        <v>1.1499999999999999</v>
      </c>
      <c r="E12">
        <v>317.2611</v>
      </c>
      <c r="F12">
        <v>93.285200000000003</v>
      </c>
      <c r="G12">
        <v>4.9720000000000004</v>
      </c>
      <c r="H12">
        <v>3.6549999999999998</v>
      </c>
      <c r="I12">
        <v>-3.3559999999999999</v>
      </c>
      <c r="J12">
        <v>0.20799999999999999</v>
      </c>
      <c r="K12">
        <f t="shared" si="0"/>
        <v>-3.3559999999999999</v>
      </c>
      <c r="L12">
        <f t="shared" si="1"/>
        <v>3.6549999999999998</v>
      </c>
      <c r="M12">
        <f t="shared" si="2"/>
        <v>-0.67633583152619914</v>
      </c>
      <c r="N12">
        <f t="shared" si="3"/>
        <v>0.73659340412045815</v>
      </c>
      <c r="O12">
        <f>VLOOKUP(A12,[2]marv1_09_plot8_trees!$B$1:$Q$738,9,FALSE)/10</f>
        <v>19</v>
      </c>
      <c r="P12">
        <f t="shared" si="4"/>
        <v>-3.4303969414678819</v>
      </c>
      <c r="Q12">
        <f t="shared" si="5"/>
        <v>3.7360252744532501</v>
      </c>
      <c r="R12">
        <f>VLOOKUP(A12,[2]marv1_09_plot8_trees!$B$1:$Q$738,3,FALSE)</f>
        <v>2515676.2902661501</v>
      </c>
      <c r="S12">
        <f>VLOOKUP(A12,[2]marv1_09_plot8_trees!$B$1:$Q$738,4,FALSE)</f>
        <v>6861271.4001213899</v>
      </c>
      <c r="T12">
        <f t="shared" si="6"/>
        <v>-3.2617015292883877</v>
      </c>
      <c r="U12">
        <f t="shared" si="7"/>
        <v>3.7814124818474619</v>
      </c>
      <c r="V12">
        <f t="shared" si="8"/>
        <v>0.17469442087672582</v>
      </c>
      <c r="W12">
        <f t="shared" si="9"/>
        <v>0.16869541217949413</v>
      </c>
      <c r="X12">
        <f t="shared" si="10"/>
        <v>4.538720739421187E-2</v>
      </c>
      <c r="Y12">
        <f t="shared" si="11"/>
        <v>3.0518140685454619E-2</v>
      </c>
    </row>
    <row r="13" spans="1:25">
      <c r="A13">
        <v>79</v>
      </c>
      <c r="B13">
        <v>1</v>
      </c>
      <c r="C13">
        <v>1.66</v>
      </c>
      <c r="D13">
        <v>1.1499999999999999</v>
      </c>
      <c r="E13">
        <v>322.21249999999998</v>
      </c>
      <c r="F13">
        <v>93.105000000000004</v>
      </c>
      <c r="G13">
        <v>9.4260000000000002</v>
      </c>
      <c r="H13">
        <v>7.452</v>
      </c>
      <c r="I13">
        <v>-5.7480000000000002</v>
      </c>
      <c r="J13">
        <v>-1.2999999999999999E-2</v>
      </c>
      <c r="K13">
        <f t="shared" si="0"/>
        <v>-5.7480000000000002</v>
      </c>
      <c r="L13">
        <f t="shared" si="1"/>
        <v>7.452</v>
      </c>
      <c r="M13">
        <f t="shared" si="2"/>
        <v>-0.61075777528680808</v>
      </c>
      <c r="N13">
        <f t="shared" si="3"/>
        <v>0.79181749155137326</v>
      </c>
      <c r="O13">
        <f>VLOOKUP(A13,[2]marv1_09_plot8_trees!$B$1:$Q$738,9,FALSE)/10</f>
        <v>27.3</v>
      </c>
      <c r="P13">
        <f t="shared" si="4"/>
        <v>-5.8405298029559516</v>
      </c>
      <c r="Q13">
        <f t="shared" si="5"/>
        <v>7.5719603499700332</v>
      </c>
      <c r="R13">
        <f>VLOOKUP(A13,[2]marv1_09_plot8_trees!$B$1:$Q$738,3,FALSE)</f>
        <v>2515677.1802661498</v>
      </c>
      <c r="S13">
        <f>VLOOKUP(A13,[2]marv1_09_plot8_trees!$B$1:$Q$738,4,FALSE)</f>
        <v>6861275.77012139</v>
      </c>
      <c r="T13">
        <f t="shared" si="6"/>
        <v>-5.7334579080582486</v>
      </c>
      <c r="U13">
        <f t="shared" si="7"/>
        <v>7.4934766521428093</v>
      </c>
      <c r="V13">
        <f t="shared" si="8"/>
        <v>0.13275572116342005</v>
      </c>
      <c r="W13">
        <f t="shared" si="9"/>
        <v>0.10707189489770297</v>
      </c>
      <c r="X13">
        <f t="shared" si="10"/>
        <v>-7.8483697827223864E-2</v>
      </c>
      <c r="Y13">
        <f t="shared" si="11"/>
        <v>1.7624081501619735E-2</v>
      </c>
    </row>
    <row r="14" spans="1:25">
      <c r="A14">
        <v>82</v>
      </c>
      <c r="B14">
        <v>1</v>
      </c>
      <c r="C14">
        <v>1.66</v>
      </c>
      <c r="D14">
        <v>1.1499999999999999</v>
      </c>
      <c r="E14">
        <v>320.19159999999999</v>
      </c>
      <c r="F14">
        <v>93.025599999999997</v>
      </c>
      <c r="G14">
        <v>13.26</v>
      </c>
      <c r="H14">
        <v>10.191000000000001</v>
      </c>
      <c r="I14">
        <v>-8.4540000000000006</v>
      </c>
      <c r="J14">
        <v>-0.19500000000000001</v>
      </c>
      <c r="K14">
        <f t="shared" si="0"/>
        <v>-8.4540000000000006</v>
      </c>
      <c r="L14">
        <f t="shared" si="1"/>
        <v>10.191000000000001</v>
      </c>
      <c r="M14">
        <f t="shared" si="2"/>
        <v>-0.63846683338157728</v>
      </c>
      <c r="N14">
        <f t="shared" si="3"/>
        <v>0.76964933747239817</v>
      </c>
      <c r="O14">
        <f>VLOOKUP(A14,[2]marv1_09_plot8_trees!$B$1:$Q$738,9,FALSE)/10</f>
        <v>19.899999999999999</v>
      </c>
      <c r="P14">
        <f t="shared" si="4"/>
        <v>-8.5271044524221917</v>
      </c>
      <c r="Q14">
        <f t="shared" si="5"/>
        <v>10.27912484914059</v>
      </c>
      <c r="R14">
        <f>VLOOKUP(A14,[2]marv1_09_plot8_trees!$B$1:$Q$738,3,FALSE)</f>
        <v>2515677.34026615</v>
      </c>
      <c r="S14">
        <f>VLOOKUP(A14,[2]marv1_09_plot8_trees!$B$1:$Q$738,4,FALSE)</f>
        <v>6861279.6501213899</v>
      </c>
      <c r="T14">
        <f t="shared" si="6"/>
        <v>-8.372359576346037</v>
      </c>
      <c r="U14">
        <f t="shared" si="7"/>
        <v>10.342370820813937</v>
      </c>
      <c r="V14">
        <f t="shared" si="8"/>
        <v>0.16717066011932302</v>
      </c>
      <c r="W14">
        <f t="shared" si="9"/>
        <v>0.15474487607615472</v>
      </c>
      <c r="X14">
        <f t="shared" si="10"/>
        <v>6.3245971673346446E-2</v>
      </c>
      <c r="Y14">
        <f t="shared" si="11"/>
        <v>2.7946029604730218E-2</v>
      </c>
    </row>
    <row r="15" spans="1:25">
      <c r="A15">
        <v>83</v>
      </c>
      <c r="B15">
        <v>1</v>
      </c>
      <c r="C15">
        <v>1.66</v>
      </c>
      <c r="D15">
        <v>1.1499999999999999</v>
      </c>
      <c r="E15">
        <v>310.49430000000001</v>
      </c>
      <c r="F15">
        <v>92.021000000000001</v>
      </c>
      <c r="G15">
        <v>12.577</v>
      </c>
      <c r="H15">
        <v>8.218</v>
      </c>
      <c r="I15">
        <v>-9.5109999999999992</v>
      </c>
      <c r="J15">
        <v>6.3E-2</v>
      </c>
      <c r="K15">
        <f t="shared" si="0"/>
        <v>-9.5109999999999992</v>
      </c>
      <c r="L15">
        <f t="shared" si="1"/>
        <v>8.218</v>
      </c>
      <c r="M15">
        <f t="shared" si="2"/>
        <v>-0.75666735572644539</v>
      </c>
      <c r="N15">
        <f t="shared" si="3"/>
        <v>0.65380005565765209</v>
      </c>
      <c r="O15">
        <f>VLOOKUP(A15,[2]marv1_09_plot8_trees!$B$1:$Q$738,9,FALSE)/10</f>
        <v>18.7</v>
      </c>
      <c r="P15">
        <f t="shared" si="4"/>
        <v>-9.5930984080963189</v>
      </c>
      <c r="Q15">
        <f t="shared" si="5"/>
        <v>8.2889373060388554</v>
      </c>
      <c r="R15">
        <f>VLOOKUP(A15,[2]marv1_09_plot8_trees!$B$1:$Q$738,3,FALSE)</f>
        <v>2515674.8002661499</v>
      </c>
      <c r="S15">
        <f>VLOOKUP(A15,[2]marv1_09_plot8_trees!$B$1:$Q$738,4,FALSE)</f>
        <v>6861279.3401213801</v>
      </c>
      <c r="T15">
        <f t="shared" si="6"/>
        <v>-9.9432213794208533</v>
      </c>
      <c r="U15">
        <f t="shared" si="7"/>
        <v>8.3224467623584371</v>
      </c>
      <c r="V15">
        <f t="shared" si="8"/>
        <v>0.3517228720341552</v>
      </c>
      <c r="W15">
        <f t="shared" si="9"/>
        <v>-0.3501229713245344</v>
      </c>
      <c r="X15">
        <f t="shared" si="10"/>
        <v>3.3509456319581687E-2</v>
      </c>
      <c r="Y15">
        <f t="shared" si="11"/>
        <v>0.12370897871195471</v>
      </c>
    </row>
    <row r="16" spans="1:25">
      <c r="A16">
        <v>85</v>
      </c>
      <c r="B16">
        <v>1</v>
      </c>
      <c r="C16">
        <v>1.66</v>
      </c>
      <c r="D16">
        <v>1.1499999999999999</v>
      </c>
      <c r="E16">
        <v>295.5754</v>
      </c>
      <c r="F16">
        <v>90.214799999999997</v>
      </c>
      <c r="G16">
        <v>14.412000000000001</v>
      </c>
      <c r="H16">
        <v>6.3090000000000002</v>
      </c>
      <c r="I16">
        <v>-12.957000000000001</v>
      </c>
      <c r="J16">
        <v>0.41799999999999998</v>
      </c>
      <c r="K16">
        <f t="shared" si="0"/>
        <v>-12.957000000000001</v>
      </c>
      <c r="L16">
        <f t="shared" si="1"/>
        <v>6.3090000000000002</v>
      </c>
      <c r="M16">
        <f t="shared" si="2"/>
        <v>-0.89908231923710324</v>
      </c>
      <c r="N16">
        <f t="shared" si="3"/>
        <v>0.43777960577810326</v>
      </c>
      <c r="O16">
        <f>VLOOKUP(A16,[2]marv1_09_plot8_trees!$B$1:$Q$738,9,FALSE)/10</f>
        <v>25.8</v>
      </c>
      <c r="P16">
        <f t="shared" si="4"/>
        <v>-13.086467853970143</v>
      </c>
      <c r="Q16">
        <f t="shared" si="5"/>
        <v>6.372040263232047</v>
      </c>
      <c r="R16">
        <f>VLOOKUP(A16,[2]marv1_09_plot8_trees!$B$1:$Q$738,3,FALSE)</f>
        <v>2515671.15026615</v>
      </c>
      <c r="S16">
        <f>VLOOKUP(A16,[2]marv1_09_plot8_trees!$B$1:$Q$738,4,FALSE)</f>
        <v>6861280.2501213904</v>
      </c>
      <c r="T16">
        <f t="shared" si="6"/>
        <v>-13.161865527571678</v>
      </c>
      <c r="U16">
        <f t="shared" si="7"/>
        <v>6.3754157236200006</v>
      </c>
      <c r="V16">
        <f t="shared" si="8"/>
        <v>7.547319336926285E-2</v>
      </c>
      <c r="W16">
        <f t="shared" si="9"/>
        <v>-7.5397673601534265E-2</v>
      </c>
      <c r="X16">
        <f t="shared" si="10"/>
        <v>3.375460387953666E-3</v>
      </c>
      <c r="Y16">
        <f t="shared" si="11"/>
        <v>5.6962029173541415E-3</v>
      </c>
    </row>
    <row r="17" spans="1:25">
      <c r="A17">
        <v>87</v>
      </c>
      <c r="B17">
        <v>1</v>
      </c>
      <c r="C17">
        <v>1.66</v>
      </c>
      <c r="D17">
        <v>1.1499999999999999</v>
      </c>
      <c r="E17">
        <v>291.17559999999997</v>
      </c>
      <c r="F17">
        <v>90.460499999999996</v>
      </c>
      <c r="G17">
        <v>16.913</v>
      </c>
      <c r="H17">
        <v>6.1429999999999998</v>
      </c>
      <c r="I17">
        <v>-15.757</v>
      </c>
      <c r="J17">
        <v>0.28299999999999997</v>
      </c>
      <c r="K17">
        <f t="shared" si="0"/>
        <v>-15.757</v>
      </c>
      <c r="L17">
        <f t="shared" si="1"/>
        <v>6.1429999999999998</v>
      </c>
      <c r="M17">
        <f t="shared" si="2"/>
        <v>-0.93169918368679217</v>
      </c>
      <c r="N17">
        <f t="shared" si="3"/>
        <v>0.36323082346817059</v>
      </c>
      <c r="O17">
        <f>VLOOKUP(A17,[2]marv1_09_plot8_trees!$B$1:$Q$738,9,FALSE)/10</f>
        <v>23.4</v>
      </c>
      <c r="P17">
        <f t="shared" si="4"/>
        <v>-15.879984292246656</v>
      </c>
      <c r="Q17">
        <f t="shared" si="5"/>
        <v>6.1909464686977982</v>
      </c>
      <c r="R17">
        <f>VLOOKUP(A17,[2]marv1_09_plot8_trees!$B$1:$Q$738,3,FALSE)</f>
        <v>2515669.0402661501</v>
      </c>
      <c r="S17">
        <f>VLOOKUP(A17,[2]marv1_09_plot8_trees!$B$1:$Q$738,4,FALSE)</f>
        <v>6861282.23012139</v>
      </c>
      <c r="T17">
        <f t="shared" si="6"/>
        <v>-16.053646788878808</v>
      </c>
      <c r="U17">
        <f t="shared" si="7"/>
        <v>6.2749113242887384</v>
      </c>
      <c r="V17">
        <f t="shared" si="8"/>
        <v>0.1928957223758988</v>
      </c>
      <c r="W17">
        <f t="shared" si="9"/>
        <v>-0.1736624966321525</v>
      </c>
      <c r="X17">
        <f t="shared" si="10"/>
        <v>8.3964855590940246E-2</v>
      </c>
      <c r="Y17">
        <f t="shared" si="11"/>
        <v>3.7208759710919824E-2</v>
      </c>
    </row>
    <row r="18" spans="1:25">
      <c r="A18">
        <v>80</v>
      </c>
      <c r="B18">
        <v>1</v>
      </c>
      <c r="C18">
        <v>1.66</v>
      </c>
      <c r="D18">
        <v>1.1499999999999999</v>
      </c>
      <c r="E18">
        <v>293.02019999999999</v>
      </c>
      <c r="F18">
        <v>90.205299999999994</v>
      </c>
      <c r="G18">
        <v>8.4269999999999996</v>
      </c>
      <c r="H18">
        <v>3.2970000000000002</v>
      </c>
      <c r="I18">
        <v>-7.7549999999999999</v>
      </c>
      <c r="J18">
        <v>0.45800000000000002</v>
      </c>
      <c r="K18">
        <f t="shared" si="0"/>
        <v>-7.7549999999999999</v>
      </c>
      <c r="L18">
        <f t="shared" si="1"/>
        <v>3.2970000000000002</v>
      </c>
      <c r="M18">
        <f t="shared" si="2"/>
        <v>-0.92028285314512459</v>
      </c>
      <c r="N18">
        <f t="shared" si="3"/>
        <v>0.39125371590193114</v>
      </c>
      <c r="O18">
        <f>VLOOKUP(A18,[2]marv1_09_plot8_trees!$B$1:$Q$738,9,FALSE)/10</f>
        <v>25.8</v>
      </c>
      <c r="P18">
        <f t="shared" si="4"/>
        <v>-7.8875207308528976</v>
      </c>
      <c r="Q18">
        <f t="shared" si="5"/>
        <v>3.3533405350898784</v>
      </c>
      <c r="R18">
        <f>VLOOKUP(A18,[2]marv1_09_plot8_trees!$B$1:$Q$738,3,FALSE)</f>
        <v>2515672.8502661502</v>
      </c>
      <c r="S18">
        <f>VLOOKUP(A18,[2]marv1_09_plot8_trees!$B$1:$Q$738,4,FALSE)</f>
        <v>6861274.2501213802</v>
      </c>
      <c r="T18">
        <f t="shared" si="6"/>
        <v>-7.708145763776896</v>
      </c>
      <c r="U18">
        <f t="shared" si="7"/>
        <v>3.3510247334267542</v>
      </c>
      <c r="V18">
        <f t="shared" si="8"/>
        <v>0.17938991541014673</v>
      </c>
      <c r="W18">
        <f t="shared" si="9"/>
        <v>0.17937496707600165</v>
      </c>
      <c r="X18">
        <f t="shared" si="10"/>
        <v>-2.3158016631241729E-3</v>
      </c>
      <c r="Y18">
        <f t="shared" si="11"/>
        <v>3.2180741750859602E-2</v>
      </c>
    </row>
    <row r="19" spans="1:25">
      <c r="A19">
        <v>81</v>
      </c>
      <c r="B19">
        <v>1</v>
      </c>
      <c r="C19">
        <v>1.66</v>
      </c>
      <c r="D19">
        <v>1.1499999999999999</v>
      </c>
      <c r="E19">
        <v>290.28339999999997</v>
      </c>
      <c r="F19">
        <v>90.21</v>
      </c>
      <c r="G19">
        <v>11.3</v>
      </c>
      <c r="H19">
        <v>3.952</v>
      </c>
      <c r="I19">
        <v>-10.586</v>
      </c>
      <c r="J19">
        <v>0.44</v>
      </c>
      <c r="K19">
        <f t="shared" si="0"/>
        <v>-10.586</v>
      </c>
      <c r="L19">
        <f t="shared" si="1"/>
        <v>3.952</v>
      </c>
      <c r="M19">
        <f t="shared" si="2"/>
        <v>-0.93684460778685852</v>
      </c>
      <c r="N19">
        <f t="shared" si="3"/>
        <v>0.3497458804055984</v>
      </c>
      <c r="O19">
        <f>VLOOKUP(A19,[2]marv1_09_plot8_trees!$B$1:$Q$738,9,FALSE)/10</f>
        <v>28.5</v>
      </c>
      <c r="P19">
        <f t="shared" si="4"/>
        <v>-10.733553025726431</v>
      </c>
      <c r="Q19">
        <f t="shared" si="5"/>
        <v>4.007084976163882</v>
      </c>
      <c r="R19">
        <f>VLOOKUP(A19,[2]marv1_09_plot8_trees!$B$1:$Q$738,3,FALSE)</f>
        <v>2515671.1002661502</v>
      </c>
      <c r="S19">
        <f>VLOOKUP(A19,[2]marv1_09_plot8_trees!$B$1:$Q$738,4,FALSE)</f>
        <v>6861276.7001213897</v>
      </c>
      <c r="T19">
        <f t="shared" si="6"/>
        <v>-10.679449796543562</v>
      </c>
      <c r="U19">
        <f t="shared" si="7"/>
        <v>3.8371856033165948</v>
      </c>
      <c r="V19">
        <f t="shared" si="8"/>
        <v>0.17830579435878033</v>
      </c>
      <c r="W19">
        <f t="shared" si="9"/>
        <v>5.4103229182869583E-2</v>
      </c>
      <c r="X19">
        <f t="shared" si="10"/>
        <v>-0.16989937284728729</v>
      </c>
      <c r="Y19">
        <f t="shared" si="11"/>
        <v>3.1792956301915656E-2</v>
      </c>
    </row>
    <row r="20" spans="1:25">
      <c r="A20">
        <v>90</v>
      </c>
      <c r="B20">
        <v>1</v>
      </c>
      <c r="C20">
        <v>1.66</v>
      </c>
      <c r="D20">
        <v>1.1499999999999999</v>
      </c>
      <c r="E20">
        <v>286.0215</v>
      </c>
      <c r="F20">
        <v>89.410300000000007</v>
      </c>
      <c r="G20">
        <v>21.681999999999999</v>
      </c>
      <c r="H20">
        <v>5.99</v>
      </c>
      <c r="I20">
        <v>-20.838000000000001</v>
      </c>
      <c r="J20">
        <v>0.629</v>
      </c>
      <c r="K20">
        <f t="shared" si="0"/>
        <v>-20.838000000000001</v>
      </c>
      <c r="L20">
        <f t="shared" si="1"/>
        <v>5.99</v>
      </c>
      <c r="M20">
        <f t="shared" si="2"/>
        <v>-0.96108063215358941</v>
      </c>
      <c r="N20">
        <f t="shared" si="3"/>
        <v>0.27626801932047224</v>
      </c>
      <c r="O20">
        <f>VLOOKUP(A20,[2]marv1_09_plot8_trees!$B$1:$Q$738,9,FALSE)/10</f>
        <v>23.6</v>
      </c>
      <c r="P20">
        <f t="shared" si="4"/>
        <v>-20.965823724076429</v>
      </c>
      <c r="Q20">
        <f t="shared" si="5"/>
        <v>6.0267436465696234</v>
      </c>
      <c r="R20">
        <f>VLOOKUP(A20,[2]marv1_09_plot8_trees!$B$1:$Q$738,3,FALSE)</f>
        <v>2515665.1002661502</v>
      </c>
      <c r="S20">
        <f>VLOOKUP(A20,[2]marv1_09_plot8_trees!$B$1:$Q$738,4,FALSE)</f>
        <v>6861285.7401213897</v>
      </c>
      <c r="T20">
        <f t="shared" si="6"/>
        <v>-21.320666969767888</v>
      </c>
      <c r="U20">
        <f t="shared" si="7"/>
        <v>5.9552264605592597</v>
      </c>
      <c r="V20">
        <f t="shared" si="8"/>
        <v>0.36197850337788023</v>
      </c>
      <c r="W20">
        <f t="shared" si="9"/>
        <v>-0.35484324569145897</v>
      </c>
      <c r="X20">
        <f t="shared" si="10"/>
        <v>-7.1517186010363609E-2</v>
      </c>
      <c r="Y20">
        <f t="shared" si="11"/>
        <v>0.13102843690769006</v>
      </c>
    </row>
    <row r="21" spans="1:25">
      <c r="A21">
        <v>86</v>
      </c>
      <c r="B21">
        <v>1</v>
      </c>
      <c r="C21">
        <v>1.66</v>
      </c>
      <c r="D21">
        <v>1.1499999999999999</v>
      </c>
      <c r="E21">
        <v>284.22219999999999</v>
      </c>
      <c r="F21">
        <v>90.302000000000007</v>
      </c>
      <c r="G21">
        <v>15.138</v>
      </c>
      <c r="H21">
        <v>3.7570000000000001</v>
      </c>
      <c r="I21">
        <v>-14.664</v>
      </c>
      <c r="J21">
        <v>0.376</v>
      </c>
      <c r="K21">
        <f t="shared" si="0"/>
        <v>-14.664</v>
      </c>
      <c r="L21">
        <f t="shared" si="1"/>
        <v>3.7570000000000001</v>
      </c>
      <c r="M21">
        <f t="shared" si="2"/>
        <v>-0.96871152914098246</v>
      </c>
      <c r="N21">
        <f t="shared" si="3"/>
        <v>0.24818939000154605</v>
      </c>
      <c r="O21">
        <f>VLOOKUP(A21,[2]marv1_09_plot8_trees!$B$1:$Q$738,9,FALSE)/10</f>
        <v>22.2</v>
      </c>
      <c r="P21">
        <f t="shared" si="4"/>
        <v>-14.786057652671763</v>
      </c>
      <c r="Q21">
        <f t="shared" si="5"/>
        <v>3.7882718631401948</v>
      </c>
      <c r="R21">
        <f>VLOOKUP(A21,[2]marv1_09_plot8_trees!$B$1:$Q$738,3,FALSE)</f>
        <v>2515667.84026615</v>
      </c>
      <c r="S21">
        <f>VLOOKUP(A21,[2]marv1_09_plot8_trees!$B$1:$Q$738,4,FALSE)</f>
        <v>6861279.55012138</v>
      </c>
      <c r="T21">
        <f t="shared" si="6"/>
        <v>-14.998993015371548</v>
      </c>
      <c r="U21">
        <f t="shared" si="7"/>
        <v>3.5344541595464571</v>
      </c>
      <c r="V21">
        <f t="shared" si="8"/>
        <v>0.33130785584662398</v>
      </c>
      <c r="W21">
        <f t="shared" si="9"/>
        <v>-0.21293536269978475</v>
      </c>
      <c r="X21">
        <f t="shared" si="10"/>
        <v>-0.25381770359373768</v>
      </c>
      <c r="Y21">
        <f t="shared" si="11"/>
        <v>0.10976489534568737</v>
      </c>
    </row>
    <row r="22" spans="1:25">
      <c r="A22">
        <v>77</v>
      </c>
      <c r="B22">
        <v>1</v>
      </c>
      <c r="C22">
        <v>1.66</v>
      </c>
      <c r="D22">
        <v>1.1499999999999999</v>
      </c>
      <c r="E22">
        <v>279.29590000000002</v>
      </c>
      <c r="F22">
        <v>91.040499999999994</v>
      </c>
      <c r="G22">
        <v>5.0670000000000002</v>
      </c>
      <c r="H22">
        <v>0.83599999999999997</v>
      </c>
      <c r="I22">
        <v>-4.9969999999999999</v>
      </c>
      <c r="J22">
        <v>0.41499999999999998</v>
      </c>
      <c r="K22">
        <f t="shared" si="0"/>
        <v>-4.9969999999999999</v>
      </c>
      <c r="L22">
        <f t="shared" si="1"/>
        <v>0.83599999999999997</v>
      </c>
      <c r="M22">
        <f t="shared" si="2"/>
        <v>-0.98629238066127323</v>
      </c>
      <c r="N22">
        <f t="shared" si="3"/>
        <v>0.16500709030074531</v>
      </c>
      <c r="O22">
        <f>VLOOKUP(A22,[2]marv1_09_plot8_trees!$B$1:$Q$738,9,FALSE)/10</f>
        <v>18.899999999999999</v>
      </c>
      <c r="P22">
        <f t="shared" si="4"/>
        <v>-5.1049990156824094</v>
      </c>
      <c r="Q22">
        <f t="shared" si="5"/>
        <v>0.85406827638793159</v>
      </c>
      <c r="R22">
        <f>VLOOKUP(A22,[2]marv1_09_plot8_trees!$B$1:$Q$738,3,FALSE)</f>
        <v>2515672.9602661501</v>
      </c>
      <c r="S22">
        <f>VLOOKUP(A22,[2]marv1_09_plot8_trees!$B$1:$Q$738,4,FALSE)</f>
        <v>6861270.5601213798</v>
      </c>
      <c r="T22">
        <f t="shared" si="6"/>
        <v>-5.0136408930988505</v>
      </c>
      <c r="U22">
        <f t="shared" si="7"/>
        <v>0.82756609400192893</v>
      </c>
      <c r="V22">
        <f t="shared" si="8"/>
        <v>9.5124509108922756E-2</v>
      </c>
      <c r="W22">
        <f t="shared" si="9"/>
        <v>9.1358122583558909E-2</v>
      </c>
      <c r="X22">
        <f t="shared" si="10"/>
        <v>-2.650218238600266E-2</v>
      </c>
      <c r="Y22">
        <f t="shared" si="11"/>
        <v>9.048672233213529E-3</v>
      </c>
    </row>
    <row r="23" spans="1:25">
      <c r="A23">
        <v>48</v>
      </c>
      <c r="B23">
        <v>1</v>
      </c>
      <c r="C23">
        <v>1.66</v>
      </c>
      <c r="D23">
        <v>1.1499999999999999</v>
      </c>
      <c r="E23">
        <v>272.53570000000002</v>
      </c>
      <c r="F23">
        <v>88.053799999999995</v>
      </c>
      <c r="G23">
        <v>9.2690000000000001</v>
      </c>
      <c r="H23">
        <v>0.46800000000000003</v>
      </c>
      <c r="I23">
        <v>-9.2520000000000007</v>
      </c>
      <c r="J23">
        <v>0.81799999999999995</v>
      </c>
      <c r="K23">
        <f t="shared" si="0"/>
        <v>-9.2520000000000007</v>
      </c>
      <c r="L23">
        <f t="shared" si="1"/>
        <v>0.46800000000000003</v>
      </c>
      <c r="M23">
        <f t="shared" si="2"/>
        <v>-0.99872309668623427</v>
      </c>
      <c r="N23">
        <f t="shared" si="3"/>
        <v>5.05190671475527E-2</v>
      </c>
      <c r="O23">
        <f>VLOOKUP(A23,[2]marv1_09_plot8_trees!$B$1:$Q$738,9,FALSE)/10</f>
        <v>29.8</v>
      </c>
      <c r="P23">
        <f t="shared" si="4"/>
        <v>-9.4157905878565433</v>
      </c>
      <c r="Q23">
        <f t="shared" si="5"/>
        <v>0.47628512701219866</v>
      </c>
      <c r="R23">
        <f>VLOOKUP(A23,[2]marv1_09_plot8_trees!$B$1:$Q$738,3,FALSE)</f>
        <v>2515669.9302661498</v>
      </c>
      <c r="S23">
        <f>VLOOKUP(A23,[2]marv1_09_plot8_trees!$B$1:$Q$738,4,FALSE)</f>
        <v>6861273.0301213898</v>
      </c>
      <c r="T23">
        <f t="shared" si="6"/>
        <v>-8.9015361842353116</v>
      </c>
      <c r="U23">
        <f t="shared" si="7"/>
        <v>0.42004890901572978</v>
      </c>
      <c r="V23">
        <f t="shared" si="8"/>
        <v>0.51732011739190575</v>
      </c>
      <c r="W23">
        <f t="shared" si="9"/>
        <v>0.51425440362123176</v>
      </c>
      <c r="X23">
        <f t="shared" si="10"/>
        <v>-5.6236217996468885E-2</v>
      </c>
      <c r="Y23">
        <f t="shared" si="11"/>
        <v>0.26762010385837515</v>
      </c>
    </row>
    <row r="24" spans="1:25">
      <c r="A24">
        <v>52</v>
      </c>
      <c r="B24">
        <v>1</v>
      </c>
      <c r="C24">
        <v>1.66</v>
      </c>
      <c r="D24">
        <v>1.1499999999999999</v>
      </c>
      <c r="E24">
        <v>270.22539999999998</v>
      </c>
      <c r="F24">
        <v>88.452299999999994</v>
      </c>
      <c r="G24">
        <v>13.196999999999999</v>
      </c>
      <c r="H24">
        <v>8.6999999999999994E-2</v>
      </c>
      <c r="I24">
        <v>-13.194000000000001</v>
      </c>
      <c r="J24">
        <v>0.79600000000000004</v>
      </c>
      <c r="K24">
        <f t="shared" si="0"/>
        <v>-13.194000000000001</v>
      </c>
      <c r="L24">
        <f t="shared" si="1"/>
        <v>8.6999999999999994E-2</v>
      </c>
      <c r="M24">
        <f t="shared" si="2"/>
        <v>-0.9999782609086173</v>
      </c>
      <c r="N24">
        <f t="shared" si="3"/>
        <v>6.5937629755229415E-3</v>
      </c>
      <c r="O24">
        <f>VLOOKUP(A24,[2]marv1_09_plot8_trees!$B$1:$Q$738,9,FALSE)/10</f>
        <v>24</v>
      </c>
      <c r="P24">
        <f t="shared" si="4"/>
        <v>-13.328997065222664</v>
      </c>
      <c r="Q24">
        <f t="shared" si="5"/>
        <v>8.7890158001695598E-2</v>
      </c>
      <c r="R24">
        <f>VLOOKUP(A24,[2]marv1_09_plot8_trees!$B$1:$Q$738,3,FALSE)</f>
        <v>2515666.7702661501</v>
      </c>
      <c r="S24">
        <f>VLOOKUP(A24,[2]marv1_09_plot8_trees!$B$1:$Q$738,4,FALSE)</f>
        <v>6861276.0001213802</v>
      </c>
      <c r="T24">
        <f t="shared" si="6"/>
        <v>-13.235683041617314</v>
      </c>
      <c r="U24">
        <f t="shared" si="7"/>
        <v>0.27283831233550515</v>
      </c>
      <c r="V24">
        <f t="shared" si="8"/>
        <v>0.20715532045521415</v>
      </c>
      <c r="W24">
        <f t="shared" si="9"/>
        <v>9.3314023605350016E-2</v>
      </c>
      <c r="X24">
        <f t="shared" si="10"/>
        <v>0.18494815433380957</v>
      </c>
      <c r="Y24">
        <f t="shared" si="11"/>
        <v>4.2913326792902468E-2</v>
      </c>
    </row>
    <row r="25" spans="1:25">
      <c r="A25">
        <v>56</v>
      </c>
      <c r="B25">
        <v>1</v>
      </c>
      <c r="C25">
        <v>1.66</v>
      </c>
      <c r="D25">
        <v>1.1499999999999999</v>
      </c>
      <c r="E25">
        <v>269.54079999999999</v>
      </c>
      <c r="F25">
        <v>88.164500000000004</v>
      </c>
      <c r="G25">
        <v>20.524000000000001</v>
      </c>
      <c r="H25">
        <v>-3.4000000000000002E-2</v>
      </c>
      <c r="I25">
        <v>-20.515000000000001</v>
      </c>
      <c r="J25">
        <v>1.1259999999999999</v>
      </c>
      <c r="K25">
        <f t="shared" si="0"/>
        <v>-20.515000000000001</v>
      </c>
      <c r="L25">
        <f t="shared" si="1"/>
        <v>-3.4000000000000002E-2</v>
      </c>
      <c r="M25">
        <f t="shared" si="2"/>
        <v>-0.99999862664155903</v>
      </c>
      <c r="N25">
        <f t="shared" si="3"/>
        <v>-1.657321633234853E-3</v>
      </c>
      <c r="O25">
        <f>VLOOKUP(A25,[2]marv1_09_plot8_trees!$B$1:$Q$738,9,FALSE)/10</f>
        <v>33.700000000000003</v>
      </c>
      <c r="P25">
        <f t="shared" si="4"/>
        <v>-20.698499747988727</v>
      </c>
      <c r="Q25">
        <f t="shared" si="5"/>
        <v>-3.4304118519698598E-2</v>
      </c>
      <c r="R25">
        <f>VLOOKUP(A25,[2]marv1_09_plot8_trees!$B$1:$Q$738,3,FALSE)</f>
        <v>2515661.69026615</v>
      </c>
      <c r="S25">
        <f>VLOOKUP(A25,[2]marv1_09_plot8_trees!$B$1:$Q$738,4,FALSE)</f>
        <v>6861281.0901213801</v>
      </c>
      <c r="T25">
        <f t="shared" si="6"/>
        <v>-20.426948332508751</v>
      </c>
      <c r="U25">
        <f t="shared" si="7"/>
        <v>0.2585724348605396</v>
      </c>
      <c r="V25">
        <f t="shared" si="8"/>
        <v>0.39939560183991291</v>
      </c>
      <c r="W25">
        <f t="shared" si="9"/>
        <v>0.2715514154799763</v>
      </c>
      <c r="X25">
        <f t="shared" si="10"/>
        <v>0.29287655338023821</v>
      </c>
      <c r="Y25">
        <f t="shared" si="11"/>
        <v>0.15951684676906625</v>
      </c>
    </row>
    <row r="26" spans="1:25">
      <c r="A26">
        <v>53</v>
      </c>
      <c r="B26">
        <v>1</v>
      </c>
      <c r="C26">
        <v>1.66</v>
      </c>
      <c r="D26">
        <v>1.1499999999999999</v>
      </c>
      <c r="E26">
        <v>265.18079999999998</v>
      </c>
      <c r="F26">
        <v>88.274799999999999</v>
      </c>
      <c r="G26">
        <v>14.894</v>
      </c>
      <c r="H26">
        <v>-1.2190000000000001</v>
      </c>
      <c r="I26">
        <v>-14.839</v>
      </c>
      <c r="J26">
        <v>0.90900000000000003</v>
      </c>
      <c r="K26">
        <f t="shared" si="0"/>
        <v>-14.839</v>
      </c>
      <c r="L26">
        <f t="shared" si="1"/>
        <v>-1.2190000000000001</v>
      </c>
      <c r="M26">
        <f t="shared" si="2"/>
        <v>-0.99664280293782903</v>
      </c>
      <c r="N26">
        <f t="shared" si="3"/>
        <v>-8.1872604406039065E-2</v>
      </c>
      <c r="O26">
        <f>VLOOKUP(A26,[2]marv1_09_plot8_trees!$B$1:$Q$738,9,FALSE)/10</f>
        <v>22</v>
      </c>
      <c r="P26">
        <f t="shared" si="4"/>
        <v>-14.963580350367229</v>
      </c>
      <c r="Q26">
        <f t="shared" si="5"/>
        <v>-1.2292340755507549</v>
      </c>
      <c r="R26">
        <f>VLOOKUP(A26,[2]marv1_09_plot8_trees!$B$1:$Q$738,3,FALSE)</f>
        <v>2515664.42026615</v>
      </c>
      <c r="S26">
        <f>VLOOKUP(A26,[2]marv1_09_plot8_trees!$B$1:$Q$738,4,FALSE)</f>
        <v>6861276.3201213898</v>
      </c>
      <c r="T26">
        <f t="shared" si="6"/>
        <v>-15.119390853231527</v>
      </c>
      <c r="U26">
        <f t="shared" si="7"/>
        <v>-1.1681838551041581</v>
      </c>
      <c r="V26">
        <f t="shared" si="8"/>
        <v>0.16734408331161163</v>
      </c>
      <c r="W26">
        <f t="shared" si="9"/>
        <v>-0.15581050286429843</v>
      </c>
      <c r="X26">
        <f t="shared" si="10"/>
        <v>6.1050220446596803E-2</v>
      </c>
      <c r="Y26">
        <f t="shared" si="11"/>
        <v>2.8004042219403613E-2</v>
      </c>
    </row>
    <row r="27" spans="1:25">
      <c r="A27">
        <v>49</v>
      </c>
      <c r="B27">
        <v>1</v>
      </c>
      <c r="C27">
        <v>1.66</v>
      </c>
      <c r="D27">
        <v>1.1499999999999999</v>
      </c>
      <c r="E27">
        <v>259.5213</v>
      </c>
      <c r="F27">
        <v>87.524100000000004</v>
      </c>
      <c r="G27">
        <v>10.958</v>
      </c>
      <c r="H27">
        <v>-1.925</v>
      </c>
      <c r="I27">
        <v>-10.779</v>
      </c>
      <c r="J27">
        <v>0.91500000000000004</v>
      </c>
      <c r="K27">
        <f t="shared" si="0"/>
        <v>-10.779</v>
      </c>
      <c r="L27">
        <f t="shared" si="1"/>
        <v>-1.925</v>
      </c>
      <c r="M27">
        <f t="shared" si="2"/>
        <v>-0.98442475313123123</v>
      </c>
      <c r="N27">
        <f t="shared" si="3"/>
        <v>-0.17580644306314316</v>
      </c>
      <c r="O27">
        <f>VLOOKUP(A27,[2]marv1_09_plot8_trees!$B$1:$Q$738,9,FALSE)/10</f>
        <v>14.5</v>
      </c>
      <c r="P27">
        <f t="shared" si="4"/>
        <v>-10.865137165898982</v>
      </c>
      <c r="Q27">
        <f t="shared" si="5"/>
        <v>-1.9403830637680251</v>
      </c>
      <c r="R27">
        <f>VLOOKUP(A27,[2]marv1_09_plot8_trees!$B$1:$Q$738,3,FALSE)</f>
        <v>2515666.5602661502</v>
      </c>
      <c r="S27">
        <f>VLOOKUP(A27,[2]marv1_09_plot8_trees!$B$1:$Q$738,4,FALSE)</f>
        <v>6861272.6401213901</v>
      </c>
      <c r="T27">
        <f t="shared" si="6"/>
        <v>-11.00081654304514</v>
      </c>
      <c r="U27">
        <f t="shared" si="7"/>
        <v>-2.2449129992427075</v>
      </c>
      <c r="V27">
        <f t="shared" si="8"/>
        <v>0.33338772470351019</v>
      </c>
      <c r="W27">
        <f t="shared" si="9"/>
        <v>-0.13567937714615752</v>
      </c>
      <c r="X27">
        <f t="shared" si="10"/>
        <v>-0.30452993547468243</v>
      </c>
      <c r="Y27">
        <f t="shared" si="11"/>
        <v>0.11114737498298349</v>
      </c>
    </row>
    <row r="28" spans="1:25">
      <c r="A28">
        <v>50</v>
      </c>
      <c r="B28">
        <v>1</v>
      </c>
      <c r="C28">
        <v>1.66</v>
      </c>
      <c r="D28">
        <v>1.1499999999999999</v>
      </c>
      <c r="E28">
        <v>256.36290000000002</v>
      </c>
      <c r="F28">
        <v>88.174099999999996</v>
      </c>
      <c r="G28">
        <v>14.032</v>
      </c>
      <c r="H28">
        <v>-3.2480000000000002</v>
      </c>
      <c r="I28">
        <v>-13.644</v>
      </c>
      <c r="J28">
        <v>0.92700000000000005</v>
      </c>
      <c r="K28">
        <f t="shared" si="0"/>
        <v>-13.644</v>
      </c>
      <c r="L28">
        <f t="shared" si="1"/>
        <v>-3.2480000000000002</v>
      </c>
      <c r="M28">
        <f t="shared" si="2"/>
        <v>-0.97281539416173601</v>
      </c>
      <c r="N28">
        <f t="shared" si="3"/>
        <v>-0.23158197011413947</v>
      </c>
      <c r="O28">
        <f>VLOOKUP(A28,[2]marv1_09_plot8_trees!$B$1:$Q$738,9,FALSE)/10</f>
        <v>15</v>
      </c>
      <c r="P28">
        <f t="shared" si="4"/>
        <v>-13.731553385474557</v>
      </c>
      <c r="Q28">
        <f t="shared" si="5"/>
        <v>-3.2688423773102726</v>
      </c>
      <c r="R28">
        <f>VLOOKUP(A28,[2]marv1_09_plot8_trees!$B$1:$Q$738,3,FALSE)</f>
        <v>2515664.3002661499</v>
      </c>
      <c r="S28">
        <f>VLOOKUP(A28,[2]marv1_09_plot8_trees!$B$1:$Q$738,4,FALSE)</f>
        <v>6861273.76012138</v>
      </c>
      <c r="T28">
        <f t="shared" si="6"/>
        <v>-13.38843518776849</v>
      </c>
      <c r="U28">
        <f t="shared" si="7"/>
        <v>-3.0581025132961566</v>
      </c>
      <c r="V28">
        <f t="shared" si="8"/>
        <v>0.40266783815168039</v>
      </c>
      <c r="W28">
        <f t="shared" si="9"/>
        <v>0.34311819770606711</v>
      </c>
      <c r="X28">
        <f t="shared" si="10"/>
        <v>0.21073986401411604</v>
      </c>
      <c r="Y28">
        <f t="shared" si="11"/>
        <v>0.16214138788174787</v>
      </c>
    </row>
    <row r="29" spans="1:25">
      <c r="A29">
        <v>44</v>
      </c>
      <c r="B29">
        <v>1</v>
      </c>
      <c r="C29">
        <v>1.66</v>
      </c>
      <c r="D29">
        <v>1.1499999999999999</v>
      </c>
      <c r="E29">
        <v>253.07169999999999</v>
      </c>
      <c r="F29">
        <v>88.360500000000002</v>
      </c>
      <c r="G29">
        <v>6.5880000000000001</v>
      </c>
      <c r="H29">
        <v>-1.9119999999999999</v>
      </c>
      <c r="I29">
        <v>-6.3029999999999999</v>
      </c>
      <c r="J29">
        <v>0.67</v>
      </c>
      <c r="K29">
        <f t="shared" si="0"/>
        <v>-6.3029999999999999</v>
      </c>
      <c r="L29">
        <f t="shared" si="1"/>
        <v>-1.9119999999999999</v>
      </c>
      <c r="M29">
        <f t="shared" si="2"/>
        <v>-0.95694008887711812</v>
      </c>
      <c r="N29">
        <f t="shared" si="3"/>
        <v>-0.29028549102539264</v>
      </c>
      <c r="O29">
        <f>VLOOKUP(A29,[2]marv1_09_plot8_trees!$B$1:$Q$738,9,FALSE)/10</f>
        <v>22</v>
      </c>
      <c r="P29">
        <f t="shared" si="4"/>
        <v>-6.4226175111096397</v>
      </c>
      <c r="Q29">
        <f t="shared" si="5"/>
        <v>-1.9482856863781739</v>
      </c>
      <c r="R29">
        <f>VLOOKUP(A29,[2]marv1_09_plot8_trees!$B$1:$Q$738,3,FALSE)</f>
        <v>2515669.84026615</v>
      </c>
      <c r="S29">
        <f>VLOOKUP(A29,[2]marv1_09_plot8_trees!$B$1:$Q$738,4,FALSE)</f>
        <v>6861269.5301213898</v>
      </c>
      <c r="T29">
        <f t="shared" si="6"/>
        <v>-6.4827807641947546</v>
      </c>
      <c r="U29">
        <f t="shared" si="7"/>
        <v>-2.111298996349634</v>
      </c>
      <c r="V29">
        <f t="shared" si="8"/>
        <v>0.1737612046736409</v>
      </c>
      <c r="W29">
        <f t="shared" si="9"/>
        <v>-6.0163253085114832E-2</v>
      </c>
      <c r="X29">
        <f t="shared" si="10"/>
        <v>-0.16301330997146013</v>
      </c>
      <c r="Y29">
        <f t="shared" si="11"/>
        <v>3.0192956249634924E-2</v>
      </c>
    </row>
    <row r="30" spans="1:25">
      <c r="A30">
        <v>45</v>
      </c>
      <c r="B30">
        <v>1</v>
      </c>
      <c r="C30">
        <v>1.66</v>
      </c>
      <c r="D30">
        <v>1.1499999999999999</v>
      </c>
      <c r="E30">
        <v>242.1208</v>
      </c>
      <c r="F30">
        <v>88.355599999999995</v>
      </c>
      <c r="G30">
        <v>8.1929999999999996</v>
      </c>
      <c r="H30">
        <v>-3.82</v>
      </c>
      <c r="I30">
        <v>-7.2460000000000004</v>
      </c>
      <c r="J30">
        <v>0.71</v>
      </c>
      <c r="K30">
        <f t="shared" si="0"/>
        <v>-7.2460000000000004</v>
      </c>
      <c r="L30">
        <f t="shared" si="1"/>
        <v>-3.82</v>
      </c>
      <c r="M30">
        <f t="shared" si="2"/>
        <v>-0.8846002345835976</v>
      </c>
      <c r="N30">
        <f t="shared" si="3"/>
        <v>-0.46635010986880249</v>
      </c>
      <c r="O30">
        <f>VLOOKUP(A30,[2]marv1_09_plot8_trees!$B$1:$Q$738,9,FALSE)/10</f>
        <v>17.7</v>
      </c>
      <c r="P30">
        <f t="shared" si="4"/>
        <v>-7.337556124279403</v>
      </c>
      <c r="Q30">
        <f t="shared" si="5"/>
        <v>-3.868267236371421</v>
      </c>
      <c r="R30">
        <f>VLOOKUP(A30,[2]marv1_09_plot8_trees!$B$1:$Q$738,3,FALSE)</f>
        <v>2515667.6602661498</v>
      </c>
      <c r="S30">
        <f>VLOOKUP(A30,[2]marv1_09_plot8_trees!$B$1:$Q$738,4,FALSE)</f>
        <v>6861268.80012138</v>
      </c>
      <c r="T30">
        <f t="shared" si="6"/>
        <v>-7.5019758243285688</v>
      </c>
      <c r="U30">
        <f t="shared" si="7"/>
        <v>-4.1720128154860312</v>
      </c>
      <c r="V30">
        <f t="shared" si="8"/>
        <v>0.34539139334373631</v>
      </c>
      <c r="W30">
        <f t="shared" si="9"/>
        <v>-0.16441970004916584</v>
      </c>
      <c r="X30">
        <f t="shared" si="10"/>
        <v>-0.3037455791146102</v>
      </c>
      <c r="Y30">
        <f t="shared" si="11"/>
        <v>0.11929521459592757</v>
      </c>
    </row>
    <row r="31" spans="1:25">
      <c r="A31">
        <v>46</v>
      </c>
      <c r="B31">
        <v>1</v>
      </c>
      <c r="C31">
        <v>1.66</v>
      </c>
      <c r="D31">
        <v>1.1499999999999999</v>
      </c>
      <c r="E31">
        <v>244.58109999999999</v>
      </c>
      <c r="F31">
        <v>88.033699999999996</v>
      </c>
      <c r="G31">
        <v>11.39</v>
      </c>
      <c r="H31">
        <v>-4.8159999999999998</v>
      </c>
      <c r="I31">
        <v>-10.314</v>
      </c>
      <c r="J31">
        <v>0.89500000000000002</v>
      </c>
      <c r="K31">
        <f t="shared" si="0"/>
        <v>-10.314</v>
      </c>
      <c r="L31">
        <f t="shared" si="1"/>
        <v>-4.8159999999999998</v>
      </c>
      <c r="M31">
        <f t="shared" si="2"/>
        <v>-0.9060888546627166</v>
      </c>
      <c r="N31">
        <f t="shared" si="3"/>
        <v>-0.4230874465828624</v>
      </c>
      <c r="O31">
        <f>VLOOKUP(A31,[2]marv1_09_plot8_trees!$B$1:$Q$738,9,FALSE)/10</f>
        <v>18.3</v>
      </c>
      <c r="P31">
        <f t="shared" si="4"/>
        <v>-10.410498463021579</v>
      </c>
      <c r="Q31">
        <f t="shared" si="5"/>
        <v>-4.8610588130610743</v>
      </c>
      <c r="R31">
        <f>VLOOKUP(A31,[2]marv1_09_plot8_trees!$B$1:$Q$738,3,FALSE)</f>
        <v>2515665.2402661499</v>
      </c>
      <c r="S31">
        <f>VLOOKUP(A31,[2]marv1_09_plot8_trees!$B$1:$Q$738,4,FALSE)</f>
        <v>6861270.3701213896</v>
      </c>
      <c r="T31">
        <f t="shared" si="6"/>
        <v>-10.321536147982119</v>
      </c>
      <c r="U31">
        <f t="shared" si="7"/>
        <v>-4.7814220467070507</v>
      </c>
      <c r="V31">
        <f t="shared" si="8"/>
        <v>0.11939978246423001</v>
      </c>
      <c r="W31">
        <f t="shared" si="9"/>
        <v>8.8962315039459838E-2</v>
      </c>
      <c r="X31">
        <f t="shared" si="10"/>
        <v>7.9636766354023614E-2</v>
      </c>
      <c r="Y31">
        <f>V31^2</f>
        <v>1.4256308052505448E-2</v>
      </c>
    </row>
    <row r="32" spans="1:25">
      <c r="A32">
        <v>47</v>
      </c>
      <c r="B32">
        <v>1</v>
      </c>
      <c r="C32">
        <v>1.66</v>
      </c>
      <c r="D32">
        <v>1.1499999999999999</v>
      </c>
      <c r="E32">
        <v>238.2824</v>
      </c>
      <c r="F32">
        <v>87.084800000000001</v>
      </c>
      <c r="G32">
        <v>13.077999999999999</v>
      </c>
      <c r="H32">
        <v>-6.83</v>
      </c>
      <c r="I32">
        <v>-11.134</v>
      </c>
      <c r="J32">
        <v>1.161</v>
      </c>
      <c r="K32">
        <f t="shared" si="0"/>
        <v>-11.134</v>
      </c>
      <c r="L32">
        <f t="shared" si="1"/>
        <v>-6.83</v>
      </c>
      <c r="M32">
        <f t="shared" si="2"/>
        <v>-0.85239873200511918</v>
      </c>
      <c r="N32">
        <f t="shared" si="3"/>
        <v>-0.52289234233832982</v>
      </c>
      <c r="O32">
        <f>VLOOKUP(A32,[2]marv1_09_plot8_trees!$B$1:$Q$738,9,FALSE)/10</f>
        <v>29.9</v>
      </c>
      <c r="P32">
        <f t="shared" si="4"/>
        <v>-11.274219591414843</v>
      </c>
      <c r="Q32">
        <f t="shared" si="5"/>
        <v>-6.9160157903146553</v>
      </c>
      <c r="R32">
        <f>VLOOKUP(A32,[2]marv1_09_plot8_trees!$B$1:$Q$738,3,FALSE)</f>
        <v>2515663.1002661502</v>
      </c>
      <c r="S32">
        <f>VLOOKUP(A32,[2]marv1_09_plot8_trees!$B$1:$Q$738,4,FALSE)</f>
        <v>6861269.5101213902</v>
      </c>
      <c r="T32">
        <f t="shared" si="6"/>
        <v>-11.220334769178997</v>
      </c>
      <c r="U32">
        <f t="shared" si="7"/>
        <v>-6.9054185241227746</v>
      </c>
      <c r="V32">
        <f t="shared" si="8"/>
        <v>5.4916992981501336E-2</v>
      </c>
      <c r="W32">
        <f t="shared" si="9"/>
        <v>5.3884822235845675E-2</v>
      </c>
      <c r="X32">
        <f t="shared" si="10"/>
        <v>1.0597266191880728E-2</v>
      </c>
      <c r="Y32">
        <f t="shared" si="11"/>
        <v>3.0158761181302671E-3</v>
      </c>
    </row>
    <row r="33" spans="1:25">
      <c r="A33">
        <v>51</v>
      </c>
      <c r="B33">
        <v>1</v>
      </c>
      <c r="C33">
        <v>1.66</v>
      </c>
      <c r="D33">
        <v>1.1499999999999999</v>
      </c>
      <c r="E33">
        <v>248.32409999999999</v>
      </c>
      <c r="F33">
        <v>87.565899999999999</v>
      </c>
      <c r="G33">
        <v>14.996</v>
      </c>
      <c r="H33">
        <v>-5.4809999999999999</v>
      </c>
      <c r="I33">
        <v>-13.948</v>
      </c>
      <c r="J33">
        <v>1.046</v>
      </c>
      <c r="K33">
        <f t="shared" si="0"/>
        <v>-13.948</v>
      </c>
      <c r="L33">
        <f t="shared" si="1"/>
        <v>-5.4809999999999999</v>
      </c>
      <c r="M33">
        <f t="shared" si="2"/>
        <v>-0.93071904754230461</v>
      </c>
      <c r="N33">
        <f t="shared" si="3"/>
        <v>-0.36573495121733374</v>
      </c>
      <c r="O33">
        <f>VLOOKUP(A33,[2]marv1_09_plot8_trees!$B$1:$Q$738,9,FALSE)/10</f>
        <v>16.7</v>
      </c>
      <c r="P33">
        <f t="shared" si="4"/>
        <v>-14.039675826182917</v>
      </c>
      <c r="Q33">
        <f t="shared" si="5"/>
        <v>-5.5170248926949075</v>
      </c>
      <c r="R33">
        <f>VLOOKUP(A33,[2]marv1_09_plot8_trees!$B$1:$Q$738,3,FALSE)</f>
        <v>2515661.84026615</v>
      </c>
      <c r="S33">
        <f>VLOOKUP(A33,[2]marv1_09_plot8_trees!$B$1:$Q$738,4,FALSE)</f>
        <v>6861272.7101213904</v>
      </c>
      <c r="T33">
        <f t="shared" si="6"/>
        <v>-14.378087300343843</v>
      </c>
      <c r="U33">
        <f t="shared" si="7"/>
        <v>-5.5429945982743245</v>
      </c>
      <c r="V33">
        <f t="shared" si="8"/>
        <v>0.33940646937212748</v>
      </c>
      <c r="W33">
        <f t="shared" si="9"/>
        <v>-0.33841147416092632</v>
      </c>
      <c r="X33">
        <f t="shared" si="10"/>
        <v>-2.5969705579417024E-2</v>
      </c>
      <c r="Y33">
        <f t="shared" si="11"/>
        <v>0.11519675145165291</v>
      </c>
    </row>
    <row r="34" spans="1:25">
      <c r="A34">
        <v>54</v>
      </c>
      <c r="B34">
        <v>1</v>
      </c>
      <c r="C34">
        <v>1.66</v>
      </c>
      <c r="D34">
        <v>1.1499999999999999</v>
      </c>
      <c r="E34">
        <v>254.29519999999999</v>
      </c>
      <c r="F34">
        <v>87.364000000000004</v>
      </c>
      <c r="G34">
        <v>16.963999999999999</v>
      </c>
      <c r="H34">
        <v>-4.53</v>
      </c>
      <c r="I34">
        <v>-16.332999999999998</v>
      </c>
      <c r="J34">
        <v>1.2170000000000001</v>
      </c>
      <c r="K34">
        <f t="shared" si="0"/>
        <v>-16.332999999999998</v>
      </c>
      <c r="L34">
        <f t="shared" si="1"/>
        <v>-4.53</v>
      </c>
      <c r="M34">
        <f t="shared" si="2"/>
        <v>-0.96362349100102773</v>
      </c>
      <c r="N34">
        <f t="shared" si="3"/>
        <v>-0.26726347971803444</v>
      </c>
      <c r="O34">
        <f>VLOOKUP(A34,[2]marv1_09_plot8_trees!$B$1:$Q$738,9,FALSE)/10</f>
        <v>27.4</v>
      </c>
      <c r="P34">
        <f t="shared" si="4"/>
        <v>-16.479470770632155</v>
      </c>
      <c r="Q34">
        <f t="shared" si="5"/>
        <v>-4.5706240489171419</v>
      </c>
      <c r="R34">
        <f>VLOOKUP(A34,[2]marv1_09_plot8_trees!$B$1:$Q$738,3,FALSE)</f>
        <v>2515661.0102661499</v>
      </c>
      <c r="S34">
        <f>VLOOKUP(A34,[2]marv1_09_plot8_trees!$B$1:$Q$738,4,FALSE)</f>
        <v>6861274.8401213903</v>
      </c>
      <c r="T34">
        <f t="shared" si="6"/>
        <v>-16.473841592142286</v>
      </c>
      <c r="U34">
        <f t="shared" si="7"/>
        <v>-4.6299699830223568</v>
      </c>
      <c r="V34">
        <f t="shared" si="8"/>
        <v>5.9612310350223109E-2</v>
      </c>
      <c r="W34">
        <f t="shared" si="9"/>
        <v>5.6291784898689912E-3</v>
      </c>
      <c r="X34">
        <f t="shared" si="10"/>
        <v>-5.9345934105214937E-2</v>
      </c>
      <c r="Y34">
        <f t="shared" si="11"/>
        <v>3.553627545291317E-3</v>
      </c>
    </row>
    <row r="35" spans="1:25">
      <c r="A35">
        <v>10</v>
      </c>
      <c r="B35">
        <v>1</v>
      </c>
      <c r="C35">
        <v>1.66</v>
      </c>
      <c r="D35">
        <v>1.1499999999999999</v>
      </c>
      <c r="E35">
        <v>236.2149</v>
      </c>
      <c r="F35">
        <v>86.592600000000004</v>
      </c>
      <c r="G35">
        <v>19.131</v>
      </c>
      <c r="H35">
        <v>-10.582000000000001</v>
      </c>
      <c r="I35">
        <v>-15.906000000000001</v>
      </c>
      <c r="J35">
        <v>1.514</v>
      </c>
      <c r="K35">
        <f t="shared" si="0"/>
        <v>-15.906000000000001</v>
      </c>
      <c r="L35">
        <f t="shared" si="1"/>
        <v>-10.582000000000001</v>
      </c>
      <c r="M35">
        <f t="shared" si="2"/>
        <v>-0.83258140387768353</v>
      </c>
      <c r="N35">
        <f t="shared" si="3"/>
        <v>-0.55390270437782274</v>
      </c>
      <c r="O35">
        <f>VLOOKUP(A35,[2]marv1_09_plot8_trees!$B$1:$Q$738,9,FALSE)/10</f>
        <v>19.600000000000001</v>
      </c>
      <c r="P35">
        <f t="shared" si="4"/>
        <v>-16.00008169863818</v>
      </c>
      <c r="Q35">
        <f t="shared" si="5"/>
        <v>-10.644591005594695</v>
      </c>
      <c r="R35">
        <f>VLOOKUP(A35,[2]marv1_09_plot8_trees!$B$1:$Q$738,3,FALSE)</f>
        <v>2515657.0202661501</v>
      </c>
      <c r="S35">
        <f>VLOOKUP(A35,[2]marv1_09_plot8_trees!$B$1:$Q$738,4,FALSE)</f>
        <v>6861270.4901213897</v>
      </c>
      <c r="T35">
        <f t="shared" si="6"/>
        <v>-16.201786742544375</v>
      </c>
      <c r="U35">
        <f t="shared" si="7"/>
        <v>-10.526459291224267</v>
      </c>
      <c r="V35">
        <f t="shared" si="8"/>
        <v>0.23375206240223045</v>
      </c>
      <c r="W35">
        <f t="shared" si="9"/>
        <v>-0.2017050439061947</v>
      </c>
      <c r="X35">
        <f t="shared" si="10"/>
        <v>0.11813171437042769</v>
      </c>
      <c r="Y35">
        <f t="shared" si="11"/>
        <v>5.4640026677296241E-2</v>
      </c>
    </row>
    <row r="36" spans="1:25">
      <c r="A36">
        <v>8</v>
      </c>
      <c r="B36">
        <v>1</v>
      </c>
      <c r="C36">
        <v>1.66</v>
      </c>
      <c r="D36">
        <v>1.1499999999999999</v>
      </c>
      <c r="E36">
        <v>232.28139999999999</v>
      </c>
      <c r="F36">
        <v>86.221100000000007</v>
      </c>
      <c r="G36">
        <v>18.010000000000002</v>
      </c>
      <c r="H36">
        <v>-10.949</v>
      </c>
      <c r="I36">
        <v>-14.254</v>
      </c>
      <c r="J36">
        <v>1.65</v>
      </c>
      <c r="K36">
        <f t="shared" si="0"/>
        <v>-14.254</v>
      </c>
      <c r="L36">
        <f t="shared" si="1"/>
        <v>-10.949</v>
      </c>
      <c r="M36">
        <f t="shared" si="2"/>
        <v>-0.79304366078713218</v>
      </c>
      <c r="N36">
        <f t="shared" si="3"/>
        <v>-0.60916479879039642</v>
      </c>
      <c r="O36">
        <f>VLOOKUP(A36,[2]marv1_09_plot8_trees!$B$1:$Q$738,9,FALSE)/10</f>
        <v>20.5</v>
      </c>
      <c r="P36">
        <f t="shared" si="4"/>
        <v>-14.347182630142488</v>
      </c>
      <c r="Q36">
        <f t="shared" si="5"/>
        <v>-11.020576863857871</v>
      </c>
      <c r="R36">
        <f>VLOOKUP(A36,[2]marv1_09_plot8_trees!$B$1:$Q$738,3,FALSE)</f>
        <v>2515657.94026615</v>
      </c>
      <c r="S36">
        <f>VLOOKUP(A36,[2]marv1_09_plot8_trees!$B$1:$Q$738,4,FALSE)</f>
        <v>6861268.73012139</v>
      </c>
      <c r="T36">
        <f t="shared" si="6"/>
        <v>-14.304986569655561</v>
      </c>
      <c r="U36">
        <f t="shared" si="7"/>
        <v>-11.114803665893637</v>
      </c>
      <c r="V36">
        <f t="shared" si="8"/>
        <v>0.10324339079332821</v>
      </c>
      <c r="W36">
        <f t="shared" si="9"/>
        <v>4.2196060486926257E-2</v>
      </c>
      <c r="X36">
        <f t="shared" si="10"/>
        <v>-9.422680203576661E-2</v>
      </c>
      <c r="Y36">
        <f t="shared" si="11"/>
        <v>1.0659197742503889E-2</v>
      </c>
    </row>
    <row r="37" spans="1:25">
      <c r="A37">
        <v>43</v>
      </c>
      <c r="B37">
        <v>1</v>
      </c>
      <c r="C37">
        <v>1.66</v>
      </c>
      <c r="D37">
        <v>1.1499999999999999</v>
      </c>
      <c r="E37">
        <v>227.3134</v>
      </c>
      <c r="F37">
        <v>88.34</v>
      </c>
      <c r="G37">
        <v>8.4730000000000008</v>
      </c>
      <c r="H37">
        <v>-5.72</v>
      </c>
      <c r="I37">
        <v>-6.2480000000000002</v>
      </c>
      <c r="J37">
        <v>0.72099999999999997</v>
      </c>
      <c r="K37">
        <f t="shared" si="0"/>
        <v>-6.2480000000000002</v>
      </c>
      <c r="L37">
        <f t="shared" si="1"/>
        <v>-5.72</v>
      </c>
      <c r="M37">
        <f t="shared" si="2"/>
        <v>-0.73758521185299408</v>
      </c>
      <c r="N37">
        <f t="shared" si="3"/>
        <v>-0.67525406718936076</v>
      </c>
      <c r="O37">
        <f>VLOOKUP(A37,[2]marv1_09_plot8_trees!$B$1:$Q$738,9,FALSE)/10</f>
        <v>18.5</v>
      </c>
      <c r="P37">
        <f t="shared" si="4"/>
        <v>-6.3272904102741974</v>
      </c>
      <c r="Q37">
        <f t="shared" si="5"/>
        <v>-5.7925898122228556</v>
      </c>
      <c r="R37">
        <f>VLOOKUP(A37,[2]marv1_09_plot8_trees!$B$1:$Q$738,3,FALSE)</f>
        <v>2515667.2802661499</v>
      </c>
      <c r="S37">
        <f>VLOOKUP(A37,[2]marv1_09_plot8_trees!$B$1:$Q$738,4,FALSE)</f>
        <v>6861266.4601213802</v>
      </c>
      <c r="T37">
        <f t="shared" si="6"/>
        <v>-6.1103460057661758</v>
      </c>
      <c r="U37">
        <f t="shared" si="7"/>
        <v>-6.0912226652173445</v>
      </c>
      <c r="V37">
        <f t="shared" si="8"/>
        <v>0.36911577524533962</v>
      </c>
      <c r="W37">
        <f t="shared" si="9"/>
        <v>0.21694440450802155</v>
      </c>
      <c r="X37">
        <f t="shared" si="10"/>
        <v>-0.29863285299448883</v>
      </c>
      <c r="Y37">
        <f t="shared" si="11"/>
        <v>0.13624645553496806</v>
      </c>
    </row>
    <row r="38" spans="1:25">
      <c r="A38">
        <v>4</v>
      </c>
      <c r="B38">
        <v>1</v>
      </c>
      <c r="C38">
        <v>1.66</v>
      </c>
      <c r="D38">
        <v>1.1499999999999999</v>
      </c>
      <c r="E38">
        <v>222.42509999999999</v>
      </c>
      <c r="F38">
        <v>87.495699999999999</v>
      </c>
      <c r="G38">
        <v>13.55</v>
      </c>
      <c r="H38">
        <v>-9.9480000000000004</v>
      </c>
      <c r="I38">
        <v>-9.1850000000000005</v>
      </c>
      <c r="J38">
        <v>1.022</v>
      </c>
      <c r="K38">
        <f t="shared" si="0"/>
        <v>-9.1850000000000005</v>
      </c>
      <c r="L38">
        <f t="shared" si="1"/>
        <v>-9.9480000000000004</v>
      </c>
      <c r="M38">
        <f t="shared" si="2"/>
        <v>-0.67836905553118443</v>
      </c>
      <c r="N38">
        <f t="shared" si="3"/>
        <v>-0.73472132437933835</v>
      </c>
      <c r="O38">
        <f>VLOOKUP(A38,[2]marv1_09_plot8_trees!$B$1:$Q$738,9,FALSE)/10</f>
        <v>21</v>
      </c>
      <c r="P38">
        <f t="shared" si="4"/>
        <v>-9.2664042866637431</v>
      </c>
      <c r="Q38">
        <f t="shared" si="5"/>
        <v>-10.036166558925521</v>
      </c>
      <c r="R38">
        <f>VLOOKUP(A38,[2]marv1_09_plot8_trees!$B$1:$Q$738,3,FALSE)</f>
        <v>2515662.1602661498</v>
      </c>
      <c r="S38">
        <f>VLOOKUP(A38,[2]marv1_09_plot8_trees!$B$1:$Q$738,4,FALSE)</f>
        <v>6861266.1401213799</v>
      </c>
      <c r="T38">
        <f t="shared" si="6"/>
        <v>-9.4930303595326198</v>
      </c>
      <c r="U38">
        <f t="shared" si="7"/>
        <v>-9.9479371431271151</v>
      </c>
      <c r="V38">
        <f t="shared" si="8"/>
        <v>0.24319499730894414</v>
      </c>
      <c r="W38">
        <f t="shared" si="9"/>
        <v>-0.2266260728688767</v>
      </c>
      <c r="X38">
        <f t="shared" si="10"/>
        <v>8.8229415798405597E-2</v>
      </c>
      <c r="Y38">
        <f t="shared" si="11"/>
        <v>5.9143806716097348E-2</v>
      </c>
    </row>
    <row r="39" spans="1:25">
      <c r="A39">
        <v>2</v>
      </c>
      <c r="B39">
        <v>1</v>
      </c>
      <c r="C39">
        <v>1.66</v>
      </c>
      <c r="D39">
        <v>1.1499999999999999</v>
      </c>
      <c r="E39">
        <v>214.34039999999999</v>
      </c>
      <c r="F39">
        <v>88.051299999999998</v>
      </c>
      <c r="G39">
        <v>12.468</v>
      </c>
      <c r="H39">
        <v>-10.260999999999999</v>
      </c>
      <c r="I39">
        <v>-7.07</v>
      </c>
      <c r="J39">
        <v>0.92600000000000005</v>
      </c>
      <c r="K39">
        <f t="shared" si="0"/>
        <v>-7.07</v>
      </c>
      <c r="L39">
        <f t="shared" si="1"/>
        <v>-10.260999999999999</v>
      </c>
      <c r="M39">
        <f t="shared" si="2"/>
        <v>-0.56737658950142789</v>
      </c>
      <c r="N39">
        <f t="shared" si="3"/>
        <v>-0.82345844199068607</v>
      </c>
      <c r="O39">
        <f>VLOOKUP(A39,[2]marv1_09_plot8_trees!$B$1:$Q$738,9,FALSE)/10</f>
        <v>22.3</v>
      </c>
      <c r="P39">
        <f t="shared" si="4"/>
        <v>-7.1417731385719305</v>
      </c>
      <c r="Q39">
        <f t="shared" si="5"/>
        <v>-10.365167492911821</v>
      </c>
      <c r="R39">
        <f>VLOOKUP(A39,[2]marv1_09_plot8_trees!$B$1:$Q$738,3,FALSE)</f>
        <v>2515663.5002661501</v>
      </c>
      <c r="S39">
        <f>VLOOKUP(A39,[2]marv1_09_plot8_trees!$B$1:$Q$738,4,FALSE)</f>
        <v>6861264.2001213897</v>
      </c>
      <c r="T39">
        <f t="shared" si="6"/>
        <v>-7.1724715179576144</v>
      </c>
      <c r="U39">
        <f t="shared" si="7"/>
        <v>-10.365317815269226</v>
      </c>
      <c r="V39">
        <f t="shared" si="8"/>
        <v>3.069874742914629E-2</v>
      </c>
      <c r="W39">
        <f t="shared" si="9"/>
        <v>-3.0698379385683872E-2</v>
      </c>
      <c r="X39">
        <f t="shared" si="10"/>
        <v>-1.503223574044199E-4</v>
      </c>
      <c r="Y39">
        <f t="shared" si="11"/>
        <v>9.4241309371851593E-4</v>
      </c>
    </row>
    <row r="40" spans="1:25">
      <c r="A40">
        <v>41</v>
      </c>
      <c r="B40">
        <v>1</v>
      </c>
      <c r="C40">
        <v>1.66</v>
      </c>
      <c r="D40">
        <v>1.1499999999999999</v>
      </c>
      <c r="E40">
        <v>210.0051</v>
      </c>
      <c r="F40">
        <v>90.585700000000003</v>
      </c>
      <c r="G40">
        <v>3.6789999999999998</v>
      </c>
      <c r="H40">
        <v>-3.1850000000000001</v>
      </c>
      <c r="I40">
        <v>-1.84</v>
      </c>
      <c r="J40">
        <v>0.44600000000000001</v>
      </c>
      <c r="K40">
        <f t="shared" si="0"/>
        <v>-1.84</v>
      </c>
      <c r="L40">
        <f t="shared" si="1"/>
        <v>-3.1850000000000001</v>
      </c>
      <c r="M40">
        <f t="shared" si="2"/>
        <v>-0.50023230306872701</v>
      </c>
      <c r="N40">
        <f t="shared" si="3"/>
        <v>-0.86589124199668233</v>
      </c>
      <c r="O40">
        <f>VLOOKUP(A40,[2]marv1_09_plot8_trees!$B$1:$Q$738,9,FALSE)/10</f>
        <v>28.6</v>
      </c>
      <c r="P40">
        <f t="shared" si="4"/>
        <v>-1.919036703884859</v>
      </c>
      <c r="Q40">
        <f t="shared" si="5"/>
        <v>-3.3218108162354758</v>
      </c>
      <c r="R40">
        <f>VLOOKUP(A40,[2]marv1_09_plot8_trees!$B$1:$Q$738,3,FALSE)</f>
        <v>2515672.9602661501</v>
      </c>
      <c r="S40">
        <f>VLOOKUP(A40,[2]marv1_09_plot8_trees!$B$1:$Q$738,4,FALSE)</f>
        <v>6861265.9701213799</v>
      </c>
      <c r="T40">
        <f t="shared" si="6"/>
        <v>-1.7584051192253718</v>
      </c>
      <c r="U40">
        <f t="shared" si="7"/>
        <v>-2.4084098105941489</v>
      </c>
      <c r="V40">
        <f t="shared" si="8"/>
        <v>0.92741786865296338</v>
      </c>
      <c r="W40">
        <f t="shared" si="9"/>
        <v>0.16063158465948724</v>
      </c>
      <c r="X40">
        <f t="shared" si="10"/>
        <v>0.91340100564132687</v>
      </c>
      <c r="Y40">
        <f t="shared" si="11"/>
        <v>0.86010390309680529</v>
      </c>
    </row>
    <row r="41" spans="1:25">
      <c r="A41">
        <v>74</v>
      </c>
      <c r="B41">
        <v>1</v>
      </c>
      <c r="C41">
        <v>1.66</v>
      </c>
      <c r="D41">
        <v>1.1499999999999999</v>
      </c>
      <c r="E41">
        <v>342.35399999999998</v>
      </c>
      <c r="F41">
        <v>102.3231</v>
      </c>
      <c r="G41">
        <v>1.603</v>
      </c>
      <c r="H41">
        <v>1.492</v>
      </c>
      <c r="I41">
        <v>-0.46800000000000003</v>
      </c>
      <c r="J41">
        <v>0.161</v>
      </c>
      <c r="K41">
        <f t="shared" si="0"/>
        <v>-0.46800000000000003</v>
      </c>
      <c r="L41">
        <f t="shared" si="1"/>
        <v>1.492</v>
      </c>
      <c r="M41">
        <f t="shared" si="2"/>
        <v>-0.29929441032821003</v>
      </c>
      <c r="N41">
        <f t="shared" si="3"/>
        <v>0.95416081241386619</v>
      </c>
      <c r="O41">
        <f>VLOOKUP(A41,[2]marv1_09_plot8_trees!$B$1:$Q$738,9,FALSE)/10</f>
        <v>19.899999999999999</v>
      </c>
      <c r="P41">
        <f t="shared" si="4"/>
        <v>-0.50226920998258007</v>
      </c>
      <c r="Q41">
        <f t="shared" si="5"/>
        <v>1.6012514130213877</v>
      </c>
      <c r="R41">
        <f>VLOOKUP(A41,[2]marv1_09_plot8_trees!$B$1:$Q$738,3,FALSE)</f>
        <v>2515676.6602661498</v>
      </c>
      <c r="S41">
        <f>VLOOKUP(A41,[2]marv1_09_plot8_trees!$B$1:$Q$738,4,FALSE)</f>
        <v>6861267.7201213902</v>
      </c>
      <c r="T41">
        <f t="shared" si="6"/>
        <v>-0.39098720883798177</v>
      </c>
      <c r="U41">
        <f t="shared" si="7"/>
        <v>1.4493963395564993</v>
      </c>
      <c r="V41">
        <f t="shared" si="8"/>
        <v>0.18826483239249187</v>
      </c>
      <c r="W41">
        <f t="shared" si="9"/>
        <v>0.1112820011445983</v>
      </c>
      <c r="X41">
        <f t="shared" si="10"/>
        <v>-0.15185507346488847</v>
      </c>
      <c r="Y41">
        <f t="shared" si="11"/>
        <v>3.5443647115773053E-2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94"/>
  <sheetViews>
    <sheetView tabSelected="1" topLeftCell="A40" workbookViewId="0">
      <selection activeCell="B50" sqref="B50"/>
    </sheetView>
  </sheetViews>
  <sheetFormatPr defaultRowHeight="15"/>
  <cols>
    <col min="1" max="1" width="27.5703125" customWidth="1"/>
  </cols>
  <sheetData>
    <row r="1" spans="1:21">
      <c r="A1" s="1" t="s">
        <v>34</v>
      </c>
    </row>
    <row r="2" spans="1:21">
      <c r="A2" t="s">
        <v>48</v>
      </c>
    </row>
    <row r="3" spans="1:21">
      <c r="B3" t="s">
        <v>62</v>
      </c>
      <c r="C3" t="s">
        <v>63</v>
      </c>
    </row>
    <row r="4" spans="1:21">
      <c r="A4" t="s">
        <v>9</v>
      </c>
      <c r="B4">
        <v>-0.42699999999999999</v>
      </c>
      <c r="C4">
        <f>B5</f>
        <v>1.335</v>
      </c>
    </row>
    <row r="5" spans="1:21">
      <c r="A5" t="s">
        <v>10</v>
      </c>
      <c r="B5">
        <v>1.335</v>
      </c>
      <c r="C5">
        <f>B4</f>
        <v>-0.42699999999999999</v>
      </c>
    </row>
    <row r="6" spans="1:21">
      <c r="A6" t="s">
        <v>11</v>
      </c>
      <c r="B6">
        <v>1.631</v>
      </c>
      <c r="C6">
        <f>B6</f>
        <v>1.631</v>
      </c>
    </row>
    <row r="7" spans="1:21">
      <c r="P7" s="1" t="s">
        <v>70</v>
      </c>
      <c r="Q7" s="1"/>
      <c r="R7" s="1"/>
      <c r="S7" s="1"/>
      <c r="T7" s="1"/>
      <c r="U7" s="1"/>
    </row>
    <row r="8" spans="1:21">
      <c r="D8" t="s">
        <v>36</v>
      </c>
      <c r="G8" t="s">
        <v>37</v>
      </c>
      <c r="J8" t="s">
        <v>36</v>
      </c>
      <c r="K8" t="s">
        <v>37</v>
      </c>
      <c r="L8" t="s">
        <v>64</v>
      </c>
      <c r="M8" t="s">
        <v>66</v>
      </c>
      <c r="N8" t="s">
        <v>65</v>
      </c>
      <c r="P8" s="1" t="s">
        <v>9</v>
      </c>
      <c r="Q8" s="1" t="s">
        <v>10</v>
      </c>
      <c r="R8" s="1" t="s">
        <v>11</v>
      </c>
      <c r="S8" s="1" t="s">
        <v>67</v>
      </c>
      <c r="T8" s="1" t="s">
        <v>68</v>
      </c>
      <c r="U8" s="1" t="s">
        <v>69</v>
      </c>
    </row>
    <row r="9" spans="1:21">
      <c r="A9" t="s">
        <v>35</v>
      </c>
      <c r="B9" t="s">
        <v>38</v>
      </c>
      <c r="C9" t="s">
        <v>39</v>
      </c>
      <c r="D9">
        <v>274</v>
      </c>
      <c r="E9">
        <v>29</v>
      </c>
      <c r="F9">
        <v>9</v>
      </c>
      <c r="G9">
        <v>75</v>
      </c>
      <c r="H9">
        <v>0</v>
      </c>
      <c r="I9">
        <v>7</v>
      </c>
      <c r="J9">
        <f>D9+E9/60+F9/3600</f>
        <v>274.48583333333335</v>
      </c>
      <c r="K9">
        <f>G9+H9/60+I9/3600</f>
        <v>75.001944444444447</v>
      </c>
      <c r="L9">
        <f>IF(AND(J9&gt;=0,J9&lt;90),90-J9,IF(AND(J9&gt;=90,J9&lt;270),-(J9-90),360-J9+90))</f>
        <v>175.51416666666665</v>
      </c>
      <c r="M9">
        <f>RADIANS(K9)</f>
        <v>1.3090308759534248</v>
      </c>
      <c r="N9">
        <f>RADIANS(L9)</f>
        <v>3.0633000922274141</v>
      </c>
      <c r="P9" s="4">
        <v>-9.7554119840924969</v>
      </c>
      <c r="Q9" s="4">
        <v>0.44270169502444906</v>
      </c>
      <c r="R9" s="4">
        <v>4.6141918974715921</v>
      </c>
      <c r="S9" s="4">
        <v>1.0395207572874978E-2</v>
      </c>
      <c r="T9" s="4">
        <v>5.4552085884349037E-3</v>
      </c>
      <c r="U9" s="4">
        <v>5.4256903044125051E-3</v>
      </c>
    </row>
    <row r="10" spans="1:21">
      <c r="B10" t="s">
        <v>40</v>
      </c>
      <c r="C10" t="s">
        <v>41</v>
      </c>
      <c r="D10">
        <v>272</v>
      </c>
      <c r="E10">
        <v>22</v>
      </c>
      <c r="F10">
        <v>24</v>
      </c>
      <c r="G10">
        <v>71</v>
      </c>
      <c r="H10">
        <v>48</v>
      </c>
      <c r="I10">
        <v>1</v>
      </c>
      <c r="J10">
        <f t="shared" ref="J10:J15" si="0">D10+E10/60+F10/3600</f>
        <v>272.37333333333333</v>
      </c>
      <c r="K10">
        <f t="shared" ref="K10:K15" si="1">G10+H10/60+I10/3600</f>
        <v>71.800277777777779</v>
      </c>
      <c r="L10">
        <f t="shared" ref="L10:L15" si="2">IF(AND(J10&gt;=0,J10&lt;90),90-J10,IF(AND(J10&gt;=90,J10&lt;270),-(J10-90),360-J10+90))</f>
        <v>177.62666666666667</v>
      </c>
      <c r="M10">
        <f t="shared" ref="M10:M15" si="3">RADIANS(K10)</f>
        <v>1.2531512510687397</v>
      </c>
      <c r="N10">
        <f t="shared" ref="N10:N15" si="4">RADIANS(L10)</f>
        <v>3.1001701726757944</v>
      </c>
      <c r="P10" s="4">
        <v>-11.267040798597119</v>
      </c>
      <c r="Q10" s="4">
        <v>9.5056872275347787E-2</v>
      </c>
      <c r="R10" s="4">
        <v>5.779614231785442</v>
      </c>
      <c r="S10" s="4">
        <v>5.6256114328854965E-3</v>
      </c>
      <c r="T10" s="4">
        <v>3.0420682086358462E-3</v>
      </c>
      <c r="U10" s="4">
        <v>3.2265724763390984E-3</v>
      </c>
    </row>
    <row r="11" spans="1:21">
      <c r="B11" t="s">
        <v>42</v>
      </c>
      <c r="C11" t="s">
        <v>43</v>
      </c>
      <c r="D11">
        <v>270</v>
      </c>
      <c r="E11">
        <v>3</v>
      </c>
      <c r="F11">
        <v>13</v>
      </c>
      <c r="G11">
        <v>67</v>
      </c>
      <c r="H11">
        <v>44</v>
      </c>
      <c r="I11">
        <v>33</v>
      </c>
      <c r="J11">
        <f t="shared" si="0"/>
        <v>270.05361111111114</v>
      </c>
      <c r="K11">
        <f t="shared" si="1"/>
        <v>67.742500000000007</v>
      </c>
      <c r="L11">
        <f t="shared" si="2"/>
        <v>179.94638888888886</v>
      </c>
      <c r="M11">
        <f t="shared" si="3"/>
        <v>1.1823296685322588</v>
      </c>
      <c r="N11">
        <f t="shared" si="4"/>
        <v>3.1406569631852514</v>
      </c>
      <c r="P11" s="4">
        <v>-13.371488755309091</v>
      </c>
      <c r="Q11" s="4">
        <v>-0.41376657772443276</v>
      </c>
      <c r="R11" s="4">
        <v>7.653425066277479</v>
      </c>
      <c r="S11" s="4">
        <v>9.6189960583901481E-3</v>
      </c>
      <c r="T11" s="4">
        <v>5.2229758455837804E-3</v>
      </c>
      <c r="U11" s="4">
        <v>6.1308562090631024E-3</v>
      </c>
    </row>
    <row r="12" spans="1:21">
      <c r="A12" t="s">
        <v>44</v>
      </c>
      <c r="B12" t="s">
        <v>38</v>
      </c>
      <c r="C12" t="s">
        <v>43</v>
      </c>
      <c r="D12">
        <v>261</v>
      </c>
      <c r="E12">
        <v>43</v>
      </c>
      <c r="F12">
        <v>21</v>
      </c>
      <c r="G12">
        <v>58</v>
      </c>
      <c r="H12">
        <v>50</v>
      </c>
      <c r="I12">
        <v>0</v>
      </c>
      <c r="J12">
        <f t="shared" si="0"/>
        <v>261.72249999999997</v>
      </c>
      <c r="K12">
        <f t="shared" si="1"/>
        <v>58.833333333333336</v>
      </c>
      <c r="L12">
        <f t="shared" si="2"/>
        <v>-171.72249999999997</v>
      </c>
      <c r="M12">
        <f t="shared" si="3"/>
        <v>1.0268353765899974</v>
      </c>
      <c r="N12">
        <f t="shared" si="4"/>
        <v>-2.9971230247559619</v>
      </c>
      <c r="P12" s="4">
        <v>-8.4651132680943384</v>
      </c>
      <c r="Q12" s="4">
        <v>-1.8520868557126902</v>
      </c>
      <c r="R12" s="4">
        <v>7.616500226044522</v>
      </c>
      <c r="S12" s="4">
        <v>9.8279077113425806E-3</v>
      </c>
      <c r="T12" s="4">
        <v>5.5724525777177871E-3</v>
      </c>
      <c r="U12" s="4">
        <v>8.13308317464311E-3</v>
      </c>
    </row>
    <row r="13" spans="1:21">
      <c r="B13" t="s">
        <v>42</v>
      </c>
      <c r="C13" t="s">
        <v>45</v>
      </c>
      <c r="D13">
        <v>260</v>
      </c>
      <c r="E13">
        <v>39</v>
      </c>
      <c r="F13">
        <v>22</v>
      </c>
      <c r="G13">
        <v>58</v>
      </c>
      <c r="H13">
        <v>12</v>
      </c>
      <c r="I13">
        <v>7</v>
      </c>
      <c r="J13">
        <f t="shared" si="0"/>
        <v>260.6561111111111</v>
      </c>
      <c r="K13">
        <f t="shared" si="1"/>
        <v>58.20194444444445</v>
      </c>
      <c r="L13">
        <f t="shared" si="2"/>
        <v>-170.6561111111111</v>
      </c>
      <c r="M13">
        <f t="shared" si="3"/>
        <v>1.0158155616183775</v>
      </c>
      <c r="N13">
        <f t="shared" si="4"/>
        <v>-2.9785110275381674</v>
      </c>
      <c r="P13" s="4">
        <v>-11.851085343178527</v>
      </c>
      <c r="Q13" s="4">
        <v>-2.5963433224761521</v>
      </c>
      <c r="R13" s="4">
        <v>9.9141672056602115</v>
      </c>
      <c r="S13" s="4">
        <v>3.4084651784154255E-3</v>
      </c>
      <c r="T13" s="4">
        <v>1.9810492290677833E-3</v>
      </c>
      <c r="U13" s="4">
        <v>2.9768496165029149E-3</v>
      </c>
    </row>
    <row r="14" spans="1:21">
      <c r="A14" t="s">
        <v>46</v>
      </c>
      <c r="B14" t="s">
        <v>38</v>
      </c>
      <c r="C14" t="s">
        <v>39</v>
      </c>
      <c r="D14">
        <v>234</v>
      </c>
      <c r="E14">
        <v>44</v>
      </c>
      <c r="F14">
        <v>27</v>
      </c>
      <c r="G14">
        <v>62</v>
      </c>
      <c r="H14">
        <v>31</v>
      </c>
      <c r="I14">
        <v>9</v>
      </c>
      <c r="J14">
        <f t="shared" si="0"/>
        <v>234.74083333333331</v>
      </c>
      <c r="K14">
        <f t="shared" si="1"/>
        <v>62.519166666666663</v>
      </c>
      <c r="L14">
        <f t="shared" si="2"/>
        <v>-144.74083333333331</v>
      </c>
      <c r="M14">
        <f t="shared" si="3"/>
        <v>1.0911653039364215</v>
      </c>
      <c r="N14">
        <f t="shared" si="4"/>
        <v>-2.5262041037470255</v>
      </c>
      <c r="P14" s="4">
        <v>-7.7160506326239435</v>
      </c>
      <c r="Q14" s="4">
        <v>-6.822774976880031</v>
      </c>
      <c r="R14" s="4">
        <v>7.3899131725261178</v>
      </c>
      <c r="S14" s="4">
        <v>7.6607633122310354E-3</v>
      </c>
      <c r="T14" s="4">
        <v>7.1702815627206762E-3</v>
      </c>
      <c r="U14" s="4">
        <v>8.0610234686423893E-3</v>
      </c>
    </row>
    <row r="15" spans="1:21">
      <c r="B15" t="s">
        <v>42</v>
      </c>
      <c r="C15" t="s">
        <v>47</v>
      </c>
      <c r="D15">
        <v>237</v>
      </c>
      <c r="E15">
        <v>6</v>
      </c>
      <c r="F15">
        <v>3</v>
      </c>
      <c r="G15">
        <v>58</v>
      </c>
      <c r="H15">
        <v>50</v>
      </c>
      <c r="I15">
        <v>19</v>
      </c>
      <c r="J15">
        <f t="shared" si="0"/>
        <v>237.10083333333333</v>
      </c>
      <c r="K15">
        <f t="shared" si="1"/>
        <v>58.838611111111113</v>
      </c>
      <c r="L15">
        <f t="shared" si="2"/>
        <v>-147.10083333333333</v>
      </c>
      <c r="M15">
        <f t="shared" si="3"/>
        <v>1.026927491189408</v>
      </c>
      <c r="N15">
        <f t="shared" si="4"/>
        <v>-2.5673938740940918</v>
      </c>
      <c r="P15" s="4">
        <v>-9.277259874123656</v>
      </c>
      <c r="Q15" s="4">
        <v>-7.2904778726168926</v>
      </c>
      <c r="R15" s="4">
        <v>9.2698303294777045</v>
      </c>
      <c r="S15" s="4">
        <v>4.4719333382596581E-3</v>
      </c>
      <c r="T15" s="4">
        <v>3.6953512196434119E-3</v>
      </c>
      <c r="U15" s="4">
        <v>5.0311918673191756E-3</v>
      </c>
    </row>
    <row r="17" spans="1:14">
      <c r="A17" t="s">
        <v>49</v>
      </c>
    </row>
    <row r="18" spans="1:14">
      <c r="A18" t="s">
        <v>9</v>
      </c>
      <c r="B18">
        <v>-16.404</v>
      </c>
      <c r="C18">
        <f>B19</f>
        <v>-1.5249999999999999</v>
      </c>
    </row>
    <row r="19" spans="1:14">
      <c r="A19" t="s">
        <v>10</v>
      </c>
      <c r="B19">
        <v>-1.5249999999999999</v>
      </c>
      <c r="C19">
        <f>B18</f>
        <v>-16.404</v>
      </c>
    </row>
    <row r="20" spans="1:14">
      <c r="A20" t="s">
        <v>11</v>
      </c>
      <c r="B20">
        <v>-0.40200000000000002</v>
      </c>
      <c r="C20">
        <f>B20</f>
        <v>-0.40200000000000002</v>
      </c>
    </row>
    <row r="21" spans="1:14">
      <c r="D21" t="s">
        <v>36</v>
      </c>
      <c r="G21" t="s">
        <v>37</v>
      </c>
    </row>
    <row r="22" spans="1:14">
      <c r="A22" t="s">
        <v>50</v>
      </c>
      <c r="B22" t="s">
        <v>38</v>
      </c>
      <c r="C22" t="s">
        <v>39</v>
      </c>
      <c r="D22">
        <v>333</v>
      </c>
      <c r="E22">
        <v>57</v>
      </c>
      <c r="F22">
        <v>56</v>
      </c>
      <c r="G22">
        <v>74</v>
      </c>
      <c r="H22">
        <v>59</v>
      </c>
      <c r="I22">
        <v>58</v>
      </c>
      <c r="J22">
        <f>D22+E22/60+F22/3600</f>
        <v>333.96555555555557</v>
      </c>
      <c r="K22">
        <f>G22+H22/60+I22/3600</f>
        <v>74.99944444444445</v>
      </c>
      <c r="L22">
        <f>IF(AND(J22&gt;=0,J22&lt;90),90-J22,IF(AND(J22&gt;=90,J22&lt;270),-(J22-90),360-J22+90))</f>
        <v>116.03444444444443</v>
      </c>
      <c r="M22">
        <f>RADIANS(K22)</f>
        <v>1.308987242722125</v>
      </c>
      <c r="N22">
        <f>RADIANS(L22)</f>
        <v>2.0251831012779977</v>
      </c>
    </row>
    <row r="23" spans="1:14">
      <c r="B23" t="s">
        <v>40</v>
      </c>
      <c r="C23" t="s">
        <v>41</v>
      </c>
      <c r="D23">
        <v>329</v>
      </c>
      <c r="E23">
        <v>26</v>
      </c>
      <c r="F23">
        <v>30</v>
      </c>
      <c r="G23">
        <v>72</v>
      </c>
      <c r="H23">
        <v>6</v>
      </c>
      <c r="I23">
        <v>29</v>
      </c>
      <c r="J23">
        <f t="shared" ref="J23:J28" si="5">D23+E23/60+F23/3600</f>
        <v>329.44166666666666</v>
      </c>
      <c r="K23">
        <f t="shared" ref="K23:K28" si="6">G23+H23/60+I23/3600</f>
        <v>72.108055555555552</v>
      </c>
      <c r="L23">
        <f t="shared" ref="L23:L28" si="7">IF(AND(J23&gt;=0,J23&lt;90),90-J23,IF(AND(J23&gt;=90,J23&lt;270),-(J23-90),360-J23+90))</f>
        <v>120.55833333333334</v>
      </c>
      <c r="M23">
        <f t="shared" ref="M23:M28" si="8">RADIANS(K23)</f>
        <v>1.2585229866554333</v>
      </c>
      <c r="N23">
        <f t="shared" ref="N23:N28" si="9">RADIANS(L23)</f>
        <v>2.1041398573834971</v>
      </c>
    </row>
    <row r="24" spans="1:14">
      <c r="B24" t="s">
        <v>42</v>
      </c>
      <c r="C24" t="s">
        <v>43</v>
      </c>
      <c r="D24">
        <v>323</v>
      </c>
      <c r="E24">
        <v>28</v>
      </c>
      <c r="F24">
        <v>11</v>
      </c>
      <c r="G24">
        <v>67</v>
      </c>
      <c r="H24">
        <v>56</v>
      </c>
      <c r="I24">
        <v>47</v>
      </c>
      <c r="J24">
        <f t="shared" si="5"/>
        <v>323.46972222222217</v>
      </c>
      <c r="K24">
        <f t="shared" si="6"/>
        <v>67.94638888888889</v>
      </c>
      <c r="L24">
        <f t="shared" si="7"/>
        <v>126.53027777777783</v>
      </c>
      <c r="M24">
        <f t="shared" si="8"/>
        <v>1.1858882009516027</v>
      </c>
      <c r="N24">
        <f t="shared" si="9"/>
        <v>2.208369950685237</v>
      </c>
    </row>
    <row r="25" spans="1:14">
      <c r="A25" t="s">
        <v>51</v>
      </c>
      <c r="B25" t="s">
        <v>38</v>
      </c>
      <c r="C25" t="s">
        <v>43</v>
      </c>
      <c r="D25">
        <v>334</v>
      </c>
      <c r="E25">
        <v>29</v>
      </c>
      <c r="F25">
        <v>32</v>
      </c>
      <c r="G25">
        <v>63</v>
      </c>
      <c r="H25">
        <v>34</v>
      </c>
      <c r="I25">
        <v>57</v>
      </c>
      <c r="J25">
        <f t="shared" si="5"/>
        <v>334.49222222222221</v>
      </c>
      <c r="K25">
        <f t="shared" si="6"/>
        <v>63.582500000000003</v>
      </c>
      <c r="L25">
        <f t="shared" si="7"/>
        <v>115.50777777777779</v>
      </c>
      <c r="M25">
        <f t="shared" si="8"/>
        <v>1.1097239716492946</v>
      </c>
      <c r="N25">
        <f t="shared" si="9"/>
        <v>2.0159910338841613</v>
      </c>
    </row>
    <row r="26" spans="1:14">
      <c r="B26" t="s">
        <v>42</v>
      </c>
      <c r="C26" t="s">
        <v>45</v>
      </c>
      <c r="D26">
        <v>323</v>
      </c>
      <c r="E26">
        <v>12</v>
      </c>
      <c r="F26">
        <v>25</v>
      </c>
      <c r="G26">
        <v>59</v>
      </c>
      <c r="H26">
        <v>6</v>
      </c>
      <c r="I26">
        <v>50</v>
      </c>
      <c r="J26">
        <f t="shared" si="5"/>
        <v>323.20694444444445</v>
      </c>
      <c r="K26">
        <f t="shared" si="6"/>
        <v>59.113888888888887</v>
      </c>
      <c r="L26">
        <f t="shared" si="7"/>
        <v>126.79305555555555</v>
      </c>
      <c r="M26">
        <f t="shared" si="8"/>
        <v>1.0317319947692034</v>
      </c>
      <c r="N26">
        <f t="shared" si="9"/>
        <v>2.2129562881085323</v>
      </c>
    </row>
    <row r="27" spans="1:14">
      <c r="A27" t="s">
        <v>52</v>
      </c>
      <c r="B27" t="s">
        <v>38</v>
      </c>
      <c r="C27" t="s">
        <v>39</v>
      </c>
      <c r="D27">
        <v>327</v>
      </c>
      <c r="E27">
        <v>7</v>
      </c>
      <c r="F27">
        <v>14</v>
      </c>
      <c r="G27">
        <v>55</v>
      </c>
      <c r="H27">
        <v>41</v>
      </c>
      <c r="I27">
        <v>32</v>
      </c>
      <c r="J27">
        <f t="shared" si="5"/>
        <v>327.12055555555554</v>
      </c>
      <c r="K27">
        <f t="shared" si="6"/>
        <v>55.69222222222222</v>
      </c>
      <c r="L27">
        <f t="shared" si="7"/>
        <v>122.87944444444446</v>
      </c>
      <c r="M27">
        <f t="shared" si="8"/>
        <v>0.97201264553013089</v>
      </c>
      <c r="N27">
        <f t="shared" si="9"/>
        <v>2.1446508885770101</v>
      </c>
    </row>
    <row r="28" spans="1:14">
      <c r="B28" t="s">
        <v>42</v>
      </c>
      <c r="C28" t="s">
        <v>47</v>
      </c>
      <c r="D28">
        <v>319</v>
      </c>
      <c r="E28">
        <v>36</v>
      </c>
      <c r="F28">
        <v>37</v>
      </c>
      <c r="G28">
        <v>51</v>
      </c>
      <c r="H28">
        <v>3</v>
      </c>
      <c r="I28">
        <v>46</v>
      </c>
      <c r="J28">
        <f t="shared" si="5"/>
        <v>319.61027777777781</v>
      </c>
      <c r="K28">
        <f t="shared" si="6"/>
        <v>51.062777777777775</v>
      </c>
      <c r="L28">
        <f t="shared" si="7"/>
        <v>130.38972222222219</v>
      </c>
      <c r="M28">
        <f t="shared" si="8"/>
        <v>0.89121359743641559</v>
      </c>
      <c r="N28">
        <f t="shared" si="9"/>
        <v>2.2757299635385948</v>
      </c>
    </row>
    <row r="30" spans="1:14">
      <c r="A30" s="1" t="s">
        <v>53</v>
      </c>
    </row>
    <row r="32" spans="1:14">
      <c r="A32" t="s">
        <v>54</v>
      </c>
    </row>
    <row r="33" spans="1:21">
      <c r="A33" t="s">
        <v>9</v>
      </c>
      <c r="B33">
        <v>0</v>
      </c>
      <c r="C33">
        <f>B34</f>
        <v>0</v>
      </c>
    </row>
    <row r="34" spans="1:21">
      <c r="A34" t="s">
        <v>10</v>
      </c>
      <c r="B34">
        <v>0</v>
      </c>
      <c r="C34">
        <f>B33</f>
        <v>0</v>
      </c>
    </row>
    <row r="35" spans="1:21">
      <c r="A35" t="s">
        <v>11</v>
      </c>
      <c r="B35">
        <v>1.66</v>
      </c>
      <c r="C35">
        <f>B35</f>
        <v>1.66</v>
      </c>
    </row>
    <row r="36" spans="1:21">
      <c r="D36" t="s">
        <v>36</v>
      </c>
      <c r="G36" t="s">
        <v>37</v>
      </c>
      <c r="P36" s="1" t="s">
        <v>74</v>
      </c>
    </row>
    <row r="37" spans="1:21">
      <c r="A37" t="s">
        <v>55</v>
      </c>
      <c r="B37" t="s">
        <v>38</v>
      </c>
      <c r="D37">
        <v>224</v>
      </c>
      <c r="E37">
        <v>33</v>
      </c>
      <c r="F37">
        <v>14</v>
      </c>
      <c r="G37">
        <v>59</v>
      </c>
      <c r="H37">
        <v>11</v>
      </c>
      <c r="I37">
        <v>3</v>
      </c>
      <c r="J37">
        <f>D37+E37/60+F37/3600</f>
        <v>224.55388888888891</v>
      </c>
      <c r="K37">
        <f>G37+H37/60+I37/3600</f>
        <v>59.184166666666663</v>
      </c>
      <c r="L37">
        <f>IF(AND(J37&gt;=0,J37&lt;90),90-J37,IF(AND(J37&gt;=90,J37&lt;270),-(J37-90),360-J37+90))</f>
        <v>-134.55388888888891</v>
      </c>
      <c r="M37">
        <f>RADIANS(K37)</f>
        <v>1.0329585733824105</v>
      </c>
      <c r="N37">
        <f>RADIANS(L37)</f>
        <v>-2.3484083824737261</v>
      </c>
      <c r="P37" s="4">
        <v>-4.3034677058988215</v>
      </c>
      <c r="Q37" s="4">
        <v>-4.3631201915601316</v>
      </c>
      <c r="R37" s="4">
        <v>5.2886467392744043</v>
      </c>
      <c r="S37" s="4">
        <v>0.12952760716865142</v>
      </c>
      <c r="T37" s="4">
        <v>0.15241782712517823</v>
      </c>
      <c r="U37" s="4">
        <v>0.11597601613408488</v>
      </c>
    </row>
    <row r="38" spans="1:21">
      <c r="B38" t="s">
        <v>42</v>
      </c>
      <c r="D38">
        <v>225</v>
      </c>
      <c r="E38">
        <v>52</v>
      </c>
      <c r="F38">
        <v>3</v>
      </c>
      <c r="G38">
        <v>54</v>
      </c>
      <c r="H38">
        <v>28</v>
      </c>
      <c r="I38">
        <v>37</v>
      </c>
      <c r="J38">
        <f t="shared" ref="J38:J42" si="10">D38+E38/60+F38/3600</f>
        <v>225.86750000000001</v>
      </c>
      <c r="K38">
        <f t="shared" ref="K38:K42" si="11">G38+H38/60+I38/3600</f>
        <v>54.476944444444449</v>
      </c>
      <c r="L38">
        <f t="shared" ref="L38:L42" si="12">IF(AND(J38&gt;=0,J38&lt;90),90-J38,IF(AND(J38&gt;=90,J38&lt;270),-(J38-90),360-J38+90))</f>
        <v>-135.86750000000001</v>
      </c>
      <c r="M38">
        <f t="shared" ref="M38:M42" si="13">RADIANS(K38)</f>
        <v>0.95080204698158877</v>
      </c>
      <c r="N38">
        <f t="shared" ref="N38:N42" si="14">RADIANS(L38)</f>
        <v>-2.3713352214533958</v>
      </c>
      <c r="P38" s="4">
        <v>-5.0790954067118559</v>
      </c>
      <c r="Q38" s="4">
        <v>-4.9211584957691148</v>
      </c>
      <c r="R38" s="4">
        <v>6.685104959787104</v>
      </c>
      <c r="S38" s="4">
        <v>8.7830339860783355E-2</v>
      </c>
      <c r="T38" s="4">
        <v>0.10171407219896308</v>
      </c>
      <c r="U38" s="4">
        <v>9.0260450980051615E-2</v>
      </c>
    </row>
    <row r="39" spans="1:21">
      <c r="A39" t="s">
        <v>56</v>
      </c>
      <c r="B39" t="s">
        <v>38</v>
      </c>
      <c r="D39">
        <v>265</v>
      </c>
      <c r="E39">
        <v>45</v>
      </c>
      <c r="F39">
        <v>33</v>
      </c>
      <c r="G39">
        <v>58</v>
      </c>
      <c r="H39">
        <v>57</v>
      </c>
      <c r="I39">
        <v>7</v>
      </c>
      <c r="J39">
        <f t="shared" si="10"/>
        <v>265.75916666666666</v>
      </c>
      <c r="K39">
        <f t="shared" si="11"/>
        <v>58.95194444444445</v>
      </c>
      <c r="L39">
        <f t="shared" si="12"/>
        <v>-175.75916666666666</v>
      </c>
      <c r="M39">
        <f t="shared" si="13"/>
        <v>1.028905531008335</v>
      </c>
      <c r="N39">
        <f t="shared" si="14"/>
        <v>-3.0675761488948003</v>
      </c>
      <c r="P39" s="4">
        <v>-8.1184488703010214</v>
      </c>
      <c r="Q39" s="4">
        <v>-0.60267741050881818</v>
      </c>
      <c r="R39" s="4">
        <v>6.5482617655284052</v>
      </c>
      <c r="S39" s="4">
        <v>3.1034457998893018E-2</v>
      </c>
      <c r="T39" s="4">
        <v>1.689795090087106E-2</v>
      </c>
      <c r="U39" s="4">
        <v>2.3588601818642446E-2</v>
      </c>
    </row>
    <row r="40" spans="1:21">
      <c r="B40" t="s">
        <v>42</v>
      </c>
      <c r="D40">
        <v>267</v>
      </c>
      <c r="E40">
        <v>30</v>
      </c>
      <c r="F40">
        <v>7</v>
      </c>
      <c r="G40">
        <v>52</v>
      </c>
      <c r="H40">
        <v>0</v>
      </c>
      <c r="I40">
        <v>24</v>
      </c>
      <c r="J40">
        <f t="shared" si="10"/>
        <v>267.50194444444446</v>
      </c>
      <c r="K40">
        <f t="shared" si="11"/>
        <v>52.006666666666668</v>
      </c>
      <c r="L40">
        <f t="shared" si="12"/>
        <v>-177.50194444444446</v>
      </c>
      <c r="M40">
        <f t="shared" si="13"/>
        <v>0.90768756632051772</v>
      </c>
      <c r="N40">
        <f t="shared" si="14"/>
        <v>-3.0979933592476128</v>
      </c>
      <c r="P40" s="4">
        <v>-8.4811483161292749</v>
      </c>
      <c r="Q40" s="4">
        <v>-0.37045037564270727</v>
      </c>
      <c r="R40" s="4">
        <v>8.28256407488918</v>
      </c>
      <c r="S40" s="4">
        <v>1.6203700024408515E-2</v>
      </c>
      <c r="T40" s="4">
        <v>8.8484201061568568E-3</v>
      </c>
      <c r="U40" s="4">
        <v>1.5051520063747645E-2</v>
      </c>
    </row>
    <row r="41" spans="1:21">
      <c r="A41" t="s">
        <v>57</v>
      </c>
      <c r="B41" t="s">
        <v>38</v>
      </c>
      <c r="D41">
        <v>304</v>
      </c>
      <c r="E41">
        <v>16</v>
      </c>
      <c r="F41">
        <v>10</v>
      </c>
      <c r="G41">
        <v>66</v>
      </c>
      <c r="H41">
        <v>25</v>
      </c>
      <c r="I41">
        <v>14</v>
      </c>
      <c r="J41">
        <f t="shared" si="10"/>
        <v>304.26944444444445</v>
      </c>
      <c r="K41">
        <f t="shared" si="11"/>
        <v>66.420555555555566</v>
      </c>
      <c r="L41">
        <f t="shared" si="12"/>
        <v>145.73055555555555</v>
      </c>
      <c r="M41">
        <f t="shared" si="13"/>
        <v>1.159257385448256</v>
      </c>
      <c r="N41">
        <f t="shared" si="14"/>
        <v>2.5434780152049585</v>
      </c>
      <c r="P41" s="4">
        <v>-5.7463165126549258</v>
      </c>
      <c r="Q41" s="4">
        <v>3.8961528838817796</v>
      </c>
      <c r="R41" s="4">
        <v>4.6424192983786989</v>
      </c>
      <c r="S41" s="4">
        <v>6.6478885036293622E-2</v>
      </c>
      <c r="T41" s="4">
        <v>5.9545855491896324E-2</v>
      </c>
      <c r="U41" s="4">
        <v>5.9495394391046862E-2</v>
      </c>
    </row>
    <row r="42" spans="1:21">
      <c r="B42" t="s">
        <v>42</v>
      </c>
      <c r="D42">
        <v>301</v>
      </c>
      <c r="E42">
        <v>10</v>
      </c>
      <c r="F42">
        <v>43</v>
      </c>
      <c r="G42">
        <v>58</v>
      </c>
      <c r="H42">
        <v>14</v>
      </c>
      <c r="I42">
        <v>9</v>
      </c>
      <c r="J42">
        <f t="shared" si="10"/>
        <v>301.17861111111114</v>
      </c>
      <c r="K42">
        <f t="shared" si="11"/>
        <v>58.235833333333332</v>
      </c>
      <c r="L42">
        <f t="shared" si="12"/>
        <v>148.82138888888886</v>
      </c>
      <c r="M42">
        <f t="shared" si="13"/>
        <v>1.016407034309331</v>
      </c>
      <c r="N42">
        <f t="shared" si="14"/>
        <v>2.5974232335020164</v>
      </c>
      <c r="P42" s="4">
        <v>-6.4773904002409832</v>
      </c>
      <c r="Q42" s="4">
        <v>3.9036766282550102</v>
      </c>
      <c r="R42" s="4">
        <v>6.2979955682697639</v>
      </c>
      <c r="S42" s="4">
        <v>5.6265322820777681E-2</v>
      </c>
      <c r="T42" s="4">
        <v>4.458101895018466E-2</v>
      </c>
      <c r="U42" s="4">
        <v>5.8270783775344982E-2</v>
      </c>
    </row>
    <row r="44" spans="1:21">
      <c r="A44" t="s">
        <v>58</v>
      </c>
    </row>
    <row r="45" spans="1:21">
      <c r="A45" t="s">
        <v>9</v>
      </c>
      <c r="B45">
        <v>9.7729999999999997</v>
      </c>
      <c r="C45">
        <f>B46</f>
        <v>-1.4450000000000001</v>
      </c>
    </row>
    <row r="46" spans="1:21">
      <c r="A46" t="s">
        <v>10</v>
      </c>
      <c r="B46">
        <v>-1.4450000000000001</v>
      </c>
      <c r="C46">
        <f>B45</f>
        <v>9.7729999999999997</v>
      </c>
    </row>
    <row r="47" spans="1:21">
      <c r="A47" t="s">
        <v>11</v>
      </c>
      <c r="B47">
        <v>1.1040000000000001</v>
      </c>
      <c r="C47">
        <f>B47</f>
        <v>1.1040000000000001</v>
      </c>
    </row>
    <row r="48" spans="1:21">
      <c r="D48" t="s">
        <v>36</v>
      </c>
      <c r="G48" t="s">
        <v>37</v>
      </c>
    </row>
    <row r="49" spans="1:34">
      <c r="A49" t="s">
        <v>59</v>
      </c>
      <c r="B49" t="s">
        <v>38</v>
      </c>
      <c r="D49">
        <v>191</v>
      </c>
      <c r="E49">
        <v>38</v>
      </c>
      <c r="F49">
        <v>15</v>
      </c>
      <c r="G49">
        <v>74</v>
      </c>
      <c r="H49">
        <v>10</v>
      </c>
      <c r="I49">
        <v>17</v>
      </c>
      <c r="J49">
        <f>D49+E49/60+F49/3600</f>
        <v>191.63749999999999</v>
      </c>
      <c r="K49">
        <f>G49+H49/60+I49/3600</f>
        <v>74.171388888888899</v>
      </c>
      <c r="L49">
        <f>IF(AND(J49&gt;=0,J49&lt;90),90-J49,IF(AND(J49&gt;=90,J49&lt;270),-(J49-90),360-J49+90))</f>
        <v>-101.63749999999999</v>
      </c>
      <c r="M49">
        <f>RADIANS(K49)</f>
        <v>1.2945349468882499</v>
      </c>
      <c r="N49">
        <f>RADIANS(L49)</f>
        <v>-1.7739090184957365</v>
      </c>
    </row>
    <row r="50" spans="1:34">
      <c r="B50" t="s">
        <v>42</v>
      </c>
      <c r="D50">
        <v>194</v>
      </c>
      <c r="E50">
        <v>1</v>
      </c>
      <c r="F50">
        <v>38</v>
      </c>
      <c r="G50">
        <v>69</v>
      </c>
      <c r="H50">
        <v>57</v>
      </c>
      <c r="I50">
        <v>59</v>
      </c>
      <c r="J50">
        <f>D50+E50/60+F50/3600</f>
        <v>194.02722222222224</v>
      </c>
      <c r="K50">
        <f>G50+H50/60+I50/3600</f>
        <v>69.966388888888886</v>
      </c>
      <c r="L50">
        <f>IF(AND(J50&gt;=0,J50&lt;90),90-J50,IF(AND(J50&gt;=90,J50&lt;270),-(J50-90),360-J50+90))</f>
        <v>-104.02722222222224</v>
      </c>
      <c r="M50">
        <f>RADIANS(K50)</f>
        <v>1.221143851841888</v>
      </c>
      <c r="N50">
        <f>RADIANS(L50)</f>
        <v>-1.8156175394815903</v>
      </c>
    </row>
    <row r="51" spans="1:34">
      <c r="A51" t="s">
        <v>60</v>
      </c>
      <c r="B51" t="s">
        <v>38</v>
      </c>
      <c r="D51">
        <v>212</v>
      </c>
      <c r="E51">
        <v>46</v>
      </c>
      <c r="F51">
        <v>43</v>
      </c>
      <c r="G51">
        <v>66</v>
      </c>
      <c r="H51">
        <v>16</v>
      </c>
      <c r="I51">
        <v>25</v>
      </c>
      <c r="J51">
        <f t="shared" ref="J51:J52" si="15">D51+E51/60+F51/3600</f>
        <v>212.77861111111113</v>
      </c>
      <c r="K51">
        <f t="shared" ref="K51:K52" si="16">G51+H51/60+I51/3600</f>
        <v>66.273611111111109</v>
      </c>
      <c r="L51">
        <f t="shared" ref="L51:L52" si="17">IF(AND(J51&gt;=0,J51&lt;90),90-J51,IF(AND(J51&gt;=90,J51&lt;270),-(J51-90),360-J51+90))</f>
        <v>-122.77861111111113</v>
      </c>
      <c r="M51">
        <f t="shared" ref="M51:M52" si="18">RADIANS(K51)</f>
        <v>1.1566927210751863</v>
      </c>
      <c r="N51">
        <f t="shared" ref="N51:N52" si="19">RADIANS(L51)</f>
        <v>-2.1428910149145826</v>
      </c>
    </row>
    <row r="52" spans="1:34">
      <c r="B52" t="s">
        <v>42</v>
      </c>
      <c r="D52">
        <v>214</v>
      </c>
      <c r="E52">
        <v>45</v>
      </c>
      <c r="F52">
        <v>53</v>
      </c>
      <c r="G52">
        <v>59</v>
      </c>
      <c r="H52">
        <v>51</v>
      </c>
      <c r="I52">
        <v>52</v>
      </c>
      <c r="J52">
        <f t="shared" si="15"/>
        <v>214.76472222222222</v>
      </c>
      <c r="K52">
        <f t="shared" si="16"/>
        <v>59.864444444444445</v>
      </c>
      <c r="L52">
        <f t="shared" si="17"/>
        <v>-124.76472222222222</v>
      </c>
      <c r="M52">
        <f t="shared" si="18"/>
        <v>1.0448316604327832</v>
      </c>
      <c r="N52">
        <f t="shared" si="19"/>
        <v>-2.1775551931139141</v>
      </c>
    </row>
    <row r="53" spans="1:34">
      <c r="A53" t="s">
        <v>61</v>
      </c>
      <c r="B53" t="s">
        <v>38</v>
      </c>
      <c r="D53">
        <v>216</v>
      </c>
      <c r="E53">
        <v>19</v>
      </c>
      <c r="F53">
        <v>15</v>
      </c>
      <c r="G53">
        <v>64</v>
      </c>
      <c r="H53">
        <v>26</v>
      </c>
      <c r="I53">
        <v>57</v>
      </c>
      <c r="J53">
        <f>D53+E53/60+F53/3600</f>
        <v>216.32083333333333</v>
      </c>
      <c r="K53">
        <f>G53+H53/60+I53/3600</f>
        <v>64.44916666666667</v>
      </c>
      <c r="L53">
        <f>IF(AND(J53&gt;=0,J53&lt;90),90-J53,IF(AND(J53&gt;=90,J53&lt;270),-(J53-90),360-J53+90))</f>
        <v>-126.32083333333333</v>
      </c>
      <c r="M53">
        <f>RADIANS(K53)</f>
        <v>1.1248501584999122</v>
      </c>
      <c r="N53">
        <f>RADIANS(L53)</f>
        <v>-2.20471445552967</v>
      </c>
    </row>
    <row r="54" spans="1:34">
      <c r="B54" t="s">
        <v>42</v>
      </c>
      <c r="D54">
        <v>220</v>
      </c>
      <c r="E54">
        <v>42</v>
      </c>
      <c r="F54">
        <v>9</v>
      </c>
      <c r="G54">
        <v>56</v>
      </c>
      <c r="H54">
        <v>22</v>
      </c>
      <c r="I54">
        <v>13</v>
      </c>
      <c r="J54">
        <f>D54+E54/60+F54/3600</f>
        <v>220.70249999999999</v>
      </c>
      <c r="K54">
        <f>G54+H54/60+I54/3600</f>
        <v>56.37027777777778</v>
      </c>
      <c r="L54">
        <f>IF(AND(J54&gt;=0,J54&lt;90),90-J54,IF(AND(J54&gt;=90,J54&lt;270),-(J54-90),360-J54+90))</f>
        <v>-130.70249999999999</v>
      </c>
      <c r="M54">
        <f>RADIANS(K54)</f>
        <v>0.98384694748601464</v>
      </c>
      <c r="N54">
        <f>RADIANS(L54)</f>
        <v>-2.2811889655878885</v>
      </c>
    </row>
    <row r="56" spans="1:34">
      <c r="A56" t="s">
        <v>73</v>
      </c>
    </row>
    <row r="57" spans="1:34" ht="16.5" customHeight="1"/>
    <row r="58" spans="1:34">
      <c r="A58" t="s">
        <v>71</v>
      </c>
    </row>
    <row r="59" spans="1:34">
      <c r="A59" t="s">
        <v>9</v>
      </c>
      <c r="B59">
        <v>-5.3999999999999999E-2</v>
      </c>
      <c r="C59">
        <f>B60</f>
        <v>-7.6999999999999999E-2</v>
      </c>
    </row>
    <row r="60" spans="1:34">
      <c r="A60" t="s">
        <v>10</v>
      </c>
      <c r="B60">
        <v>-7.6999999999999999E-2</v>
      </c>
      <c r="C60">
        <f>B59</f>
        <v>-5.3999999999999999E-2</v>
      </c>
    </row>
    <row r="61" spans="1:34">
      <c r="A61" t="s">
        <v>11</v>
      </c>
      <c r="B61">
        <v>1.5509999999999999</v>
      </c>
      <c r="C61">
        <f>B61</f>
        <v>1.5509999999999999</v>
      </c>
    </row>
    <row r="62" spans="1:34">
      <c r="D62" t="s">
        <v>36</v>
      </c>
      <c r="G62" t="s">
        <v>37</v>
      </c>
      <c r="P62" s="5" t="s">
        <v>75</v>
      </c>
      <c r="Q62" s="5"/>
      <c r="R62" s="5"/>
      <c r="S62" s="5"/>
      <c r="T62" s="5"/>
      <c r="U62" s="5"/>
      <c r="V62" s="1" t="s">
        <v>77</v>
      </c>
      <c r="Z62" s="1" t="s">
        <v>76</v>
      </c>
      <c r="AF62" s="1" t="s">
        <v>78</v>
      </c>
    </row>
    <row r="63" spans="1:34">
      <c r="A63" t="s">
        <v>59</v>
      </c>
      <c r="B63" t="s">
        <v>38</v>
      </c>
      <c r="D63">
        <v>224</v>
      </c>
      <c r="E63">
        <v>32</v>
      </c>
      <c r="F63">
        <v>49</v>
      </c>
      <c r="G63">
        <v>59</v>
      </c>
      <c r="H63">
        <v>12</v>
      </c>
      <c r="I63">
        <v>10</v>
      </c>
      <c r="J63">
        <f>D63+E63/60+F63/3600</f>
        <v>224.54694444444445</v>
      </c>
      <c r="K63">
        <f>G63+H63/60+I63/3600</f>
        <v>59.202777777777783</v>
      </c>
      <c r="L63">
        <f>IF(AND(J63&gt;=0,J63&lt;90),90-J63,IF(AND(J63&gt;=90,J63&lt;270),-(J63-90),360-J63+90))</f>
        <v>-134.54694444444445</v>
      </c>
      <c r="M63">
        <f>RADIANS(K63)</f>
        <v>1.0332833985487542</v>
      </c>
      <c r="N63">
        <f>RADIANS(L63)</f>
        <v>-2.3482871790534485</v>
      </c>
      <c r="P63" s="4">
        <v>-4.3747709976253635</v>
      </c>
      <c r="Q63" s="4">
        <v>-4.42232920557149</v>
      </c>
      <c r="R63" s="4">
        <v>5.2023796064779466</v>
      </c>
      <c r="S63" s="4">
        <v>5.9963100828321781E-3</v>
      </c>
      <c r="T63" s="4">
        <v>5.1979196128926451E-3</v>
      </c>
      <c r="U63" s="4">
        <v>4.0145657351843278E-3</v>
      </c>
      <c r="V63" s="6">
        <f>P63-P37</f>
        <v>-7.1303291726541929E-2</v>
      </c>
      <c r="W63" s="6">
        <f>Q63-Q37</f>
        <v>-5.9209014011358363E-2</v>
      </c>
      <c r="X63" s="6">
        <f>R63-R37</f>
        <v>-8.6267132796457702E-2</v>
      </c>
      <c r="Z63" s="4">
        <v>-4.3732168952279817</v>
      </c>
      <c r="AA63" s="4">
        <v>-4.4214318938894763</v>
      </c>
      <c r="AB63" s="4">
        <v>5.2035547327857863</v>
      </c>
      <c r="AC63" s="4">
        <v>3.1391851668204108E-3</v>
      </c>
      <c r="AD63" s="4">
        <v>2.9787980305035775E-3</v>
      </c>
      <c r="AE63" s="4">
        <v>2.2344033605644189E-3</v>
      </c>
      <c r="AF63" s="6">
        <f>Z63-P63</f>
        <v>1.5541023973817403E-3</v>
      </c>
      <c r="AG63" s="6">
        <f>AA63-Q63</f>
        <v>8.973116820136795E-4</v>
      </c>
      <c r="AH63" s="6">
        <f>AB63-R63</f>
        <v>1.175126307839669E-3</v>
      </c>
    </row>
    <row r="64" spans="1:34">
      <c r="B64" t="s">
        <v>42</v>
      </c>
      <c r="D64">
        <v>225</v>
      </c>
      <c r="E64">
        <v>50</v>
      </c>
      <c r="F64">
        <v>2</v>
      </c>
      <c r="G64">
        <v>54</v>
      </c>
      <c r="H64">
        <v>12</v>
      </c>
      <c r="I64">
        <v>20</v>
      </c>
      <c r="J64">
        <f>D64+E64/60+F64/3600</f>
        <v>225.83388888888891</v>
      </c>
      <c r="K64">
        <f>G64+H64/60+I64/3600</f>
        <v>54.205555555555556</v>
      </c>
      <c r="L64">
        <f>IF(AND(J64&gt;=0,J64&lt;90),90-J64,IF(AND(J64&gt;=90,J64&lt;270),-(J64-90),360-J64+90))</f>
        <v>-135.83388888888891</v>
      </c>
      <c r="M64">
        <f>RADIANS(K64)</f>
        <v>0.94606541731714855</v>
      </c>
      <c r="N64">
        <f>RADIANS(L64)</f>
        <v>-2.3707485968992534</v>
      </c>
      <c r="P64" s="4">
        <v>-5.1294023161990197</v>
      </c>
      <c r="Q64" s="4">
        <v>-4.9644388000048565</v>
      </c>
      <c r="R64" s="4">
        <v>6.6295773441373269</v>
      </c>
      <c r="S64" s="4">
        <v>5.8224627574264111E-3</v>
      </c>
      <c r="T64" s="4">
        <v>4.7424133845133743E-3</v>
      </c>
      <c r="U64" s="4">
        <v>4.4110193484233331E-3</v>
      </c>
      <c r="V64" s="6">
        <f t="shared" ref="V64:X64" si="20">P64-P38</f>
        <v>-5.0306909487163765E-2</v>
      </c>
      <c r="W64" s="6">
        <f t="shared" si="20"/>
        <v>-4.3280304235741696E-2</v>
      </c>
      <c r="X64" s="6">
        <f t="shared" si="20"/>
        <v>-5.552761564977704E-2</v>
      </c>
      <c r="Z64" s="4">
        <v>-5.129021047914831</v>
      </c>
      <c r="AA64" s="4">
        <v>-4.9640144643720028</v>
      </c>
      <c r="AB64" s="4">
        <v>6.6315902894150174</v>
      </c>
      <c r="AC64" s="4">
        <v>3.2780614097619341E-3</v>
      </c>
      <c r="AD64" s="4">
        <v>2.8236412295469149E-3</v>
      </c>
      <c r="AE64" s="4">
        <v>2.466236050737381E-3</v>
      </c>
      <c r="AF64" s="6">
        <f t="shared" ref="AF64:AF68" si="21">Z64-P64</f>
        <v>3.8126828418860725E-4</v>
      </c>
      <c r="AG64" s="6">
        <f t="shared" ref="AG64:AG68" si="22">AA64-Q64</f>
        <v>4.2433563285371179E-4</v>
      </c>
      <c r="AH64" s="6">
        <f t="shared" ref="AH64:AH68" si="23">AB64-R64</f>
        <v>2.0129452776904699E-3</v>
      </c>
    </row>
    <row r="65" spans="1:34">
      <c r="A65" t="s">
        <v>60</v>
      </c>
      <c r="B65" t="s">
        <v>38</v>
      </c>
      <c r="D65">
        <v>266</v>
      </c>
      <c r="E65">
        <v>7</v>
      </c>
      <c r="F65">
        <v>36</v>
      </c>
      <c r="G65">
        <v>58</v>
      </c>
      <c r="H65">
        <v>15</v>
      </c>
      <c r="I65">
        <v>52</v>
      </c>
      <c r="J65">
        <f t="shared" ref="J65:J66" si="24">D65+E65/60+F65/3600</f>
        <v>266.12666666666667</v>
      </c>
      <c r="K65">
        <f t="shared" ref="K65:K66" si="25">G65+H65/60+I65/3600</f>
        <v>58.264444444444443</v>
      </c>
      <c r="L65">
        <f t="shared" ref="L65:L66" si="26">IF(AND(J65&gt;=0,J65&lt;90),90-J65,IF(AND(J65&gt;=90,J65&lt;270),-(J65-90),360-J65+90))</f>
        <v>-176.12666666666667</v>
      </c>
      <c r="M65">
        <f t="shared" ref="M65:M66" si="27">RADIANS(K65)</f>
        <v>1.0169063924008739</v>
      </c>
      <c r="N65">
        <f t="shared" ref="N65:N66" si="28">RADIANS(L65)</f>
        <v>-3.0739902338958793</v>
      </c>
      <c r="P65" s="4">
        <v>-8.1129078731638984</v>
      </c>
      <c r="Q65" s="4">
        <v>-0.59589453103907442</v>
      </c>
      <c r="R65" s="4">
        <v>6.5282275410516037</v>
      </c>
      <c r="S65" s="4">
        <v>7.0108224846066871E-3</v>
      </c>
      <c r="T65" s="4">
        <v>5.0909016488638256E-3</v>
      </c>
      <c r="U65" s="4">
        <v>5.4095187030241253E-3</v>
      </c>
      <c r="V65" s="6">
        <f t="shared" ref="V65:X65" si="29">P65-P39</f>
        <v>5.5409971371229716E-3</v>
      </c>
      <c r="W65" s="6">
        <f t="shared" si="29"/>
        <v>6.7828794697437633E-3</v>
      </c>
      <c r="X65" s="6">
        <f t="shared" si="29"/>
        <v>-2.0034224476801477E-2</v>
      </c>
      <c r="Z65" s="4">
        <v>-8.1164045194295458</v>
      </c>
      <c r="AA65" s="4">
        <v>-0.59640790361917662</v>
      </c>
      <c r="AB65" s="4">
        <v>6.5275569670836564</v>
      </c>
      <c r="AC65" s="4">
        <v>2.9779752206783002E-3</v>
      </c>
      <c r="AD65" s="4">
        <v>2.3342113860239824E-3</v>
      </c>
      <c r="AE65" s="4">
        <v>2.2783730194483307E-3</v>
      </c>
      <c r="AF65" s="6">
        <f t="shared" si="21"/>
        <v>-3.4966462656473851E-3</v>
      </c>
      <c r="AG65" s="6">
        <f t="shared" si="22"/>
        <v>-5.1337258010220044E-4</v>
      </c>
      <c r="AH65" s="6">
        <f t="shared" si="23"/>
        <v>-6.7057396794734103E-4</v>
      </c>
    </row>
    <row r="66" spans="1:34">
      <c r="B66" t="s">
        <v>42</v>
      </c>
      <c r="D66">
        <v>267</v>
      </c>
      <c r="E66">
        <v>53</v>
      </c>
      <c r="F66">
        <v>29</v>
      </c>
      <c r="G66">
        <v>51</v>
      </c>
      <c r="H66">
        <v>20</v>
      </c>
      <c r="I66">
        <v>22</v>
      </c>
      <c r="J66">
        <f t="shared" si="24"/>
        <v>267.89138888888886</v>
      </c>
      <c r="K66">
        <f t="shared" si="25"/>
        <v>51.339444444444446</v>
      </c>
      <c r="L66">
        <f t="shared" si="26"/>
        <v>-177.89138888888886</v>
      </c>
      <c r="M66">
        <f t="shared" si="27"/>
        <v>0.89604234170026664</v>
      </c>
      <c r="N66">
        <f t="shared" si="28"/>
        <v>-3.1047904470567675</v>
      </c>
      <c r="P66" s="4">
        <v>-8.4822042281668892</v>
      </c>
      <c r="Q66" s="4">
        <v>-0.36110870578889009</v>
      </c>
      <c r="R66" s="4">
        <v>8.2746987160107039</v>
      </c>
      <c r="S66" s="4">
        <v>6.3448724833697684E-3</v>
      </c>
      <c r="T66" s="4">
        <v>5.0253216671798722E-3</v>
      </c>
      <c r="U66" s="4">
        <v>6.3244446567405008E-3</v>
      </c>
      <c r="V66" s="6">
        <f t="shared" ref="V66:X66" si="30">P66-P40</f>
        <v>-1.0559120376143483E-3</v>
      </c>
      <c r="W66" s="6">
        <f t="shared" si="30"/>
        <v>9.3416698538171805E-3</v>
      </c>
      <c r="X66" s="6">
        <f t="shared" si="30"/>
        <v>-7.8653588784760586E-3</v>
      </c>
      <c r="Z66" s="4">
        <v>-8.4822383676534443</v>
      </c>
      <c r="AA66" s="4">
        <v>-0.3623418298573482</v>
      </c>
      <c r="AB66" s="4">
        <v>8.2725925441627854</v>
      </c>
      <c r="AC66" s="4">
        <v>2.5491509079289963E-3</v>
      </c>
      <c r="AD66" s="4">
        <v>2.0699906229675155E-3</v>
      </c>
      <c r="AE66" s="4">
        <v>2.4072839070644562E-3</v>
      </c>
      <c r="AF66" s="6">
        <f t="shared" si="21"/>
        <v>-3.4139486555062604E-5</v>
      </c>
      <c r="AG66" s="6">
        <f t="shared" si="22"/>
        <v>-1.2331240684581024E-3</v>
      </c>
      <c r="AH66" s="6">
        <f t="shared" si="23"/>
        <v>-2.1061718479185032E-3</v>
      </c>
    </row>
    <row r="67" spans="1:34">
      <c r="A67" t="s">
        <v>61</v>
      </c>
      <c r="B67" t="s">
        <v>38</v>
      </c>
      <c r="D67">
        <v>304</v>
      </c>
      <c r="E67">
        <v>37</v>
      </c>
      <c r="F67">
        <v>16</v>
      </c>
      <c r="G67">
        <v>66</v>
      </c>
      <c r="H67">
        <v>31</v>
      </c>
      <c r="I67">
        <v>24</v>
      </c>
      <c r="J67">
        <f>D67+E67/60+F67/3600</f>
        <v>304.62111111111113</v>
      </c>
      <c r="K67">
        <f>G67+H67/60+I67/3600</f>
        <v>66.523333333333326</v>
      </c>
      <c r="L67">
        <f>IF(AND(J67&gt;=0,J67&lt;90),90-J67,IF(AND(J67&gt;=90,J67&lt;270),-(J67-90),360-J67+90))</f>
        <v>145.37888888888887</v>
      </c>
      <c r="M67">
        <f t="shared" ref="M67:N69" si="31">RADIANS(K67)</f>
        <v>1.1610511960683609</v>
      </c>
      <c r="N67">
        <f t="shared" si="31"/>
        <v>2.5373402740021116</v>
      </c>
      <c r="P67" s="4">
        <v>-5.8071613535324911</v>
      </c>
      <c r="Q67" s="4">
        <v>3.9020318605927469</v>
      </c>
      <c r="R67" s="4">
        <v>4.575832620794869</v>
      </c>
      <c r="S67" s="4">
        <v>1.7188741139277756E-3</v>
      </c>
      <c r="T67" s="4">
        <v>1.4301361555909648E-3</v>
      </c>
      <c r="U67" s="4">
        <v>1.2467395024470169E-3</v>
      </c>
      <c r="V67" s="6">
        <f t="shared" ref="V67:X67" si="32">P67-P41</f>
        <v>-6.0844840877565254E-2</v>
      </c>
      <c r="W67" s="6">
        <f t="shared" si="32"/>
        <v>5.8789767109672653E-3</v>
      </c>
      <c r="X67" s="6">
        <f t="shared" si="32"/>
        <v>-6.6586677583829967E-2</v>
      </c>
      <c r="Z67" s="4">
        <v>-5.7831118763145231</v>
      </c>
      <c r="AA67" s="4">
        <v>3.8913318610783434</v>
      </c>
      <c r="AB67" s="4">
        <v>4.5793735144763783</v>
      </c>
      <c r="AC67" s="4">
        <v>8.2100568020445821E-3</v>
      </c>
      <c r="AD67" s="4">
        <v>7.8571208116592316E-3</v>
      </c>
      <c r="AE67" s="4">
        <v>7.2947785922580742E-3</v>
      </c>
      <c r="AF67" s="6">
        <f t="shared" si="21"/>
        <v>2.4049477217968018E-2</v>
      </c>
      <c r="AG67" s="6">
        <f t="shared" si="22"/>
        <v>-1.069999951440348E-2</v>
      </c>
      <c r="AH67" s="6">
        <f t="shared" si="23"/>
        <v>3.5408936815093384E-3</v>
      </c>
    </row>
    <row r="68" spans="1:34">
      <c r="B68" t="s">
        <v>42</v>
      </c>
      <c r="D68">
        <v>301</v>
      </c>
      <c r="E68">
        <v>35</v>
      </c>
      <c r="F68">
        <v>29</v>
      </c>
      <c r="G68">
        <v>58</v>
      </c>
      <c r="H68">
        <v>12</v>
      </c>
      <c r="I68">
        <v>1</v>
      </c>
      <c r="J68">
        <f>D68+E68/60+F68/3600</f>
        <v>301.59138888888884</v>
      </c>
      <c r="K68">
        <f>G68+H68/60+I68/3600</f>
        <v>58.200277777777778</v>
      </c>
      <c r="L68">
        <f>IF(AND(J68&gt;=0,J68&lt;90),90-J68,IF(AND(J68&gt;=90,J68&lt;270),-(J68-90),360-J68+90))</f>
        <v>148.40861111111116</v>
      </c>
      <c r="M68">
        <f t="shared" si="31"/>
        <v>1.015786472797511</v>
      </c>
      <c r="N68">
        <f t="shared" si="31"/>
        <v>2.5902189022007298</v>
      </c>
      <c r="P68" s="4">
        <v>-6.520401061137223</v>
      </c>
      <c r="Q68" s="4">
        <v>3.9087421126144362</v>
      </c>
      <c r="R68" s="4">
        <v>6.2406318144410733</v>
      </c>
      <c r="S68" s="4">
        <v>9.8831802376126202E-4</v>
      </c>
      <c r="T68" s="4">
        <v>8.2830544669191077E-4</v>
      </c>
      <c r="U68" s="4">
        <v>8.8395362807132524E-4</v>
      </c>
      <c r="V68" s="6">
        <f t="shared" ref="V68:X68" si="33">P68-P42</f>
        <v>-4.3010660896239727E-2</v>
      </c>
      <c r="W68" s="6">
        <f t="shared" si="33"/>
        <v>5.065484359425998E-3</v>
      </c>
      <c r="X68" s="6">
        <f t="shared" si="33"/>
        <v>-5.7363753828690633E-2</v>
      </c>
      <c r="Z68" s="4">
        <v>-6.5052594859819246</v>
      </c>
      <c r="AA68" s="4">
        <v>3.9033363529121532</v>
      </c>
      <c r="AB68" s="4">
        <v>6.2433957428631901</v>
      </c>
      <c r="AC68" s="4">
        <v>5.923830721927115E-3</v>
      </c>
      <c r="AD68" s="4">
        <v>5.256310969341562E-3</v>
      </c>
      <c r="AE68" s="4">
        <v>5.9750700316567457E-3</v>
      </c>
      <c r="AF68" s="6">
        <f t="shared" si="21"/>
        <v>1.5141575155298348E-2</v>
      </c>
      <c r="AG68" s="6">
        <f t="shared" si="22"/>
        <v>-5.405759702282964E-3</v>
      </c>
      <c r="AH68" s="6">
        <f t="shared" si="23"/>
        <v>2.7639284221168126E-3</v>
      </c>
    </row>
    <row r="69" spans="1:34">
      <c r="A69" t="s">
        <v>79</v>
      </c>
      <c r="D69">
        <v>308</v>
      </c>
      <c r="E69">
        <v>12</v>
      </c>
      <c r="F69">
        <v>31</v>
      </c>
      <c r="G69">
        <v>93</v>
      </c>
      <c r="H69">
        <v>17</v>
      </c>
      <c r="I69">
        <v>45</v>
      </c>
      <c r="J69">
        <f>D69+E69/60+F69/3600</f>
        <v>308.20861111111111</v>
      </c>
      <c r="K69">
        <f>G69+H69/60+I69/3600</f>
        <v>93.295833333333334</v>
      </c>
      <c r="L69">
        <f>IF(AND(J69&gt;=0,J69&lt;90),90-J69,IF(AND(J69&gt;=90,J69&lt;270),-(J69-90),360-J69+90))</f>
        <v>141.79138888888889</v>
      </c>
      <c r="M69">
        <f t="shared" si="31"/>
        <v>1.6283194700585431</v>
      </c>
      <c r="N69">
        <f t="shared" si="31"/>
        <v>2.4747265870868151</v>
      </c>
      <c r="V69" s="6"/>
      <c r="W69" s="6"/>
      <c r="X69" s="6"/>
      <c r="Z69" s="6"/>
      <c r="AA69" s="6"/>
      <c r="AB69" s="6"/>
    </row>
    <row r="71" spans="1:34">
      <c r="A71" t="s">
        <v>72</v>
      </c>
    </row>
    <row r="72" spans="1:34">
      <c r="A72" t="s">
        <v>9</v>
      </c>
      <c r="B72">
        <v>-8.2609999999999992</v>
      </c>
      <c r="C72">
        <f>B73</f>
        <v>-13.647</v>
      </c>
    </row>
    <row r="73" spans="1:34">
      <c r="A73" t="s">
        <v>10</v>
      </c>
      <c r="B73">
        <v>-13.647</v>
      </c>
      <c r="C73">
        <f>B72</f>
        <v>-8.2609999999999992</v>
      </c>
    </row>
    <row r="74" spans="1:34">
      <c r="A74" t="s">
        <v>11</v>
      </c>
      <c r="B74">
        <v>2.6070000000000002</v>
      </c>
      <c r="C74">
        <f>B74</f>
        <v>2.6070000000000002</v>
      </c>
    </row>
    <row r="75" spans="1:34">
      <c r="D75" t="s">
        <v>36</v>
      </c>
      <c r="G75" t="s">
        <v>37</v>
      </c>
    </row>
    <row r="76" spans="1:34">
      <c r="A76" t="s">
        <v>59</v>
      </c>
      <c r="B76" t="s">
        <v>38</v>
      </c>
      <c r="D76">
        <v>67</v>
      </c>
      <c r="E76">
        <v>32</v>
      </c>
      <c r="F76">
        <v>0</v>
      </c>
      <c r="G76">
        <v>75</v>
      </c>
      <c r="H76">
        <v>30</v>
      </c>
      <c r="I76">
        <v>40</v>
      </c>
      <c r="J76">
        <f>D76+E76/60+F76/3600</f>
        <v>67.533333333333331</v>
      </c>
      <c r="K76">
        <f>G76+H76/60+I76/3600</f>
        <v>75.511111111111106</v>
      </c>
      <c r="L76">
        <f>IF(AND(J76&gt;=0,J76&lt;90),90-J76,IF(AND(J76&gt;=90,J76&lt;270),-(J76-90),360-J76+90))</f>
        <v>22.466666666666669</v>
      </c>
      <c r="M76">
        <f>RADIANS(K76)</f>
        <v>1.3179175107281624</v>
      </c>
      <c r="N76">
        <f>RADIANS(L76)</f>
        <v>0.39211730528139271</v>
      </c>
    </row>
    <row r="77" spans="1:34">
      <c r="B77" t="s">
        <v>42</v>
      </c>
      <c r="D77">
        <v>68</v>
      </c>
      <c r="E77">
        <v>51</v>
      </c>
      <c r="F77">
        <v>55</v>
      </c>
      <c r="G77">
        <v>66</v>
      </c>
      <c r="H77">
        <v>14</v>
      </c>
      <c r="I77">
        <v>22</v>
      </c>
      <c r="J77">
        <f>D77+E77/60+F77/3600</f>
        <v>68.865277777777777</v>
      </c>
      <c r="K77">
        <f>G77+H77/60+I77/3600</f>
        <v>66.239444444444445</v>
      </c>
      <c r="L77">
        <f>IF(AND(J77&gt;=0,J77&lt;90),90-J77,IF(AND(J77&gt;=90,J77&lt;270),-(J77-90),360-J77+90))</f>
        <v>21.134722222222223</v>
      </c>
      <c r="M77">
        <f>RADIANS(K77)</f>
        <v>1.1560964002474217</v>
      </c>
      <c r="N77">
        <f>RADIANS(L77)</f>
        <v>0.36887048927219046</v>
      </c>
    </row>
    <row r="78" spans="1:34">
      <c r="A78" t="s">
        <v>60</v>
      </c>
      <c r="B78" t="s">
        <v>38</v>
      </c>
      <c r="D78">
        <v>35</v>
      </c>
      <c r="E78">
        <v>48</v>
      </c>
      <c r="F78">
        <v>32</v>
      </c>
      <c r="G78">
        <v>67</v>
      </c>
      <c r="H78">
        <v>29</v>
      </c>
      <c r="I78">
        <v>36</v>
      </c>
      <c r="J78">
        <f t="shared" ref="J78:J79" si="34">D78+E78/60+F78/3600</f>
        <v>35.808888888888887</v>
      </c>
      <c r="K78">
        <f t="shared" ref="K78:K79" si="35">G78+H78/60+I78/3600</f>
        <v>67.493333333333339</v>
      </c>
      <c r="L78">
        <f t="shared" ref="L78:L79" si="36">IF(AND(J78&gt;=0,J78&lt;90),90-J78,IF(AND(J78&gt;=90,J78&lt;270),-(J78-90),360-J78+90))</f>
        <v>54.191111111111113</v>
      </c>
      <c r="M78">
        <f t="shared" ref="M78:M79" si="37">RADIANS(K78)</f>
        <v>1.1779808898127062</v>
      </c>
      <c r="N78">
        <f t="shared" ref="N78:N79" si="38">RADIANS(L78)</f>
        <v>0.94581331420297154</v>
      </c>
    </row>
    <row r="79" spans="1:34">
      <c r="B79" t="s">
        <v>42</v>
      </c>
      <c r="D79">
        <v>33</v>
      </c>
      <c r="E79">
        <v>9</v>
      </c>
      <c r="F79">
        <v>25</v>
      </c>
      <c r="G79">
        <v>59</v>
      </c>
      <c r="H79">
        <v>2</v>
      </c>
      <c r="I79">
        <v>1</v>
      </c>
      <c r="J79">
        <f t="shared" si="34"/>
        <v>33.156944444444441</v>
      </c>
      <c r="K79">
        <f t="shared" si="35"/>
        <v>59.033611111111107</v>
      </c>
      <c r="L79">
        <f t="shared" si="36"/>
        <v>56.843055555555559</v>
      </c>
      <c r="M79">
        <f t="shared" si="37"/>
        <v>1.0303308832307969</v>
      </c>
      <c r="N79">
        <f t="shared" si="38"/>
        <v>0.99209847633849901</v>
      </c>
    </row>
    <row r="80" spans="1:34">
      <c r="A80" t="s">
        <v>61</v>
      </c>
      <c r="B80" t="s">
        <v>38</v>
      </c>
      <c r="D80">
        <v>32</v>
      </c>
      <c r="E80">
        <v>48</v>
      </c>
      <c r="F80">
        <v>26</v>
      </c>
      <c r="G80">
        <v>82</v>
      </c>
      <c r="H80">
        <v>14</v>
      </c>
      <c r="I80">
        <v>43</v>
      </c>
      <c r="J80">
        <f>D80+E80/60+F80/3600</f>
        <v>32.807222222222222</v>
      </c>
      <c r="K80">
        <f>G80+H80/60+I80/3600</f>
        <v>82.245277777777773</v>
      </c>
      <c r="L80">
        <f>IF(AND(J80&gt;=0,J80&lt;90),90-J80,IF(AND(J80&gt;=90,J80&lt;270),-(J80-90),360-J80+90))</f>
        <v>57.192777777777778</v>
      </c>
      <c r="M80">
        <f t="shared" ref="M80:N83" si="39">RADIANS(K80)</f>
        <v>1.4354508914395474</v>
      </c>
      <c r="N80">
        <f t="shared" si="39"/>
        <v>0.998202280583668</v>
      </c>
    </row>
    <row r="81" spans="1:16">
      <c r="B81" t="s">
        <v>42</v>
      </c>
      <c r="D81">
        <v>30</v>
      </c>
      <c r="E81">
        <v>21</v>
      </c>
      <c r="F81">
        <v>4</v>
      </c>
      <c r="G81">
        <v>75</v>
      </c>
      <c r="H81">
        <v>33</v>
      </c>
      <c r="I81">
        <v>20</v>
      </c>
      <c r="J81">
        <f>D81+E81/60+F81/3600</f>
        <v>30.351111111111113</v>
      </c>
      <c r="K81">
        <f>G81+H81/60+I81/3600</f>
        <v>75.555555555555557</v>
      </c>
      <c r="L81">
        <f>IF(AND(J81&gt;=0,J81&lt;90),90-J81,IF(AND(J81&gt;=90,J81&lt;270),-(J81-90),360-J81+90))</f>
        <v>59.648888888888891</v>
      </c>
      <c r="M81">
        <f t="shared" si="39"/>
        <v>1.3186932126179378</v>
      </c>
      <c r="N81">
        <f t="shared" si="39"/>
        <v>1.0410695062673732</v>
      </c>
    </row>
    <row r="82" spans="1:16">
      <c r="A82" t="s">
        <v>80</v>
      </c>
      <c r="B82" t="s">
        <v>0</v>
      </c>
      <c r="D82">
        <v>23</v>
      </c>
      <c r="E82">
        <v>3</v>
      </c>
      <c r="F82">
        <v>43</v>
      </c>
      <c r="G82">
        <v>95</v>
      </c>
      <c r="H82">
        <v>31</v>
      </c>
      <c r="I82">
        <v>53</v>
      </c>
      <c r="J82">
        <f>D82+E82/60+F82/3600</f>
        <v>23.061944444444446</v>
      </c>
      <c r="K82">
        <f>G82+H82/60+I82/3600</f>
        <v>95.531388888888884</v>
      </c>
      <c r="L82">
        <f>IF(AND(J82&gt;=0,J82&lt;90),90-J82,IF(AND(J82&gt;=90,J82&lt;270),-(J82-90),360-J82+90))</f>
        <v>66.93805555555555</v>
      </c>
      <c r="M82">
        <f t="shared" si="39"/>
        <v>1.6673372751142383</v>
      </c>
      <c r="N82">
        <f t="shared" si="39"/>
        <v>1.1682894643273265</v>
      </c>
      <c r="O82">
        <f>AVERAGE(M82:M83)</f>
        <v>1.6730120192516256</v>
      </c>
      <c r="P82">
        <f>AVERAGE(N82:N83)</f>
        <v>1.1153041771188654</v>
      </c>
    </row>
    <row r="83" spans="1:16">
      <c r="B83" t="s">
        <v>1</v>
      </c>
      <c r="D83">
        <v>29</v>
      </c>
      <c r="E83">
        <v>8</v>
      </c>
      <c r="F83">
        <v>1</v>
      </c>
      <c r="G83">
        <v>96</v>
      </c>
      <c r="H83">
        <v>10</v>
      </c>
      <c r="I83">
        <v>54</v>
      </c>
      <c r="J83">
        <f>D83+E83/60+F83/3600</f>
        <v>29.133611111111112</v>
      </c>
      <c r="K83">
        <f>G83+H83/60+I83/3600</f>
        <v>96.181666666666672</v>
      </c>
      <c r="L83">
        <f>IF(AND(J83&gt;=0,J83&lt;90),90-J83,IF(AND(J83&gt;=90,J83&lt;270),-(J83-90),360-J83+90))</f>
        <v>60.866388888888892</v>
      </c>
      <c r="M83">
        <f t="shared" si="39"/>
        <v>1.6786867633890128</v>
      </c>
      <c r="N83">
        <f t="shared" si="39"/>
        <v>1.0623188899104041</v>
      </c>
    </row>
    <row r="85" spans="1:16">
      <c r="B85" s="1" t="s">
        <v>81</v>
      </c>
      <c r="C85" s="1"/>
      <c r="D85" s="1"/>
    </row>
    <row r="86" spans="1:16">
      <c r="B86" s="1" t="s">
        <v>82</v>
      </c>
      <c r="C86" s="1" t="s">
        <v>83</v>
      </c>
      <c r="D86" s="1" t="s">
        <v>84</v>
      </c>
    </row>
    <row r="87" spans="1:16">
      <c r="B87" s="5">
        <v>-6.9720000000000004</v>
      </c>
      <c r="C87" s="5">
        <v>-6.9721890345477835</v>
      </c>
      <c r="D87" s="6">
        <f>C87-B87</f>
        <v>-1.8903454778307349E-4</v>
      </c>
      <c r="E87" s="8" t="s">
        <v>85</v>
      </c>
    </row>
    <row r="88" spans="1:16">
      <c r="B88" s="5">
        <v>5.3620000000000001</v>
      </c>
      <c r="C88" s="5">
        <v>5.3655648312089177</v>
      </c>
      <c r="D88" s="6">
        <f>C88-B88</f>
        <v>3.564831208917596E-3</v>
      </c>
      <c r="E88" s="8" t="s">
        <v>85</v>
      </c>
    </row>
    <row r="89" spans="1:16">
      <c r="B89" s="5">
        <f>-0.099+1.15</f>
        <v>1.0509999999999999</v>
      </c>
      <c r="C89" s="5">
        <v>1.048609491179072</v>
      </c>
      <c r="D89" s="6">
        <f>C89-B89</f>
        <v>-2.3905088209279501E-3</v>
      </c>
      <c r="E89" s="8" t="s">
        <v>85</v>
      </c>
    </row>
    <row r="91" spans="1:16">
      <c r="A91" t="s">
        <v>96</v>
      </c>
    </row>
    <row r="92" spans="1:16">
      <c r="A92" t="s">
        <v>0</v>
      </c>
      <c r="B92">
        <v>1.7</v>
      </c>
    </row>
    <row r="93" spans="1:16">
      <c r="A93" t="s">
        <v>1</v>
      </c>
      <c r="B93">
        <v>1.8</v>
      </c>
    </row>
    <row r="94" spans="1:16">
      <c r="A94" t="s">
        <v>97</v>
      </c>
      <c r="B94">
        <v>1.81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14"/>
  <sheetViews>
    <sheetView topLeftCell="F1" workbookViewId="0">
      <selection activeCell="E2" sqref="E2:F2"/>
    </sheetView>
  </sheetViews>
  <sheetFormatPr defaultRowHeight="15"/>
  <cols>
    <col min="5" max="6" width="12" style="15" bestFit="1" customWidth="1"/>
    <col min="7" max="10" width="9.140625" style="15"/>
    <col min="11" max="12" width="12" style="15" bestFit="1" customWidth="1"/>
    <col min="13" max="13" width="12" style="15" customWidth="1"/>
    <col min="14" max="14" width="48" style="15" bestFit="1" customWidth="1"/>
    <col min="15" max="19" width="9.140625" style="15"/>
    <col min="20" max="21" width="12" style="15" bestFit="1" customWidth="1"/>
    <col min="22" max="16384" width="9.140625" style="15"/>
  </cols>
  <sheetData>
    <row r="1" spans="1:33" customFormat="1">
      <c r="A1" s="9" t="s">
        <v>86</v>
      </c>
      <c r="B1" s="10"/>
      <c r="C1" s="10"/>
      <c r="D1" s="10"/>
      <c r="E1" s="14"/>
      <c r="F1" s="14"/>
      <c r="G1" s="10"/>
      <c r="H1" s="9" t="s">
        <v>91</v>
      </c>
      <c r="I1" s="9"/>
      <c r="J1" s="10"/>
      <c r="K1" s="14"/>
      <c r="L1" s="14"/>
      <c r="M1" s="10"/>
      <c r="N1" s="9" t="s">
        <v>92</v>
      </c>
      <c r="O1" s="10"/>
      <c r="P1" s="10"/>
      <c r="Q1" s="10"/>
      <c r="R1" s="10"/>
      <c r="S1" s="10"/>
      <c r="T1" s="14"/>
      <c r="U1" s="14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customFormat="1">
      <c r="A2" s="11" t="s">
        <v>87</v>
      </c>
      <c r="B2" s="11" t="s">
        <v>88</v>
      </c>
      <c r="C2" s="11" t="s">
        <v>89</v>
      </c>
      <c r="D2" s="11" t="s">
        <v>90</v>
      </c>
      <c r="E2" s="12" t="s">
        <v>94</v>
      </c>
      <c r="F2" s="12" t="s">
        <v>95</v>
      </c>
      <c r="G2" s="10"/>
      <c r="H2" s="11" t="s">
        <v>87</v>
      </c>
      <c r="I2" s="11" t="s">
        <v>88</v>
      </c>
      <c r="J2" s="11" t="s">
        <v>89</v>
      </c>
      <c r="K2" s="12" t="s">
        <v>94</v>
      </c>
      <c r="L2" s="12" t="s">
        <v>95</v>
      </c>
      <c r="M2" s="11"/>
      <c r="N2" s="9"/>
      <c r="O2" s="9"/>
      <c r="P2" s="9"/>
      <c r="Q2" s="11" t="s">
        <v>88</v>
      </c>
      <c r="R2" s="11" t="s">
        <v>89</v>
      </c>
      <c r="S2" s="11" t="s">
        <v>90</v>
      </c>
      <c r="T2" s="12" t="s">
        <v>94</v>
      </c>
      <c r="U2" s="12" t="s">
        <v>95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customFormat="1">
      <c r="A3" s="10">
        <v>1</v>
      </c>
      <c r="B3" s="10">
        <v>-2.948</v>
      </c>
      <c r="C3" s="10">
        <v>2.5999999999999999E-2</v>
      </c>
      <c r="D3" s="10">
        <v>5.2999999999999999E-2</v>
      </c>
      <c r="E3" s="13">
        <f>A1_koord_muunn!$B$2+B3*COS(RADIANS(-A1_koord_muunn!$B$1))-C3*SIN(RADIANS(-A1_koord_muunn!$B$1))</f>
        <v>2515590.568123816</v>
      </c>
      <c r="F3" s="13">
        <f>A1_koord_muunn!$B$3+B3*SIN(RADIANS(-A1_koord_muunn!$B$1))+C3*COS(RADIANS(-A1_koord_muunn!$B$1))</f>
        <v>6860100.1041476056</v>
      </c>
      <c r="G3" s="10"/>
      <c r="H3" s="10">
        <v>497</v>
      </c>
      <c r="I3" s="10">
        <v>-8.2355374208363354</v>
      </c>
      <c r="J3" s="10">
        <v>-10.444309967817034</v>
      </c>
      <c r="K3" s="13">
        <f>A1_koord_muunn!$B$2+$I3*COS(RADIANS(-A1_koord_muunn!$B$1))-$J3*SIN(RADIANS(-A1_koord_muunn!$B$1))</f>
        <v>2515579.4994051289</v>
      </c>
      <c r="L3" s="13">
        <f>A1_koord_muunn!$B$3+$I3*SIN(RADIANS(-A1_koord_muunn!$B$1))+$J3*COS(RADIANS(-A1_koord_muunn!$B$1))</f>
        <v>6860096.2222782858</v>
      </c>
      <c r="M3" s="10"/>
      <c r="N3" s="10" t="s">
        <v>35</v>
      </c>
      <c r="O3" s="10" t="s">
        <v>38</v>
      </c>
      <c r="P3" s="10" t="s">
        <v>39</v>
      </c>
      <c r="Q3" s="10">
        <v>-9.7554119840924969</v>
      </c>
      <c r="R3" s="10">
        <v>0.44270169502444906</v>
      </c>
      <c r="S3" s="10">
        <v>4.6141918974715921</v>
      </c>
      <c r="T3" s="13">
        <f>A1_koord_muunn!$B$2+Q3*COS(RADIANS(-A1_koord_muunn!$B$1))-R3*SIN(RADIANS(-A1_koord_muunn!$B$1))</f>
        <v>2515585.9502250473</v>
      </c>
      <c r="U3" s="13">
        <f>A1_koord_muunn!$B$3+Q3*SIN(RADIANS(-A1_koord_muunn!$B$1))+R3*COS(RADIANS(-A1_koord_muunn!$B$1))</f>
        <v>6860105.1230627457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customFormat="1">
      <c r="A4" s="10">
        <v>2</v>
      </c>
      <c r="B4" s="10">
        <v>-4.5970000000000004</v>
      </c>
      <c r="C4" s="10">
        <v>-2.39</v>
      </c>
      <c r="D4" s="10">
        <v>-0.17599999999999999</v>
      </c>
      <c r="E4" s="13">
        <f>A1_koord_muunn!$B$2+B4*COS(RADIANS(-A1_koord_muunn!$B$1))-C4*SIN(RADIANS(-A1_koord_muunn!$B$1))</f>
        <v>2515587.7048849338</v>
      </c>
      <c r="F4" s="13">
        <f>A1_koord_muunn!$B$3+B4*SIN(RADIANS(-A1_koord_muunn!$B$1))+C4*COS(RADIANS(-A1_koord_muunn!$B$1))</f>
        <v>6860099.50571624</v>
      </c>
      <c r="G4" s="10"/>
      <c r="H4" s="10">
        <v>500</v>
      </c>
      <c r="I4" s="10">
        <v>-7.088297482761738</v>
      </c>
      <c r="J4" s="10">
        <v>-4.2989117905016583</v>
      </c>
      <c r="K4" s="13">
        <f>A1_koord_muunn!$B$2+$I4*COS(RADIANS(-A1_koord_muunn!$B$1))-$J4*SIN(RADIANS(-A1_koord_muunn!$B$1))</f>
        <v>2515584.5860121557</v>
      </c>
      <c r="L4" s="13">
        <f>A1_koord_muunn!$B$3+$I4*SIN(RADIANS(-A1_koord_muunn!$B$1))+$J4*COS(RADIANS(-A1_koord_muunn!$B$1))</f>
        <v>6860099.856629286</v>
      </c>
      <c r="M4" s="10"/>
      <c r="N4" s="10"/>
      <c r="O4" s="10" t="s">
        <v>40</v>
      </c>
      <c r="P4" s="10" t="s">
        <v>41</v>
      </c>
      <c r="Q4" s="10">
        <v>-11.267040798597119</v>
      </c>
      <c r="R4" s="10">
        <v>9.5056872275347787E-2</v>
      </c>
      <c r="S4" s="10">
        <v>5.779614231785442</v>
      </c>
      <c r="T4" s="13">
        <f>A1_koord_muunn!$B$2+Q4*COS(RADIANS(-A1_koord_muunn!$B$1))-R4*SIN(RADIANS(-A1_koord_muunn!$B$1))</f>
        <v>2515584.6196833109</v>
      </c>
      <c r="U4" s="13">
        <f>A1_koord_muunn!$B$3+Q4*SIN(RADIANS(-A1_koord_muunn!$B$1))+R4*COS(RADIANS(-A1_koord_muunn!$B$1))</f>
        <v>6860105.9202686679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customFormat="1">
      <c r="A5" s="10">
        <v>3</v>
      </c>
      <c r="B5" s="10">
        <v>-5.125</v>
      </c>
      <c r="C5" s="10">
        <v>-3.2120000000000002</v>
      </c>
      <c r="D5" s="10">
        <v>-0.379</v>
      </c>
      <c r="E5" s="13">
        <f>A1_koord_muunn!$B$2+B5*COS(RADIANS(-A1_koord_muunn!$B$1))-C5*SIN(RADIANS(-A1_koord_muunn!$B$1))</f>
        <v>2515586.7545366525</v>
      </c>
      <c r="F5" s="13">
        <f>A1_koord_muunn!$B$3+B5*SIN(RADIANS(-A1_koord_muunn!$B$1))+C5*COS(RADIANS(-A1_koord_muunn!$B$1))</f>
        <v>6860099.2792076431</v>
      </c>
      <c r="G5" s="10"/>
      <c r="H5" s="10">
        <v>504</v>
      </c>
      <c r="I5" s="10">
        <v>-4.1770901511106224</v>
      </c>
      <c r="J5" s="10">
        <v>-1.5597994868071312</v>
      </c>
      <c r="K5" s="13">
        <f>A1_koord_muunn!$B$2+$I5*COS(RADIANS(-A1_koord_muunn!$B$1))-$J5*SIN(RADIANS(-A1_koord_muunn!$B$1))</f>
        <v>2515588.5830067666</v>
      </c>
      <c r="L5" s="13">
        <f>A1_koord_muunn!$B$3+$I5*SIN(RADIANS(-A1_koord_muunn!$B$1))+$J5*COS(RADIANS(-A1_koord_muunn!$B$1))</f>
        <v>6860099.8130584266</v>
      </c>
      <c r="M5" s="10"/>
      <c r="N5" s="10"/>
      <c r="O5" s="10" t="s">
        <v>42</v>
      </c>
      <c r="P5" s="10" t="s">
        <v>43</v>
      </c>
      <c r="Q5" s="10">
        <v>-13.371488755309091</v>
      </c>
      <c r="R5" s="10">
        <v>-0.41376657772443276</v>
      </c>
      <c r="S5" s="10">
        <v>7.653425066277479</v>
      </c>
      <c r="T5" s="13">
        <f>A1_koord_muunn!$B$2+Q5*COS(RADIANS(-A1_koord_muunn!$B$1))-R5*SIN(RADIANS(-A1_koord_muunn!$B$1))</f>
        <v>2515582.7501206123</v>
      </c>
      <c r="U5" s="13">
        <f>A1_koord_muunn!$B$3+Q5*SIN(RADIANS(-A1_koord_muunn!$B$1))+R5*COS(RADIANS(-A1_koord_muunn!$B$1))</f>
        <v>6860107.0122108925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customFormat="1">
      <c r="A6" s="10">
        <v>4</v>
      </c>
      <c r="B6" s="10">
        <v>-6.27</v>
      </c>
      <c r="C6" s="10">
        <v>-4.827</v>
      </c>
      <c r="D6" s="10">
        <v>-0.51700000000000002</v>
      </c>
      <c r="E6" s="13">
        <f>A1_koord_muunn!$B$2+B6*COS(RADIANS(-A1_koord_muunn!$B$1))-C6*SIN(RADIANS(-A1_koord_muunn!$B$1))</f>
        <v>2515584.8097908604</v>
      </c>
      <c r="F6" s="13">
        <f>A1_koord_muunn!$B$3+B6*SIN(RADIANS(-A1_koord_muunn!$B$1))+C6*COS(RADIANS(-A1_koord_muunn!$B$1))</f>
        <v>6860098.9087838251</v>
      </c>
      <c r="G6" s="10"/>
      <c r="H6" s="10">
        <v>506</v>
      </c>
      <c r="I6" s="10">
        <v>-9.6976062934536635</v>
      </c>
      <c r="J6" s="10">
        <v>-0.88563997910641079</v>
      </c>
      <c r="K6" s="13">
        <f>A1_koord_muunn!$B$2+$I6*COS(RADIANS(-A1_koord_muunn!$B$1))-$J6*SIN(RADIANS(-A1_koord_muunn!$B$1))</f>
        <v>2515585.071150606</v>
      </c>
      <c r="L6" s="13">
        <f>A1_koord_muunn!$B$3+$I6*SIN(RADIANS(-A1_koord_muunn!$B$1))+$J6*COS(RADIANS(-A1_koord_muunn!$B$1))</f>
        <v>6860104.1255351892</v>
      </c>
      <c r="M6" s="10"/>
      <c r="N6" s="10" t="s">
        <v>44</v>
      </c>
      <c r="O6" s="10" t="s">
        <v>38</v>
      </c>
      <c r="P6" s="10" t="s">
        <v>43</v>
      </c>
      <c r="Q6" s="10">
        <v>-8.4651132680943384</v>
      </c>
      <c r="R6" s="10">
        <v>-1.8520868557126902</v>
      </c>
      <c r="S6" s="10">
        <v>7.616500226044522</v>
      </c>
      <c r="T6" s="13">
        <f>A1_koord_muunn!$B$2+Q6*COS(RADIANS(-A1_koord_muunn!$B$1))-R6*SIN(RADIANS(-A1_koord_muunn!$B$1))</f>
        <v>2515585.2896301779</v>
      </c>
      <c r="U6" s="13">
        <f>A1_koord_muunn!$B$3+Q6*SIN(RADIANS(-A1_koord_muunn!$B$1))+R6*COS(RADIANS(-A1_koord_muunn!$B$1))</f>
        <v>6860102.57462407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customFormat="1">
      <c r="A7" s="10">
        <v>5</v>
      </c>
      <c r="B7" s="10">
        <v>-7.4409999999999998</v>
      </c>
      <c r="C7" s="10">
        <v>-6.4050000000000002</v>
      </c>
      <c r="D7" s="10">
        <v>-0.42299999999999999</v>
      </c>
      <c r="E7" s="13">
        <f>A1_koord_muunn!$B$2+B7*COS(RADIANS(-A1_koord_muunn!$B$1))-C7*SIN(RADIANS(-A1_koord_muunn!$B$1))</f>
        <v>2515582.8719510077</v>
      </c>
      <c r="F7" s="13">
        <f>A1_koord_muunn!$B$3+B7*SIN(RADIANS(-A1_koord_muunn!$B$1))+C7*COS(RADIANS(-A1_koord_muunn!$B$1))</f>
        <v>6860098.5830512568</v>
      </c>
      <c r="G7" s="10"/>
      <c r="H7" s="10">
        <v>505</v>
      </c>
      <c r="I7" s="10">
        <v>-12.249185207634637</v>
      </c>
      <c r="J7" s="10">
        <v>-2.9276428522891038</v>
      </c>
      <c r="K7" s="13">
        <f>A1_koord_muunn!$B$2+$I7*COS(RADIANS(-A1_koord_muunn!$B$1))-$J7*SIN(RADIANS(-A1_koord_muunn!$B$1))</f>
        <v>2515581.8165752683</v>
      </c>
      <c r="L7" s="13">
        <f>A1_koord_muunn!$B$3+$I7*SIN(RADIANS(-A1_koord_muunn!$B$1))+$J7*COS(RADIANS(-A1_koord_muunn!$B$1))</f>
        <v>6860104.42230119</v>
      </c>
      <c r="M7" s="10"/>
      <c r="N7" s="10"/>
      <c r="O7" s="10" t="s">
        <v>42</v>
      </c>
      <c r="P7" s="10" t="s">
        <v>45</v>
      </c>
      <c r="Q7" s="10">
        <v>-11.851085343178527</v>
      </c>
      <c r="R7" s="10">
        <v>-2.5963433224761521</v>
      </c>
      <c r="S7" s="10">
        <v>9.9141672056602115</v>
      </c>
      <c r="T7" s="13">
        <f>A1_koord_muunn!$B$2+Q7*COS(RADIANS(-A1_koord_muunn!$B$1))-R7*SIN(RADIANS(-A1_koord_muunn!$B$1))</f>
        <v>2515582.3331632651</v>
      </c>
      <c r="U7" s="13">
        <f>A1_koord_muunn!$B$3+Q7*SIN(RADIANS(-A1_koord_muunn!$B$1))+R7*COS(RADIANS(-A1_koord_muunn!$B$1))</f>
        <v>6860104.3851565812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customFormat="1">
      <c r="A8" s="10">
        <v>6</v>
      </c>
      <c r="B8" s="10">
        <v>-8.6359999999999992</v>
      </c>
      <c r="C8" s="10">
        <v>-8.0359999999999996</v>
      </c>
      <c r="D8" s="10">
        <v>-0.66500000000000004</v>
      </c>
      <c r="E8" s="13">
        <f>A1_koord_muunn!$B$2+B8*COS(RADIANS(-A1_koord_muunn!$B$1))-C8*SIN(RADIANS(-A1_koord_muunn!$B$1))</f>
        <v>2515580.8800751567</v>
      </c>
      <c r="F8" s="13">
        <f>A1_koord_muunn!$B$3+B8*SIN(RADIANS(-A1_koord_muunn!$B$1))+C8*COS(RADIANS(-A1_koord_muunn!$B$1))</f>
        <v>6860098.2357522622</v>
      </c>
      <c r="G8" s="10"/>
      <c r="H8" s="10">
        <v>477</v>
      </c>
      <c r="I8" s="10">
        <v>-17.054071740655168</v>
      </c>
      <c r="J8" s="10">
        <v>-2.9941340508758949</v>
      </c>
      <c r="K8" s="13">
        <f>A1_koord_muunn!$B$2+$I8*COS(RADIANS(-A1_koord_muunn!$B$1))-$J8*SIN(RADIANS(-A1_koord_muunn!$B$1))</f>
        <v>2515578.3071577656</v>
      </c>
      <c r="L8" s="13">
        <f>A1_koord_muunn!$B$3+$I8*SIN(RADIANS(-A1_koord_muunn!$B$1))+$J8*COS(RADIANS(-A1_koord_muunn!$B$1))</f>
        <v>6860107.7048831722</v>
      </c>
      <c r="M8" s="10"/>
      <c r="N8" s="10" t="s">
        <v>46</v>
      </c>
      <c r="O8" s="10" t="s">
        <v>38</v>
      </c>
      <c r="P8" s="10" t="s">
        <v>39</v>
      </c>
      <c r="Q8" s="10">
        <v>-7.7160506326239435</v>
      </c>
      <c r="R8" s="10">
        <v>-6.822774976880031</v>
      </c>
      <c r="S8" s="10">
        <v>7.3899131725261178</v>
      </c>
      <c r="T8" s="13">
        <f>A1_koord_muunn!$B$2+Q8*COS(RADIANS(-A1_koord_muunn!$B$1))-R8*SIN(RADIANS(-A1_koord_muunn!$B$1))</f>
        <v>2515582.3841155702</v>
      </c>
      <c r="U8" s="13">
        <f>A1_koord_muunn!$B$3+Q8*SIN(RADIANS(-A1_koord_muunn!$B$1))+R8*COS(RADIANS(-A1_koord_muunn!$B$1))</f>
        <v>6860098.472573352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customFormat="1">
      <c r="A9" s="10">
        <v>7</v>
      </c>
      <c r="B9" s="10">
        <v>-10.073</v>
      </c>
      <c r="C9" s="10">
        <v>-6.6529999999999996</v>
      </c>
      <c r="D9" s="10">
        <v>-0.83</v>
      </c>
      <c r="E9" s="13">
        <f>A1_koord_muunn!$B$2+B9*COS(RADIANS(-A1_koord_muunn!$B$1))-C9*SIN(RADIANS(-A1_koord_muunn!$B$1))</f>
        <v>2515580.8029222749</v>
      </c>
      <c r="F9" s="13">
        <f>A1_koord_muunn!$B$3+B9*SIN(RADIANS(-A1_koord_muunn!$B$1))+C9*COS(RADIANS(-A1_koord_muunn!$B$1))</f>
        <v>6860100.2286660662</v>
      </c>
      <c r="G9" s="10"/>
      <c r="H9" s="10">
        <v>478</v>
      </c>
      <c r="I9" s="10">
        <v>-16.260776503115309</v>
      </c>
      <c r="J9" s="10">
        <v>-0.90701979749957562</v>
      </c>
      <c r="K9" s="13">
        <f>A1_koord_muunn!$B$2+$I9*COS(RADIANS(-A1_koord_muunn!$B$1))-$J9*SIN(RADIANS(-A1_koord_muunn!$B$1))</f>
        <v>2515580.325643308</v>
      </c>
      <c r="L9" s="13">
        <f>A1_koord_muunn!$B$3+$I9*SIN(RADIANS(-A1_koord_muunn!$B$1))+$J9*COS(RADIANS(-A1_koord_muunn!$B$1))</f>
        <v>6860108.6593879415</v>
      </c>
      <c r="M9" s="10"/>
      <c r="N9" s="10"/>
      <c r="O9" s="10" t="s">
        <v>42</v>
      </c>
      <c r="P9" s="10" t="s">
        <v>47</v>
      </c>
      <c r="Q9" s="10">
        <v>-9.277259874123656</v>
      </c>
      <c r="R9" s="10">
        <v>-7.2904778726168926</v>
      </c>
      <c r="S9" s="10">
        <v>9.2698303294777045</v>
      </c>
      <c r="T9" s="13">
        <f>A1_koord_muunn!$B$2+Q9*COS(RADIANS(-A1_koord_muunn!$B$1))-R9*SIN(RADIANS(-A1_koord_muunn!$B$1))</f>
        <v>2515580.934618318</v>
      </c>
      <c r="U9" s="13">
        <f>A1_koord_muunn!$B$3+Q9*SIN(RADIANS(-A1_koord_muunn!$B$1))+R9*COS(RADIANS(-A1_koord_muunn!$B$1))</f>
        <v>6860099.2176089277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customFormat="1">
      <c r="A10" s="10">
        <v>8</v>
      </c>
      <c r="B10" s="10">
        <v>-9.0749999999999993</v>
      </c>
      <c r="C10" s="10">
        <v>-5.1340000000000003</v>
      </c>
      <c r="D10" s="10">
        <v>-0.79700000000000004</v>
      </c>
      <c r="E10" s="13">
        <f>A1_koord_muunn!$B$2+B10*COS(RADIANS(-A1_koord_muunn!$B$1))-C10*SIN(RADIANS(-A1_koord_muunn!$B$1))</f>
        <v>2515582.5751690539</v>
      </c>
      <c r="F10" s="13">
        <f>A1_koord_muunn!$B$3+B10*SIN(RADIANS(-A1_koord_muunn!$B$1))+C10*COS(RADIANS(-A1_koord_muunn!$B$1))</f>
        <v>6860100.6317868363</v>
      </c>
      <c r="G10" s="10"/>
      <c r="H10" s="10">
        <v>508</v>
      </c>
      <c r="I10" s="10">
        <v>-9.7872668502704059</v>
      </c>
      <c r="J10" s="10">
        <v>0.99750563730835151</v>
      </c>
      <c r="K10" s="13">
        <f>A1_koord_muunn!$B$2+$I10*COS(RADIANS(-A1_koord_muunn!$B$1))-$J10*SIN(RADIANS(-A1_koord_muunn!$B$1))</f>
        <v>2515586.31182678</v>
      </c>
      <c r="L10" s="13">
        <f>A1_koord_muunn!$B$3+$I10*SIN(RADIANS(-A1_koord_muunn!$B$1))+$J10*COS(RADIANS(-A1_koord_muunn!$B$1))</f>
        <v>6860105.5450418144</v>
      </c>
      <c r="M10" s="10"/>
      <c r="N10" s="10"/>
      <c r="O10" s="10"/>
      <c r="P10" s="10"/>
      <c r="Q10" s="10"/>
      <c r="R10" s="10"/>
      <c r="S10" s="10"/>
      <c r="T10" s="14"/>
      <c r="U10" s="1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customFormat="1">
      <c r="A11" s="10">
        <v>9</v>
      </c>
      <c r="B11" s="10">
        <v>-8</v>
      </c>
      <c r="C11" s="10">
        <v>-3.536</v>
      </c>
      <c r="D11" s="10">
        <v>-0.495</v>
      </c>
      <c r="E11" s="13">
        <f>A1_koord_muunn!$B$2+B11*COS(RADIANS(-A1_koord_muunn!$B$1))-C11*SIN(RADIANS(-A1_koord_muunn!$B$1))</f>
        <v>2515584.4576757732</v>
      </c>
      <c r="F11" s="13">
        <f>A1_koord_muunn!$B$3+B11*SIN(RADIANS(-A1_koord_muunn!$B$1))+C11*COS(RADIANS(-A1_koord_muunn!$B$1))</f>
        <v>6860101.0384776918</v>
      </c>
      <c r="G11" s="10"/>
      <c r="H11" s="10">
        <v>510</v>
      </c>
      <c r="I11" s="10">
        <v>-11.74821846476399</v>
      </c>
      <c r="J11" s="10">
        <v>1.6651734777509719</v>
      </c>
      <c r="K11" s="13">
        <f>A1_koord_muunn!$B$2+$I11*COS(RADIANS(-A1_koord_muunn!$B$1))-$J11*SIN(RADIANS(-A1_koord_muunn!$B$1))</f>
        <v>2515585.3611805071</v>
      </c>
      <c r="L11" s="13">
        <f>A1_koord_muunn!$B$3+$I11*SIN(RADIANS(-A1_koord_muunn!$B$1))+$J11*COS(RADIANS(-A1_koord_muunn!$B$1))</f>
        <v>6860107.3855263274</v>
      </c>
      <c r="M11" s="10"/>
      <c r="N11" s="10"/>
      <c r="O11" s="10"/>
      <c r="P11" s="10"/>
      <c r="Q11" s="10"/>
      <c r="R11" s="10"/>
      <c r="S11" s="10"/>
      <c r="T11" s="14"/>
      <c r="U11" s="14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customFormat="1">
      <c r="A12" s="10">
        <v>10</v>
      </c>
      <c r="B12" s="10">
        <v>-6.83</v>
      </c>
      <c r="C12" s="10">
        <v>-1.9370000000000001</v>
      </c>
      <c r="D12" s="10">
        <v>-0.307</v>
      </c>
      <c r="E12" s="13">
        <f>A1_koord_muunn!$B$2+B12*COS(RADIANS(-A1_koord_muunn!$B$1))-C12*SIN(RADIANS(-A1_koord_muunn!$B$1))</f>
        <v>2515586.4093509885</v>
      </c>
      <c r="F12" s="13">
        <f>A1_koord_muunn!$B$3+B12*SIN(RADIANS(-A1_koord_muunn!$B$1))+C12*COS(RADIANS(-A1_koord_muunn!$B$1))</f>
        <v>6860101.3800400635</v>
      </c>
      <c r="G12" s="10"/>
      <c r="H12" s="10">
        <v>509</v>
      </c>
      <c r="I12" s="10">
        <v>-8.0228435306127022</v>
      </c>
      <c r="J12" s="10">
        <v>1.7885835167805761</v>
      </c>
      <c r="K12" s="13">
        <f>A1_koord_muunn!$B$2+$I12*COS(RADIANS(-A1_koord_muunn!$B$1))-$J12*SIN(RADIANS(-A1_koord_muunn!$B$1))</f>
        <v>2515588.1319467961</v>
      </c>
      <c r="L12" s="13">
        <f>A1_koord_muunn!$B$3+$I12*SIN(RADIANS(-A1_koord_muunn!$B$1))+$J12*COS(RADIANS(-A1_koord_muunn!$B$1))</f>
        <v>6860104.8922348069</v>
      </c>
      <c r="M12" s="10"/>
      <c r="N12" s="10"/>
      <c r="O12" s="10"/>
      <c r="P12" s="10"/>
      <c r="Q12" s="10"/>
      <c r="R12" s="10"/>
      <c r="S12" s="10"/>
      <c r="T12" s="14"/>
      <c r="U12" s="1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customFormat="1">
      <c r="A13" s="10">
        <v>11</v>
      </c>
      <c r="B13" s="10">
        <v>-5.6020000000000003</v>
      </c>
      <c r="C13" s="10">
        <v>-0.313</v>
      </c>
      <c r="D13" s="10">
        <v>-0.14599999999999999</v>
      </c>
      <c r="E13" s="13">
        <f>A1_koord_muunn!$B$2+B13*COS(RADIANS(-A1_koord_muunn!$B$1))-C13*SIN(RADIANS(-A1_koord_muunn!$B$1))</f>
        <v>2515588.4201609604</v>
      </c>
      <c r="F13" s="13">
        <f>A1_koord_muunn!$B$3+B13*SIN(RADIANS(-A1_koord_muunn!$B$1))+C13*COS(RADIANS(-A1_koord_muunn!$B$1))</f>
        <v>6860101.6994195487</v>
      </c>
      <c r="G13" s="10"/>
      <c r="H13" s="10">
        <v>507</v>
      </c>
      <c r="I13" s="10">
        <v>-5.6746345857548501</v>
      </c>
      <c r="J13" s="10">
        <v>1.472370646151357</v>
      </c>
      <c r="K13" s="13">
        <f>A1_koord_muunn!$B$2+$I13*COS(RADIANS(-A1_koord_muunn!$B$1))-$J13*SIN(RADIANS(-A1_koord_muunn!$B$1))</f>
        <v>2515589.6053365902</v>
      </c>
      <c r="L13" s="13">
        <f>A1_koord_muunn!$B$3+$I13*SIN(RADIANS(-A1_koord_muunn!$B$1))+$J13*COS(RADIANS(-A1_koord_muunn!$B$1))</f>
        <v>6860103.0366490921</v>
      </c>
      <c r="M13" s="10"/>
      <c r="N13" s="10"/>
      <c r="O13" s="10"/>
      <c r="P13" s="10"/>
      <c r="Q13" s="10"/>
      <c r="R13" s="10"/>
      <c r="S13" s="10"/>
      <c r="T13" s="14"/>
      <c r="U13" s="14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customFormat="1">
      <c r="A14" s="10">
        <v>12</v>
      </c>
      <c r="B14" s="10">
        <v>-4.4820000000000002</v>
      </c>
      <c r="C14" s="10">
        <v>1.2390000000000001</v>
      </c>
      <c r="D14" s="10">
        <v>-0.15</v>
      </c>
      <c r="E14" s="13">
        <f>A1_koord_muunn!$B$2+B14*COS(RADIANS(-A1_koord_muunn!$B$1))-C14*SIN(RADIANS(-A1_koord_muunn!$B$1))</f>
        <v>2515590.3032184574</v>
      </c>
      <c r="F14" s="13">
        <f>A1_koord_muunn!$B$3+B14*SIN(RADIANS(-A1_koord_muunn!$B$1))+C14*COS(RADIANS(-A1_koord_muunn!$B$1))</f>
        <v>6860102.0417621583</v>
      </c>
      <c r="G14" s="10"/>
      <c r="H14" s="10">
        <v>511</v>
      </c>
      <c r="I14" s="10">
        <v>-8.7605040389157089</v>
      </c>
      <c r="J14" s="10">
        <v>3.7012371735349756</v>
      </c>
      <c r="K14" s="13">
        <f>A1_koord_muunn!$B$2+$I14*COS(RADIANS(-A1_koord_muunn!$B$1))-$J14*SIN(RADIANS(-A1_koord_muunn!$B$1))</f>
        <v>2515588.9260025746</v>
      </c>
      <c r="L14" s="13">
        <f>A1_koord_muunn!$B$3+$I14*SIN(RADIANS(-A1_koord_muunn!$B$1))+$J14*COS(RADIANS(-A1_koord_muunn!$B$1))</f>
        <v>6860106.7821719628</v>
      </c>
      <c r="M14" s="10"/>
      <c r="N14" s="10"/>
      <c r="O14" s="10"/>
      <c r="P14" s="10"/>
      <c r="Q14" s="10"/>
      <c r="R14" s="10"/>
      <c r="S14" s="10"/>
      <c r="T14" s="14"/>
      <c r="U14" s="14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customFormat="1">
      <c r="A15" s="10">
        <v>13</v>
      </c>
      <c r="B15" s="10">
        <v>-6.1360000000000001</v>
      </c>
      <c r="C15" s="10">
        <v>2.2919999999999998</v>
      </c>
      <c r="D15" s="10">
        <v>-0.375</v>
      </c>
      <c r="E15" s="13">
        <f>A1_koord_muunn!$B$2+B15*COS(RADIANS(-A1_koord_muunn!$B$1))-C15*SIN(RADIANS(-A1_koord_muunn!$B$1))</f>
        <v>2515589.8409138829</v>
      </c>
      <c r="F15" s="13">
        <f>A1_koord_muunn!$B$3+B15*SIN(RADIANS(-A1_koord_muunn!$B$1))+C15*COS(RADIANS(-A1_koord_muunn!$B$1))</f>
        <v>6860103.947227844</v>
      </c>
      <c r="G15" s="10"/>
      <c r="H15" s="10">
        <v>512</v>
      </c>
      <c r="I15" s="10">
        <v>-7.461627085670254</v>
      </c>
      <c r="J15" s="10">
        <v>4.9491106799405609</v>
      </c>
      <c r="K15" s="13">
        <f>A1_koord_muunn!$B$2+$I15*COS(RADIANS(-A1_koord_muunn!$B$1))-$J15*SIN(RADIANS(-A1_koord_muunn!$B$1))</f>
        <v>2515590.7271879874</v>
      </c>
      <c r="L15" s="13">
        <f>A1_koord_muunn!$B$3+$I15*SIN(RADIANS(-A1_koord_muunn!$B$1))+$J15*COS(RADIANS(-A1_koord_muunn!$B$1))</f>
        <v>6860106.7813136838</v>
      </c>
      <c r="M15" s="10"/>
      <c r="N15" s="10"/>
      <c r="O15" s="10"/>
      <c r="P15" s="10"/>
      <c r="Q15" s="10"/>
      <c r="R15" s="10"/>
      <c r="S15" s="10"/>
      <c r="T15" s="14"/>
      <c r="U15" s="1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customFormat="1">
      <c r="A16" s="10">
        <v>14</v>
      </c>
      <c r="B16" s="10">
        <v>-7.3120000000000003</v>
      </c>
      <c r="C16" s="10">
        <v>0.747</v>
      </c>
      <c r="D16" s="10">
        <v>-0.48699999999999999</v>
      </c>
      <c r="E16" s="13">
        <f>A1_koord_muunn!$B$2+B16*COS(RADIANS(-A1_koord_muunn!$B$1))-C16*SIN(RADIANS(-A1_koord_muunn!$B$1))</f>
        <v>2515587.9223440234</v>
      </c>
      <c r="F16" s="13">
        <f>A1_koord_muunn!$B$3+B16*SIN(RADIANS(-A1_koord_muunn!$B$1))+C16*COS(RADIANS(-A1_koord_muunn!$B$1))</f>
        <v>6860103.6487472011</v>
      </c>
      <c r="G16" s="10"/>
      <c r="H16" s="10">
        <v>514</v>
      </c>
      <c r="I16" s="10">
        <v>-8.5860938493138104</v>
      </c>
      <c r="J16" s="10">
        <v>6.4211246880153787</v>
      </c>
      <c r="K16" s="13">
        <f>A1_koord_muunn!$B$2+$I16*COS(RADIANS(-A1_koord_muunn!$B$1))-$J16*SIN(RADIANS(-A1_koord_muunn!$B$1))</f>
        <v>2515590.9370069928</v>
      </c>
      <c r="L16" s="13">
        <f>A1_koord_muunn!$B$3+$I16*SIN(RADIANS(-A1_koord_muunn!$B$1))+$J16*COS(RADIANS(-A1_koord_muunn!$B$1))</f>
        <v>6860108.6217556763</v>
      </c>
      <c r="M16" s="10"/>
      <c r="N16" s="10"/>
      <c r="O16" s="10"/>
      <c r="P16" s="10"/>
      <c r="Q16" s="10"/>
      <c r="R16" s="10"/>
      <c r="S16" s="10"/>
      <c r="T16" s="14"/>
      <c r="U16" s="14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customFormat="1">
      <c r="A17" s="10">
        <v>15</v>
      </c>
      <c r="B17" s="10">
        <v>-8.4380000000000006</v>
      </c>
      <c r="C17" s="10">
        <v>-0.89500000000000002</v>
      </c>
      <c r="D17" s="10">
        <v>-0.504</v>
      </c>
      <c r="E17" s="13">
        <f>A1_koord_muunn!$B$2+B17*COS(RADIANS(-A1_koord_muunn!$B$1))-C17*SIN(RADIANS(-A1_koord_muunn!$B$1))</f>
        <v>2515585.9725782434</v>
      </c>
      <c r="F17" s="13">
        <f>A1_koord_muunn!$B$3+B17*SIN(RADIANS(-A1_koord_muunn!$B$1))+C17*COS(RADIANS(-A1_koord_muunn!$B$1))</f>
        <v>6860103.2456921125</v>
      </c>
      <c r="G17" s="10"/>
      <c r="H17" s="10">
        <v>513</v>
      </c>
      <c r="I17" s="10">
        <v>-6.0418068739441093</v>
      </c>
      <c r="J17" s="10">
        <v>6.9018865662657465</v>
      </c>
      <c r="K17" s="13">
        <f>A1_koord_muunn!$B$2+$I17*COS(RADIANS(-A1_koord_muunn!$B$1))-$J17*SIN(RADIANS(-A1_koord_muunn!$B$1))</f>
        <v>2515593.1041517402</v>
      </c>
      <c r="L17" s="13">
        <f>A1_koord_muunn!$B$3+$I17*SIN(RADIANS(-A1_koord_muunn!$B$1))+$J17*COS(RADIANS(-A1_koord_muunn!$B$1))</f>
        <v>6860107.2047123313</v>
      </c>
      <c r="M17" s="10"/>
      <c r="N17" s="10"/>
      <c r="O17" s="10"/>
      <c r="P17" s="10"/>
      <c r="Q17" s="10"/>
      <c r="R17" s="10"/>
      <c r="S17" s="10"/>
      <c r="T17" s="14"/>
      <c r="U17" s="14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customFormat="1">
      <c r="A18" s="10">
        <v>16</v>
      </c>
      <c r="B18" s="10">
        <v>-9.5150000000000006</v>
      </c>
      <c r="C18" s="10">
        <v>-2.4489999999999998</v>
      </c>
      <c r="D18" s="10">
        <v>-0.97099999999999997</v>
      </c>
      <c r="E18" s="13">
        <f>A1_koord_muunn!$B$2+B18*COS(RADIANS(-A1_koord_muunn!$B$1))-C18*SIN(RADIANS(-A1_koord_muunn!$B$1))</f>
        <v>2515584.1191285495</v>
      </c>
      <c r="F18" s="13">
        <f>A1_koord_muunn!$B$3+B18*SIN(RADIANS(-A1_koord_muunn!$B$1))+C18*COS(RADIANS(-A1_koord_muunn!$B$1))</f>
        <v>6860102.8721024562</v>
      </c>
      <c r="G18" s="10"/>
      <c r="H18" s="10">
        <v>516</v>
      </c>
      <c r="I18" s="10">
        <v>-9.0593107953268586</v>
      </c>
      <c r="J18" s="10">
        <v>10.779420335318804</v>
      </c>
      <c r="K18" s="13">
        <f>A1_koord_muunn!$B$2+$I18*COS(RADIANS(-A1_koord_muunn!$B$1))-$J18*SIN(RADIANS(-A1_koord_muunn!$B$1))</f>
        <v>2515593.6168692666</v>
      </c>
      <c r="L18" s="13">
        <f>A1_koord_muunn!$B$3+$I18*SIN(RADIANS(-A1_koord_muunn!$B$1))+$J18*COS(RADIANS(-A1_koord_muunn!$B$1))</f>
        <v>6860112.0911956048</v>
      </c>
      <c r="M18" s="10"/>
      <c r="N18" s="10"/>
      <c r="O18" s="10"/>
      <c r="P18" s="10"/>
      <c r="Q18" s="10"/>
      <c r="R18" s="10"/>
      <c r="S18" s="10"/>
      <c r="T18" s="14"/>
      <c r="U18" s="14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customFormat="1">
      <c r="A19" s="10">
        <v>17</v>
      </c>
      <c r="B19" s="10">
        <v>-10.606</v>
      </c>
      <c r="C19" s="10">
        <v>-4.0460000000000003</v>
      </c>
      <c r="D19" s="10">
        <v>-1.3439999999999999</v>
      </c>
      <c r="E19" s="13">
        <f>A1_koord_muunn!$B$2+B19*COS(RADIANS(-A1_koord_muunn!$B$1))-C19*SIN(RADIANS(-A1_koord_muunn!$B$1))</f>
        <v>2515582.225782291</v>
      </c>
      <c r="F19" s="13">
        <f>A1_koord_muunn!$B$3+B19*SIN(RADIANS(-A1_koord_muunn!$B$1))+C19*COS(RADIANS(-A1_koord_muunn!$B$1))</f>
        <v>6860102.4772227984</v>
      </c>
      <c r="G19" s="10"/>
      <c r="H19" s="10">
        <v>515</v>
      </c>
      <c r="I19" s="10">
        <v>-5.6665275470207073</v>
      </c>
      <c r="J19" s="10">
        <v>8.9133438121555457</v>
      </c>
      <c r="K19" s="13">
        <f>A1_koord_muunn!$B$2+$I19*COS(RADIANS(-A1_koord_muunn!$B$1))-$J19*SIN(RADIANS(-A1_koord_muunn!$B$1))</f>
        <v>2515594.7688926193</v>
      </c>
      <c r="L19" s="13">
        <f>A1_koord_muunn!$B$3+$I19*SIN(RADIANS(-A1_koord_muunn!$B$1))+$J19*COS(RADIANS(-A1_koord_muunn!$B$1))</f>
        <v>6860108.3944318919</v>
      </c>
      <c r="M19" s="10"/>
      <c r="N19" s="10"/>
      <c r="O19" s="10"/>
      <c r="P19" s="10"/>
      <c r="Q19" s="10"/>
      <c r="R19" s="10"/>
      <c r="S19" s="10"/>
      <c r="T19" s="14"/>
      <c r="U19" s="14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customFormat="1">
      <c r="A20" s="10">
        <v>18</v>
      </c>
      <c r="B20" s="10">
        <v>-11.805999999999999</v>
      </c>
      <c r="C20" s="10">
        <v>-5.7930000000000001</v>
      </c>
      <c r="D20" s="10">
        <v>-1.6930000000000001</v>
      </c>
      <c r="E20" s="13">
        <f>A1_koord_muunn!$B$2+B20*COS(RADIANS(-A1_koord_muunn!$B$1))-C20*SIN(RADIANS(-A1_koord_muunn!$B$1))</f>
        <v>2515580.1498970427</v>
      </c>
      <c r="F20" s="13">
        <f>A1_koord_muunn!$B$3+B20*SIN(RADIANS(-A1_koord_muunn!$B$1))+C20*COS(RADIANS(-A1_koord_muunn!$B$1))</f>
        <v>6860102.0497775543</v>
      </c>
      <c r="G20" s="10"/>
      <c r="H20" s="10">
        <v>543</v>
      </c>
      <c r="I20" s="10">
        <v>-3.8010023758774967</v>
      </c>
      <c r="J20" s="10">
        <v>5.6923616553761338</v>
      </c>
      <c r="K20" s="13">
        <f>A1_koord_muunn!$B$2+$I20*COS(RADIANS(-A1_koord_muunn!$B$1))-$J20*SIN(RADIANS(-A1_koord_muunn!$B$1))</f>
        <v>2515593.8809256707</v>
      </c>
      <c r="L20" s="13">
        <f>A1_koord_muunn!$B$3+$I20*SIN(RADIANS(-A1_koord_muunn!$B$1))+$J20*COS(RADIANS(-A1_koord_muunn!$B$1))</f>
        <v>6860104.7796808733</v>
      </c>
      <c r="M20" s="10"/>
      <c r="N20" s="10"/>
      <c r="O20" s="10"/>
      <c r="P20" s="10"/>
      <c r="Q20" s="10"/>
      <c r="R20" s="10"/>
      <c r="S20" s="10"/>
      <c r="T20" s="14"/>
      <c r="U20" s="14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customFormat="1">
      <c r="A21" s="10">
        <v>19</v>
      </c>
      <c r="B21" s="10">
        <v>-13.406000000000001</v>
      </c>
      <c r="C21" s="10">
        <v>-4.6760000000000002</v>
      </c>
      <c r="D21" s="10">
        <v>-1.9730000000000001</v>
      </c>
      <c r="E21" s="13">
        <f>A1_koord_muunn!$B$2+B21*COS(RADIANS(-A1_koord_muunn!$B$1))-C21*SIN(RADIANS(-A1_koord_muunn!$B$1))</f>
        <v>2515579.7708769133</v>
      </c>
      <c r="F21" s="13">
        <f>A1_koord_muunn!$B$3+B21*SIN(RADIANS(-A1_koord_muunn!$B$1))+C21*COS(RADIANS(-A1_koord_muunn!$B$1))</f>
        <v>6860103.9639438847</v>
      </c>
      <c r="G21" s="10"/>
      <c r="H21" s="10">
        <v>541</v>
      </c>
      <c r="I21" s="10">
        <v>-2.3524891692769168</v>
      </c>
      <c r="J21" s="10">
        <v>4.1212163074511015</v>
      </c>
      <c r="K21" s="13">
        <f>A1_koord_muunn!$B$2+$I21*COS(RADIANS(-A1_koord_muunn!$B$1))-$J21*SIN(RADIANS(-A1_koord_muunn!$B$1))</f>
        <v>2515593.8359641945</v>
      </c>
      <c r="L21" s="13">
        <f>A1_koord_muunn!$B$3+$I21*SIN(RADIANS(-A1_koord_muunn!$B$1))+$J21*COS(RADIANS(-A1_koord_muunn!$B$1))</f>
        <v>6860102.6431728164</v>
      </c>
      <c r="M21" s="10"/>
      <c r="N21" s="10"/>
      <c r="O21" s="10"/>
      <c r="P21" s="10"/>
      <c r="Q21" s="10"/>
      <c r="R21" s="10"/>
      <c r="S21" s="10"/>
      <c r="T21" s="14"/>
      <c r="U21" s="1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customFormat="1">
      <c r="A22" s="10">
        <v>20</v>
      </c>
      <c r="B22" s="10">
        <v>-11.939</v>
      </c>
      <c r="C22" s="10">
        <v>-2.2829999999999999</v>
      </c>
      <c r="D22" s="10">
        <v>-0.97499999999999998</v>
      </c>
      <c r="E22" s="13">
        <f>A1_koord_muunn!$B$2+B22*COS(RADIANS(-A1_koord_muunn!$B$1))-C22*SIN(RADIANS(-A1_koord_muunn!$B$1))</f>
        <v>2515582.4869889934</v>
      </c>
      <c r="F22" s="13">
        <f>A1_koord_muunn!$B$3+B22*SIN(RADIANS(-A1_koord_muunn!$B$1))+C22*COS(RADIANS(-A1_koord_muunn!$B$1))</f>
        <v>6860104.671950357</v>
      </c>
      <c r="G22" s="10"/>
      <c r="H22" s="10">
        <v>542</v>
      </c>
      <c r="I22" s="10">
        <v>-1.3245911475951855</v>
      </c>
      <c r="J22" s="10">
        <v>6.2159357761478287</v>
      </c>
      <c r="K22" s="13">
        <f>A1_koord_muunn!$B$2+$I22*COS(RADIANS(-A1_koord_muunn!$B$1))-$J22*SIN(RADIANS(-A1_koord_muunn!$B$1))</f>
        <v>2515596.028821364</v>
      </c>
      <c r="L22" s="13">
        <f>A1_koord_muunn!$B$3+$I22*SIN(RADIANS(-A1_koord_muunn!$B$1))+$J22*COS(RADIANS(-A1_koord_muunn!$B$1))</f>
        <v>6860103.4405443911</v>
      </c>
      <c r="M22" s="10"/>
      <c r="N22" s="10"/>
      <c r="O22" s="10"/>
      <c r="P22" s="10"/>
      <c r="Q22" s="10"/>
      <c r="R22" s="10"/>
      <c r="S22" s="10"/>
      <c r="T22" s="14"/>
      <c r="U22" s="14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customFormat="1">
      <c r="A23" s="10">
        <v>21</v>
      </c>
      <c r="B23" s="10">
        <v>-11.297000000000001</v>
      </c>
      <c r="C23" s="10">
        <v>-1.3859999999999999</v>
      </c>
      <c r="D23" s="10">
        <v>-0.96099999999999997</v>
      </c>
      <c r="E23" s="13">
        <f>A1_koord_muunn!$B$2+B23*COS(RADIANS(-A1_koord_muunn!$B$1))-C23*SIN(RADIANS(-A1_koord_muunn!$B$1))</f>
        <v>2515583.5714939595</v>
      </c>
      <c r="F23" s="13">
        <f>A1_koord_muunn!$B$3+B23*SIN(RADIANS(-A1_koord_muunn!$B$1))+C23*COS(RADIANS(-A1_koord_muunn!$B$1))</f>
        <v>6860104.8734993069</v>
      </c>
      <c r="G23" s="10"/>
      <c r="H23" s="10">
        <v>540</v>
      </c>
      <c r="I23" s="10">
        <v>4.7556644229661353</v>
      </c>
      <c r="J23" s="10">
        <v>4.4746617724119373</v>
      </c>
      <c r="K23" s="13">
        <f>A1_koord_muunn!$B$2+$I23*COS(RADIANS(-A1_koord_muunn!$B$1))-$J23*SIN(RADIANS(-A1_koord_muunn!$B$1))</f>
        <v>2515599.2044631517</v>
      </c>
      <c r="L23" s="13">
        <f>A1_koord_muunn!$B$3+$I23*SIN(RADIANS(-A1_koord_muunn!$B$1))+$J23*COS(RADIANS(-A1_koord_muunn!$B$1))</f>
        <v>6860097.9709153175</v>
      </c>
      <c r="M23" s="10"/>
      <c r="N23" s="10"/>
      <c r="O23" s="10"/>
      <c r="P23" s="10"/>
      <c r="Q23" s="10"/>
      <c r="R23" s="10"/>
      <c r="S23" s="10"/>
      <c r="T23" s="14"/>
      <c r="U23" s="14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customFormat="1">
      <c r="A24" s="10">
        <v>22</v>
      </c>
      <c r="B24" s="10">
        <v>-10.148999999999999</v>
      </c>
      <c r="C24" s="10">
        <v>0.27600000000000002</v>
      </c>
      <c r="D24" s="10">
        <v>-0.84599999999999997</v>
      </c>
      <c r="E24" s="13">
        <f>A1_koord_muunn!$B$2+B24*COS(RADIANS(-A1_koord_muunn!$B$1))-C24*SIN(RADIANS(-A1_koord_muunn!$B$1))</f>
        <v>2515585.5509801931</v>
      </c>
      <c r="F24" s="13">
        <f>A1_koord_muunn!$B$3+B24*SIN(RADIANS(-A1_koord_muunn!$B$1))+C24*COS(RADIANS(-A1_koord_muunn!$B$1))</f>
        <v>6860105.2757209511</v>
      </c>
      <c r="G24" s="10"/>
      <c r="H24" s="10">
        <v>576</v>
      </c>
      <c r="I24" s="10">
        <v>8.1070367758795445</v>
      </c>
      <c r="J24" s="10">
        <v>4.4463502937361117</v>
      </c>
      <c r="K24" s="13">
        <f>A1_koord_muunn!$B$2+$I24*COS(RADIANS(-A1_koord_muunn!$B$1))-$J24*SIN(RADIANS(-A1_koord_muunn!$B$1))</f>
        <v>2515601.6004851456</v>
      </c>
      <c r="L24" s="13">
        <f>A1_koord_muunn!$B$3+$I24*SIN(RADIANS(-A1_koord_muunn!$B$1))+$J24*COS(RADIANS(-A1_koord_muunn!$B$1))</f>
        <v>6860095.6275039595</v>
      </c>
      <c r="M24" s="10"/>
      <c r="N24" s="10"/>
      <c r="O24" s="10"/>
      <c r="P24" s="10"/>
      <c r="Q24" s="10"/>
      <c r="R24" s="10"/>
      <c r="S24" s="10"/>
      <c r="T24" s="14"/>
      <c r="U24" s="14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customFormat="1">
      <c r="A25" s="10">
        <v>23</v>
      </c>
      <c r="B25" s="10">
        <v>-9.0340000000000007</v>
      </c>
      <c r="C25" s="10">
        <v>1.8420000000000001</v>
      </c>
      <c r="D25" s="10">
        <v>-0.40300000000000002</v>
      </c>
      <c r="E25" s="13">
        <f>A1_koord_muunn!$B$2+B25*COS(RADIANS(-A1_koord_muunn!$B$1))-C25*SIN(RADIANS(-A1_koord_muunn!$B$1))</f>
        <v>2515587.4401378287</v>
      </c>
      <c r="F25" s="13">
        <f>A1_koord_muunn!$B$3+B25*SIN(RADIANS(-A1_koord_muunn!$B$1))+C25*COS(RADIANS(-A1_koord_muunn!$B$1))</f>
        <v>6860105.6316204155</v>
      </c>
      <c r="G25" s="10"/>
      <c r="H25" s="10">
        <v>539</v>
      </c>
      <c r="I25" s="10">
        <v>6.233077638793163</v>
      </c>
      <c r="J25" s="10">
        <v>0.58206543139316846</v>
      </c>
      <c r="K25" s="13">
        <f>A1_koord_muunn!$B$2+$I25*COS(RADIANS(-A1_koord_muunn!$B$1))-$J25*SIN(RADIANS(-A1_koord_muunn!$B$1))</f>
        <v>2515597.5712182289</v>
      </c>
      <c r="L25" s="13">
        <f>A1_koord_muunn!$B$3+$I25*SIN(RADIANS(-A1_koord_muunn!$B$1))+$J25*COS(RADIANS(-A1_koord_muunn!$B$1))</f>
        <v>6860094.1410893286</v>
      </c>
      <c r="M25" s="10"/>
      <c r="N25" s="10"/>
      <c r="O25" s="10"/>
      <c r="P25" s="10"/>
      <c r="Q25" s="10"/>
      <c r="R25" s="10"/>
      <c r="S25" s="10"/>
      <c r="T25" s="14"/>
      <c r="U25" s="14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customFormat="1">
      <c r="A26" s="10">
        <v>24</v>
      </c>
      <c r="B26" s="10">
        <v>-7.8520000000000003</v>
      </c>
      <c r="C26" s="10">
        <v>3.3860000000000001</v>
      </c>
      <c r="D26" s="10">
        <v>-0.33900000000000002</v>
      </c>
      <c r="E26" s="13">
        <f>A1_koord_muunn!$B$2+B26*COS(RADIANS(-A1_koord_muunn!$B$1))-C26*SIN(RADIANS(-A1_koord_muunn!$B$1))</f>
        <v>2515589.3623392964</v>
      </c>
      <c r="F26" s="13">
        <f>A1_koord_muunn!$B$3+B26*SIN(RADIANS(-A1_koord_muunn!$B$1))+C26*COS(RADIANS(-A1_koord_muunn!$B$1))</f>
        <v>6860105.925221364</v>
      </c>
      <c r="G26" s="10"/>
      <c r="H26" s="10">
        <v>569</v>
      </c>
      <c r="I26" s="10">
        <v>8.1241292005143286</v>
      </c>
      <c r="J26" s="10">
        <v>-4.146732944282375</v>
      </c>
      <c r="K26" s="13">
        <f>A1_koord_muunn!$B$2+$I26*COS(RADIANS(-A1_koord_muunn!$B$1))-$J26*SIN(RADIANS(-A1_koord_muunn!$B$1))</f>
        <v>2515595.6565073133</v>
      </c>
      <c r="L26" s="13">
        <f>A1_koord_muunn!$B$3+$I26*SIN(RADIANS(-A1_koord_muunn!$B$1))+$J26*COS(RADIANS(-A1_koord_muunn!$B$1))</f>
        <v>6860089.4218211444</v>
      </c>
      <c r="M26" s="10"/>
      <c r="N26" s="10"/>
      <c r="O26" s="10"/>
      <c r="P26" s="10"/>
      <c r="Q26" s="10"/>
      <c r="R26" s="10"/>
      <c r="S26" s="10"/>
      <c r="T26" s="14"/>
      <c r="U26" s="14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customFormat="1">
      <c r="A27" s="10">
        <v>25</v>
      </c>
      <c r="B27" s="10">
        <v>-9.4410000000000007</v>
      </c>
      <c r="C27" s="10">
        <v>4.5090000000000003</v>
      </c>
      <c r="D27" s="10">
        <v>-0.53100000000000003</v>
      </c>
      <c r="E27" s="13">
        <f>A1_koord_muunn!$B$2+B27*COS(RADIANS(-A1_koord_muunn!$B$1))-C27*SIN(RADIANS(-A1_koord_muunn!$B$1))</f>
        <v>2515588.995406792</v>
      </c>
      <c r="F27" s="13">
        <f>A1_koord_muunn!$B$3+B27*SIN(RADIANS(-A1_koord_muunn!$B$1))+C27*COS(RADIANS(-A1_koord_muunn!$B$1))</f>
        <v>6860107.8360878006</v>
      </c>
      <c r="G27" s="10"/>
      <c r="H27" s="10">
        <v>536</v>
      </c>
      <c r="I27" s="10">
        <v>5.6317458462815191</v>
      </c>
      <c r="J27" s="10">
        <v>-4.1608353989142968</v>
      </c>
      <c r="K27" s="13">
        <f>A1_koord_muunn!$B$2+$I27*COS(RADIANS(-A1_koord_muunn!$B$1))-$J27*SIN(RADIANS(-A1_koord_muunn!$B$1))</f>
        <v>2515593.8502394422</v>
      </c>
      <c r="L27" s="13">
        <f>A1_koord_muunn!$B$3+$I27*SIN(RADIANS(-A1_koord_muunn!$B$1))+$J27*COS(RADIANS(-A1_koord_muunn!$B$1))</f>
        <v>6860091.1392523777</v>
      </c>
      <c r="M27" s="10"/>
      <c r="N27" s="10"/>
      <c r="O27" s="10"/>
      <c r="P27" s="10"/>
      <c r="Q27" s="10"/>
      <c r="R27" s="10"/>
      <c r="S27" s="10"/>
      <c r="T27" s="14"/>
      <c r="U27" s="14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customFormat="1">
      <c r="A28" s="10">
        <v>26</v>
      </c>
      <c r="B28" s="10">
        <v>-10.637499999999999</v>
      </c>
      <c r="C28" s="10">
        <v>2.7930000000000001</v>
      </c>
      <c r="D28" s="10">
        <v>-0.67149999999999999</v>
      </c>
      <c r="E28" s="13">
        <f>A1_koord_muunn!$B$2+B28*COS(RADIANS(-A1_koord_muunn!$B$1))-C28*SIN(RADIANS(-A1_koord_muunn!$B$1))</f>
        <v>2515586.9435319789</v>
      </c>
      <c r="F28" s="13">
        <f>A1_koord_muunn!$B$3+B28*SIN(RADIANS(-A1_koord_muunn!$B$1))+C28*COS(RADIANS(-A1_koord_muunn!$B$1))</f>
        <v>6860107.4285611156</v>
      </c>
      <c r="G28" s="10"/>
      <c r="H28" s="10">
        <v>534</v>
      </c>
      <c r="I28" s="10">
        <v>6.1616684099669534</v>
      </c>
      <c r="J28" s="10">
        <v>-7.7355507951329692</v>
      </c>
      <c r="K28" s="13">
        <f>A1_koord_muunn!$B$2+$I28*COS(RADIANS(-A1_koord_muunn!$B$1))-$J28*SIN(RADIANS(-A1_koord_muunn!$B$1))</f>
        <v>2515591.7543890467</v>
      </c>
      <c r="L28" s="13">
        <f>A1_koord_muunn!$B$3+$I28*SIN(RADIANS(-A1_koord_muunn!$B$1))+$J28*COS(RADIANS(-A1_koord_muunn!$B$1))</f>
        <v>6860088.195306181</v>
      </c>
      <c r="M28" s="10"/>
      <c r="N28" s="10"/>
      <c r="O28" s="10"/>
      <c r="P28" s="10"/>
      <c r="Q28" s="10"/>
      <c r="R28" s="10"/>
      <c r="S28" s="10"/>
      <c r="T28" s="14"/>
      <c r="U28" s="14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customFormat="1">
      <c r="A29" s="10">
        <v>27</v>
      </c>
      <c r="B29" s="10">
        <v>-11.6945</v>
      </c>
      <c r="C29" s="10">
        <v>1.2105000000000001</v>
      </c>
      <c r="D29" s="10">
        <v>-1.05</v>
      </c>
      <c r="E29" s="13">
        <f>A1_koord_muunn!$B$2+B29*COS(RADIANS(-A1_koord_muunn!$B$1))-C29*SIN(RADIANS(-A1_koord_muunn!$B$1))</f>
        <v>2515585.0847433642</v>
      </c>
      <c r="F29" s="13">
        <f>A1_koord_muunn!$B$3+B29*SIN(RADIANS(-A1_koord_muunn!$B$1))+C29*COS(RADIANS(-A1_koord_muunn!$B$1))</f>
        <v>6860107.0205658497</v>
      </c>
      <c r="G29" s="10"/>
      <c r="H29" s="10">
        <v>537</v>
      </c>
      <c r="I29" s="10">
        <v>1.6494305434556442</v>
      </c>
      <c r="J29" s="10">
        <v>-3.2576768036789381</v>
      </c>
      <c r="K29" s="13">
        <f>A1_koord_muunn!$B$2+$I29*COS(RADIANS(-A1_koord_muunn!$B$1))-$J29*SIN(RADIANS(-A1_koord_muunn!$B$1))</f>
        <v>2515591.605838628</v>
      </c>
      <c r="L29" s="13">
        <f>A1_koord_muunn!$B$3+$I29*SIN(RADIANS(-A1_koord_muunn!$B$1))+$J29*COS(RADIANS(-A1_koord_muunn!$B$1))</f>
        <v>6860094.5505857831</v>
      </c>
      <c r="M29" s="10"/>
      <c r="N29" s="10"/>
      <c r="O29" s="10"/>
      <c r="P29" s="10"/>
      <c r="Q29" s="10"/>
      <c r="R29" s="10"/>
      <c r="S29" s="10"/>
      <c r="T29" s="14"/>
      <c r="U29" s="14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customFormat="1">
      <c r="A30" s="10">
        <v>28</v>
      </c>
      <c r="B30" s="10">
        <v>-12.792</v>
      </c>
      <c r="C30" s="10">
        <v>-0.40799999999999997</v>
      </c>
      <c r="D30" s="10">
        <v>-1.2230000000000001</v>
      </c>
      <c r="E30" s="13">
        <f>A1_koord_muunn!$B$2+B30*COS(RADIANS(-A1_koord_muunn!$B$1))-C30*SIN(RADIANS(-A1_koord_muunn!$B$1))</f>
        <v>2515583.1718092193</v>
      </c>
      <c r="F30" s="13">
        <f>A1_koord_muunn!$B$3+B30*SIN(RADIANS(-A1_koord_muunn!$B$1))+C30*COS(RADIANS(-A1_koord_muunn!$B$1))</f>
        <v>6860106.6146946177</v>
      </c>
      <c r="G30" s="10"/>
      <c r="H30" s="10">
        <v>535</v>
      </c>
      <c r="I30" s="10">
        <v>0.1623272837038203</v>
      </c>
      <c r="J30" s="10">
        <v>-7.1332121461546691</v>
      </c>
      <c r="K30" s="13">
        <f>A1_koord_muunn!$B$2+$I30*COS(RADIANS(-A1_koord_muunn!$B$1))-$J30*SIN(RADIANS(-A1_koord_muunn!$B$1))</f>
        <v>2515587.847616489</v>
      </c>
      <c r="L30" s="13">
        <f>A1_koord_muunn!$B$3+$I30*SIN(RADIANS(-A1_koord_muunn!$B$1))+$J30*COS(RADIANS(-A1_koord_muunn!$B$1))</f>
        <v>6860092.7879126286</v>
      </c>
      <c r="M30" s="10"/>
      <c r="N30" s="10"/>
      <c r="O30" s="10"/>
      <c r="P30" s="10"/>
      <c r="Q30" s="10"/>
      <c r="R30" s="10"/>
      <c r="S30" s="10"/>
      <c r="T30" s="14"/>
      <c r="U30" s="14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customFormat="1">
      <c r="A31" s="10">
        <v>29</v>
      </c>
      <c r="B31" s="10">
        <v>-13.897</v>
      </c>
      <c r="C31" s="10">
        <v>-2.0059999999999998</v>
      </c>
      <c r="D31" s="10">
        <v>-1.61</v>
      </c>
      <c r="E31" s="13">
        <f>A1_koord_muunn!$B$2+B31*COS(RADIANS(-A1_koord_muunn!$B$1))-C31*SIN(RADIANS(-A1_koord_muunn!$B$1))</f>
        <v>2515581.2676787064</v>
      </c>
      <c r="F31" s="13">
        <f>A1_koord_muunn!$B$3+B31*SIN(RADIANS(-A1_koord_muunn!$B$1))+C31*COS(RADIANS(-A1_koord_muunn!$B$1))</f>
        <v>6860106.2287982702</v>
      </c>
      <c r="G31" s="10"/>
      <c r="H31" s="10">
        <v>532</v>
      </c>
      <c r="I31" s="10">
        <v>2.1381464887283168</v>
      </c>
      <c r="J31" s="10">
        <v>-11.038991152032938</v>
      </c>
      <c r="K31" s="13">
        <f>A1_koord_muunn!$B$2+$I31*COS(RADIANS(-A1_koord_muunn!$B$1))-$J31*SIN(RADIANS(-A1_koord_muunn!$B$1))</f>
        <v>2515586.5644816025</v>
      </c>
      <c r="L31" s="13">
        <f>A1_koord_muunn!$B$3+$I31*SIN(RADIANS(-A1_koord_muunn!$B$1))+$J31*COS(RADIANS(-A1_koord_muunn!$B$1))</f>
        <v>6860088.6031144215</v>
      </c>
      <c r="M31" s="10"/>
      <c r="N31" s="10"/>
      <c r="O31" s="10"/>
      <c r="P31" s="10"/>
      <c r="Q31" s="10"/>
      <c r="R31" s="10"/>
      <c r="S31" s="10"/>
      <c r="T31" s="14"/>
      <c r="U31" s="14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customFormat="1">
      <c r="A32" s="10">
        <v>30</v>
      </c>
      <c r="B32" s="10">
        <v>-15.048</v>
      </c>
      <c r="C32" s="10">
        <v>-3.6059999999999999</v>
      </c>
      <c r="D32" s="10">
        <v>-2.149</v>
      </c>
      <c r="E32" s="13">
        <f>A1_koord_muunn!$B$2+B32*COS(RADIANS(-A1_koord_muunn!$B$1))-C32*SIN(RADIANS(-A1_koord_muunn!$B$1))</f>
        <v>2515579.32900541</v>
      </c>
      <c r="F32" s="13">
        <f>A1_koord_muunn!$B$3+B32*SIN(RADIANS(-A1_koord_muunn!$B$1))+C32*COS(RADIANS(-A1_koord_muunn!$B$1))</f>
        <v>6860105.8733452503</v>
      </c>
      <c r="G32" s="10"/>
      <c r="H32" s="10"/>
      <c r="I32" s="10"/>
      <c r="J32" s="10"/>
      <c r="K32" s="14"/>
      <c r="L32" s="14"/>
      <c r="M32" s="10"/>
      <c r="N32" s="10"/>
      <c r="O32" s="10"/>
      <c r="P32" s="10"/>
      <c r="Q32" s="10"/>
      <c r="R32" s="10"/>
      <c r="S32" s="10"/>
      <c r="T32" s="14"/>
      <c r="U32" s="14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customFormat="1">
      <c r="A33" s="10">
        <v>31</v>
      </c>
      <c r="B33" s="10">
        <v>-16.710999999999999</v>
      </c>
      <c r="C33" s="10">
        <v>-2.4769999999999999</v>
      </c>
      <c r="D33" s="10">
        <v>-2.1339999999999999</v>
      </c>
      <c r="E33" s="13">
        <f>A1_koord_muunn!$B$2+B33*COS(RADIANS(-A1_koord_muunn!$B$1))-C33*SIN(RADIANS(-A1_koord_muunn!$B$1))</f>
        <v>2515578.9128931179</v>
      </c>
      <c r="F33" s="13">
        <f>A1_koord_muunn!$B$3+B33*SIN(RADIANS(-A1_koord_muunn!$B$1))+C33*COS(RADIANS(-A1_koord_muunn!$B$1))</f>
        <v>6860107.839829565</v>
      </c>
      <c r="G33" s="10"/>
      <c r="H33" s="10"/>
      <c r="I33" s="10"/>
      <c r="J33" s="10"/>
      <c r="K33" s="14"/>
      <c r="L33" s="14"/>
      <c r="M33" s="10"/>
      <c r="N33" s="10"/>
      <c r="O33" s="10"/>
      <c r="P33" s="10"/>
      <c r="Q33" s="10"/>
      <c r="R33" s="10"/>
      <c r="S33" s="10"/>
      <c r="T33" s="14"/>
      <c r="U33" s="14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customFormat="1">
      <c r="A34" s="10">
        <v>32</v>
      </c>
      <c r="B34" s="10">
        <v>-15.499000000000001</v>
      </c>
      <c r="C34" s="10">
        <v>-0.628</v>
      </c>
      <c r="D34" s="10">
        <v>-1.841</v>
      </c>
      <c r="E34" s="13">
        <f>A1_koord_muunn!$B$2+B34*COS(RADIANS(-A1_koord_muunn!$B$1))-C34*SIN(RADIANS(-A1_koord_muunn!$B$1))</f>
        <v>2515581.0681292103</v>
      </c>
      <c r="F34" s="13">
        <f>A1_koord_muunn!$B$3+B34*SIN(RADIANS(-A1_koord_muunn!$B$1))+C34*COS(RADIANS(-A1_koord_muunn!$B$1))</f>
        <v>6860108.3324779039</v>
      </c>
      <c r="G34" s="10"/>
      <c r="H34" s="10"/>
      <c r="I34" s="10"/>
      <c r="J34" s="10"/>
      <c r="K34" s="14"/>
      <c r="L34" s="14"/>
      <c r="M34" s="10"/>
      <c r="N34" s="10"/>
      <c r="O34" s="10"/>
      <c r="P34" s="10"/>
      <c r="Q34" s="10"/>
      <c r="R34" s="10"/>
      <c r="S34" s="10"/>
      <c r="T34" s="14"/>
      <c r="U34" s="14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customFormat="1">
      <c r="A35" s="10">
        <v>33</v>
      </c>
      <c r="B35" s="10">
        <v>-14.5</v>
      </c>
      <c r="C35" s="10">
        <v>0.99399999999999999</v>
      </c>
      <c r="D35" s="10">
        <v>-1.2090000000000001</v>
      </c>
      <c r="E35" s="13">
        <f>A1_koord_muunn!$B$2+B35*COS(RADIANS(-A1_koord_muunn!$B$1))-C35*SIN(RADIANS(-A1_koord_muunn!$B$1))</f>
        <v>2515582.9124912596</v>
      </c>
      <c r="F35" s="13">
        <f>A1_koord_muunn!$B$3+B35*SIN(RADIANS(-A1_koord_muunn!$B$1))+C35*COS(RADIANS(-A1_koord_muunn!$B$1))</f>
        <v>6860108.8091472127</v>
      </c>
      <c r="G35" s="10"/>
      <c r="H35" s="10"/>
      <c r="I35" s="10"/>
      <c r="J35" s="10"/>
      <c r="K35" s="14"/>
      <c r="L35" s="14"/>
      <c r="M35" s="10"/>
      <c r="N35" s="10"/>
      <c r="O35" s="10"/>
      <c r="P35" s="10"/>
      <c r="Q35" s="10"/>
      <c r="R35" s="10"/>
      <c r="S35" s="10"/>
      <c r="T35" s="14"/>
      <c r="U35" s="1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customFormat="1">
      <c r="A36" s="10">
        <v>34</v>
      </c>
      <c r="B36" s="10">
        <v>-13.465</v>
      </c>
      <c r="C36" s="10">
        <v>2.64</v>
      </c>
      <c r="D36" s="10">
        <v>-0.63600000000000001</v>
      </c>
      <c r="E36" s="13">
        <f>A1_koord_muunn!$B$2+B36*COS(RADIANS(-A1_koord_muunn!$B$1))-C36*SIN(RADIANS(-A1_koord_muunn!$B$1))</f>
        <v>2515584.7994374675</v>
      </c>
      <c r="F36" s="13">
        <f>A1_koord_muunn!$B$3+B36*SIN(RADIANS(-A1_koord_muunn!$B$1))+C36*COS(RADIANS(-A1_koord_muunn!$B$1))</f>
        <v>6860109.2781621478</v>
      </c>
      <c r="G36" s="10"/>
      <c r="H36" s="10"/>
      <c r="I36" s="10"/>
      <c r="J36" s="10"/>
      <c r="K36" s="14"/>
      <c r="L36" s="14"/>
      <c r="M36" s="10"/>
      <c r="N36" s="10"/>
      <c r="O36" s="10"/>
      <c r="P36" s="10"/>
      <c r="Q36" s="10"/>
      <c r="R36" s="10"/>
      <c r="S36" s="10"/>
      <c r="T36" s="14"/>
      <c r="U36" s="1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customFormat="1">
      <c r="A37" s="10">
        <v>35</v>
      </c>
      <c r="B37" s="10">
        <v>-12.292</v>
      </c>
      <c r="C37" s="10">
        <v>4.0750000000000002</v>
      </c>
      <c r="D37" s="10">
        <v>-0.31900000000000001</v>
      </c>
      <c r="E37" s="13">
        <f>A1_koord_muunn!$B$2+B37*COS(RADIANS(-A1_koord_muunn!$B$1))-C37*SIN(RADIANS(-A1_koord_muunn!$B$1))</f>
        <v>2515586.6395984185</v>
      </c>
      <c r="F37" s="13">
        <f>A1_koord_muunn!$B$3+B37*SIN(RADIANS(-A1_koord_muunn!$B$1))+C37*COS(RADIANS(-A1_koord_muunn!$B$1))</f>
        <v>6860109.4994349992</v>
      </c>
      <c r="G37" s="10"/>
      <c r="H37" s="10"/>
      <c r="I37" s="10"/>
      <c r="J37" s="10"/>
      <c r="K37" s="14"/>
      <c r="L37" s="14"/>
      <c r="M37" s="10"/>
      <c r="N37" s="10"/>
      <c r="O37" s="10"/>
      <c r="P37" s="10"/>
      <c r="Q37" s="10"/>
      <c r="R37" s="10"/>
      <c r="S37" s="10"/>
      <c r="T37" s="14"/>
      <c r="U37" s="14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customFormat="1">
      <c r="A38" s="10">
        <v>36</v>
      </c>
      <c r="B38" s="10">
        <v>-11.07</v>
      </c>
      <c r="C38" s="10">
        <v>5.6230000000000002</v>
      </c>
      <c r="D38" s="10">
        <v>-0.56100000000000005</v>
      </c>
      <c r="E38" s="13">
        <f>A1_koord_muunn!$B$2+B38*COS(RADIANS(-A1_koord_muunn!$B$1))-C38*SIN(RADIANS(-A1_koord_muunn!$B$1))</f>
        <v>2515588.5934042116</v>
      </c>
      <c r="F38" s="13">
        <f>A1_koord_muunn!$B$3+B38*SIN(RADIANS(-A1_koord_muunn!$B$1))+C38*COS(RADIANS(-A1_koord_muunn!$B$1))</f>
        <v>6860109.768193109</v>
      </c>
      <c r="G38" s="10"/>
      <c r="H38" s="10"/>
      <c r="I38" s="10"/>
      <c r="J38" s="10"/>
      <c r="K38" s="14"/>
      <c r="L38" s="14"/>
      <c r="M38" s="10"/>
      <c r="N38" s="10"/>
      <c r="O38" s="10"/>
      <c r="P38" s="10"/>
      <c r="Q38" s="10"/>
      <c r="R38" s="10"/>
      <c r="S38" s="10"/>
      <c r="T38" s="14"/>
      <c r="U38" s="14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customFormat="1">
      <c r="A39" s="10">
        <v>37</v>
      </c>
      <c r="B39" s="10">
        <v>-12.82</v>
      </c>
      <c r="C39" s="10">
        <v>6.7919999999999998</v>
      </c>
      <c r="D39" s="10">
        <v>-0.60399999999999998</v>
      </c>
      <c r="E39" s="13">
        <f>A1_koord_muunn!$B$2+B39*COS(RADIANS(-A1_koord_muunn!$B$1))-C39*SIN(RADIANS(-A1_koord_muunn!$B$1))</f>
        <v>2515588.142308929</v>
      </c>
      <c r="F39" s="13">
        <f>A1_koord_muunn!$B$3+B39*SIN(RADIANS(-A1_koord_muunn!$B$1))+C39*COS(RADIANS(-A1_koord_muunn!$B$1))</f>
        <v>6860111.8238132214</v>
      </c>
      <c r="G39" s="10"/>
      <c r="H39" s="10"/>
      <c r="I39" s="10"/>
      <c r="J39" s="10"/>
      <c r="K39" s="14"/>
      <c r="L39" s="14"/>
      <c r="M39" s="10"/>
      <c r="N39" s="10"/>
      <c r="O39" s="10"/>
      <c r="P39" s="10"/>
      <c r="Q39" s="10"/>
      <c r="R39" s="10"/>
      <c r="S39" s="10"/>
      <c r="T39" s="14"/>
      <c r="U39" s="14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customFormat="1">
      <c r="A40" s="10">
        <v>38</v>
      </c>
      <c r="B40" s="10">
        <v>-13.961</v>
      </c>
      <c r="C40" s="10">
        <v>5.1689999999999996</v>
      </c>
      <c r="D40" s="10">
        <v>-0.79800000000000004</v>
      </c>
      <c r="E40" s="13">
        <f>A1_koord_muunn!$B$2+B40*COS(RADIANS(-A1_koord_muunn!$B$1))-C40*SIN(RADIANS(-A1_koord_muunn!$B$1))</f>
        <v>2515586.1949011083</v>
      </c>
      <c r="F40" s="13">
        <f>A1_koord_muunn!$B$3+B40*SIN(RADIANS(-A1_koord_muunn!$B$1))+C40*COS(RADIANS(-A1_koord_muunn!$B$1))</f>
        <v>6860111.4448504569</v>
      </c>
      <c r="G40" s="10"/>
      <c r="H40" s="10"/>
      <c r="I40" s="10"/>
      <c r="J40" s="10"/>
      <c r="K40" s="14"/>
      <c r="L40" s="14"/>
      <c r="M40" s="10"/>
      <c r="N40" s="10"/>
      <c r="O40" s="10"/>
      <c r="P40" s="10"/>
      <c r="Q40" s="10"/>
      <c r="R40" s="10"/>
      <c r="S40" s="10"/>
      <c r="T40" s="14"/>
      <c r="U40" s="14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customFormat="1">
      <c r="A41" s="10">
        <v>39</v>
      </c>
      <c r="B41" s="10">
        <v>-15.013</v>
      </c>
      <c r="C41" s="10">
        <v>3.5219999999999998</v>
      </c>
      <c r="D41" s="10">
        <v>-0.98199999999999998</v>
      </c>
      <c r="E41" s="13">
        <f>A1_koord_muunn!$B$2+B41*COS(RADIANS(-A1_koord_muunn!$B$1))-C41*SIN(RADIANS(-A1_koord_muunn!$B$1))</f>
        <v>2515584.2950082668</v>
      </c>
      <c r="F41" s="13">
        <f>A1_koord_muunn!$B$3+B41*SIN(RADIANS(-A1_koord_muunn!$B$1))+C41*COS(RADIANS(-A1_koord_muunn!$B$1))</f>
        <v>6860110.9868982825</v>
      </c>
      <c r="G41" s="10"/>
      <c r="H41" s="10"/>
      <c r="I41" s="10"/>
      <c r="J41" s="10"/>
      <c r="K41" s="14"/>
      <c r="L41" s="14"/>
      <c r="M41" s="10"/>
      <c r="N41" s="10"/>
      <c r="O41" s="10"/>
      <c r="P41" s="10"/>
      <c r="Q41" s="10"/>
      <c r="R41" s="10"/>
      <c r="S41" s="10"/>
      <c r="T41" s="14"/>
      <c r="U41" s="14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customFormat="1">
      <c r="A42" s="10">
        <v>40</v>
      </c>
      <c r="B42" s="10">
        <v>-16.137</v>
      </c>
      <c r="C42" s="10">
        <v>1.8109999999999999</v>
      </c>
      <c r="D42" s="10">
        <v>-1.6120000000000001</v>
      </c>
      <c r="E42" s="13">
        <f>A1_koord_muunn!$B$2+B42*COS(RADIANS(-A1_koord_muunn!$B$1))-C42*SIN(RADIANS(-A1_koord_muunn!$B$1))</f>
        <v>2515582.298856705</v>
      </c>
      <c r="F42" s="13">
        <f>A1_koord_muunn!$B$3+B42*SIN(RADIANS(-A1_koord_muunn!$B$1))+C42*COS(RADIANS(-A1_koord_muunn!$B$1))</f>
        <v>6860110.5327221705</v>
      </c>
      <c r="G42" s="10"/>
      <c r="H42" s="10"/>
      <c r="I42" s="10"/>
      <c r="J42" s="10"/>
      <c r="K42" s="14"/>
      <c r="L42" s="14"/>
      <c r="M42" s="10"/>
      <c r="N42" s="10"/>
      <c r="O42" s="10"/>
      <c r="P42" s="10"/>
      <c r="Q42" s="10"/>
      <c r="R42" s="10"/>
      <c r="S42" s="10"/>
      <c r="T42" s="14"/>
      <c r="U42" s="14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customFormat="1">
      <c r="A43" s="10">
        <v>41</v>
      </c>
      <c r="B43" s="10">
        <v>-17.262</v>
      </c>
      <c r="C43" s="10">
        <v>0.185</v>
      </c>
      <c r="D43" s="10">
        <v>-1.798</v>
      </c>
      <c r="E43" s="13">
        <f>A1_koord_muunn!$B$2+B43*COS(RADIANS(-A1_koord_muunn!$B$1))-C43*SIN(RADIANS(-A1_koord_muunn!$B$1))</f>
        <v>2515580.3609021227</v>
      </c>
      <c r="F43" s="13">
        <f>A1_koord_muunn!$B$3+B43*SIN(RADIANS(-A1_koord_muunn!$B$1))+C43*COS(RADIANS(-A1_koord_muunn!$B$1))</f>
        <v>6860110.1405066215</v>
      </c>
      <c r="G43" s="10"/>
      <c r="H43" s="10"/>
      <c r="I43" s="10"/>
      <c r="J43" s="10"/>
      <c r="K43" s="14"/>
      <c r="L43" s="14"/>
      <c r="M43" s="10"/>
      <c r="N43" s="10"/>
      <c r="O43" s="10"/>
      <c r="P43" s="10"/>
      <c r="Q43" s="10"/>
      <c r="R43" s="10"/>
      <c r="S43" s="10"/>
      <c r="T43" s="14"/>
      <c r="U43" s="14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customFormat="1">
      <c r="A44" s="10">
        <v>42</v>
      </c>
      <c r="B44" s="10">
        <v>-18.434000000000001</v>
      </c>
      <c r="C44" s="10">
        <v>-1.3049999999999999</v>
      </c>
      <c r="D44" s="10">
        <v>-2.2650000000000001</v>
      </c>
      <c r="E44" s="13">
        <f>A1_koord_muunn!$B$2+B44*COS(RADIANS(-A1_koord_muunn!$B$1))-C44*SIN(RADIANS(-A1_koord_muunn!$B$1))</f>
        <v>2515578.4833387001</v>
      </c>
      <c r="F44" s="13">
        <f>A1_koord_muunn!$B$3+B44*SIN(RADIANS(-A1_koord_muunn!$B$1))+C44*COS(RADIANS(-A1_koord_muunn!$B$1))</f>
        <v>6860109.8788969992</v>
      </c>
      <c r="G44" s="10"/>
      <c r="H44" s="10"/>
      <c r="I44" s="10"/>
      <c r="J44" s="10"/>
      <c r="K44" s="14"/>
      <c r="L44" s="14"/>
      <c r="M44" s="10"/>
      <c r="N44" s="10"/>
      <c r="O44" s="10"/>
      <c r="P44" s="10"/>
      <c r="Q44" s="10"/>
      <c r="R44" s="10"/>
      <c r="S44" s="10"/>
      <c r="T44" s="14"/>
      <c r="U44" s="14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customFormat="1">
      <c r="A45" s="10">
        <v>43</v>
      </c>
      <c r="B45" s="10">
        <v>5.6769999999999996</v>
      </c>
      <c r="C45" s="10">
        <v>-2.883</v>
      </c>
      <c r="D45" s="10">
        <v>-0.35599999999999998</v>
      </c>
      <c r="E45" s="13">
        <f>A1_koord_muunn!$B$2+B45*COS(RADIANS(-A1_koord_muunn!$B$1))-C45*SIN(RADIANS(-A1_koord_muunn!$B$1))</f>
        <v>2515594.7685902715</v>
      </c>
      <c r="F45" s="13">
        <f>A1_koord_muunn!$B$3+B45*SIN(RADIANS(-A1_koord_muunn!$B$1))+C45*COS(RADIANS(-A1_koord_muunn!$B$1))</f>
        <v>6860092.0289394008</v>
      </c>
      <c r="G45" s="10"/>
      <c r="H45" s="10"/>
      <c r="I45" s="10"/>
      <c r="J45" s="10"/>
      <c r="K45" s="14"/>
      <c r="L45" s="14"/>
      <c r="M45" s="10"/>
      <c r="N45" s="10"/>
      <c r="O45" s="10"/>
      <c r="P45" s="10"/>
      <c r="Q45" s="10"/>
      <c r="R45" s="10"/>
      <c r="S45" s="10"/>
      <c r="T45" s="14"/>
      <c r="U45" s="14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customFormat="1">
      <c r="A46" s="10">
        <v>44</v>
      </c>
      <c r="B46" s="10">
        <v>5.6550000000000002</v>
      </c>
      <c r="C46" s="10">
        <v>0.98699999999999999</v>
      </c>
      <c r="D46" s="10">
        <v>-0.874</v>
      </c>
      <c r="E46" s="13">
        <f>A1_koord_muunn!$B$2+B46*COS(RADIANS(-A1_koord_muunn!$B$1))-C46*SIN(RADIANS(-A1_koord_muunn!$B$1))</f>
        <v>2515597.4352243533</v>
      </c>
      <c r="F46" s="13">
        <f>A1_koord_muunn!$B$3+B46*SIN(RADIANS(-A1_koord_muunn!$B$1))+C46*COS(RADIANS(-A1_koord_muunn!$B$1))</f>
        <v>6860094.8336580452</v>
      </c>
      <c r="G46" s="10"/>
      <c r="H46" s="10"/>
      <c r="I46" s="10"/>
      <c r="J46" s="10"/>
      <c r="K46" s="14"/>
      <c r="L46" s="14"/>
      <c r="M46" s="10"/>
      <c r="N46" s="10"/>
      <c r="O46" s="10"/>
      <c r="P46" s="10"/>
      <c r="Q46" s="10"/>
      <c r="R46" s="10"/>
      <c r="S46" s="10"/>
      <c r="T46" s="14"/>
      <c r="U46" s="14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customFormat="1">
      <c r="A47" s="10">
        <v>45</v>
      </c>
      <c r="B47" s="10">
        <v>-2.7869999999999999</v>
      </c>
      <c r="C47" s="10">
        <v>-12.686999999999999</v>
      </c>
      <c r="D47" s="10">
        <v>-1.2989999999999999</v>
      </c>
      <c r="E47" s="13">
        <f>A1_koord_muunn!$B$2+B47*COS(RADIANS(-A1_koord_muunn!$B$1))-C47*SIN(RADIANS(-A1_koord_muunn!$B$1))</f>
        <v>2515581.8721521725</v>
      </c>
      <c r="F47" s="13">
        <f>A1_koord_muunn!$B$3+B47*SIN(RADIANS(-A1_koord_muunn!$B$1))+C47*COS(RADIANS(-A1_koord_muunn!$B$1))</f>
        <v>6860090.8291075975</v>
      </c>
      <c r="G47" s="10"/>
      <c r="H47" s="10"/>
      <c r="I47" s="10"/>
      <c r="J47" s="10"/>
      <c r="K47" s="14"/>
      <c r="L47" s="14"/>
      <c r="M47" s="10"/>
      <c r="N47" s="10"/>
      <c r="O47" s="10"/>
      <c r="P47" s="10"/>
      <c r="Q47" s="10"/>
      <c r="R47" s="10"/>
      <c r="S47" s="10"/>
      <c r="T47" s="14"/>
      <c r="U47" s="14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customFormat="1">
      <c r="A48" s="10">
        <v>46</v>
      </c>
      <c r="B48" s="10">
        <v>-5.7370000000000001</v>
      </c>
      <c r="C48" s="10">
        <v>-13.384</v>
      </c>
      <c r="D48" s="10">
        <v>-1.325</v>
      </c>
      <c r="E48" s="13">
        <f>A1_koord_muunn!$B$2+B48*COS(RADIANS(-A1_koord_muunn!$B$1))-C48*SIN(RADIANS(-A1_koord_muunn!$B$1))</f>
        <v>2515579.2626867606</v>
      </c>
      <c r="F48" s="13">
        <f>A1_koord_muunn!$B$3+B48*SIN(RADIANS(-A1_koord_muunn!$B$1))+C48*COS(RADIANS(-A1_koord_muunn!$B$1))</f>
        <v>6860092.3715080852</v>
      </c>
      <c r="G48" s="10"/>
      <c r="H48" s="10"/>
      <c r="I48" s="10"/>
      <c r="J48" s="10"/>
      <c r="K48" s="14"/>
      <c r="L48" s="14"/>
      <c r="M48" s="10"/>
      <c r="N48" s="10"/>
      <c r="O48" s="10"/>
      <c r="P48" s="10"/>
      <c r="Q48" s="10"/>
      <c r="R48" s="10"/>
      <c r="S48" s="10"/>
      <c r="T48" s="14"/>
      <c r="U48" s="14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customFormat="1">
      <c r="A49" s="10">
        <v>47</v>
      </c>
      <c r="B49" s="10">
        <v>-6.617</v>
      </c>
      <c r="C49" s="10">
        <v>-17.236999999999998</v>
      </c>
      <c r="D49" s="10">
        <v>-1.8109999999999999</v>
      </c>
      <c r="E49" s="13">
        <f>A1_koord_muunn!$B$2+B49*COS(RADIANS(-A1_koord_muunn!$B$1))-C49*SIN(RADIANS(-A1_koord_muunn!$B$1))</f>
        <v>2515575.957680847</v>
      </c>
      <c r="F49" s="13">
        <f>A1_koord_muunn!$B$3+B49*SIN(RADIANS(-A1_koord_muunn!$B$1))+C49*COS(RADIANS(-A1_koord_muunn!$B$1))</f>
        <v>6860090.2042644629</v>
      </c>
      <c r="G49" s="10"/>
      <c r="H49" s="10"/>
      <c r="I49" s="10"/>
      <c r="J49" s="10"/>
      <c r="K49" s="14"/>
      <c r="L49" s="14"/>
      <c r="M49" s="10"/>
      <c r="N49" s="10"/>
      <c r="O49" s="10"/>
      <c r="P49" s="10"/>
      <c r="Q49" s="10"/>
      <c r="R49" s="10"/>
      <c r="S49" s="10"/>
      <c r="T49" s="14"/>
      <c r="U49" s="14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customFormat="1">
      <c r="A50" s="10">
        <v>48</v>
      </c>
      <c r="B50" s="10">
        <v>-2.4910000000000001</v>
      </c>
      <c r="C50" s="10">
        <v>-17.7</v>
      </c>
      <c r="D50" s="10">
        <v>-1.843</v>
      </c>
      <c r="E50" s="13">
        <f>A1_koord_muunn!$B$2+B50*COS(RADIANS(-A1_koord_muunn!$B$1))-C50*SIN(RADIANS(-A1_koord_muunn!$B$1))</f>
        <v>2515578.6107446486</v>
      </c>
      <c r="F50" s="13">
        <f>A1_koord_muunn!$B$3+B50*SIN(RADIANS(-A1_koord_muunn!$B$1))+C50*COS(RADIANS(-A1_koord_muunn!$B$1))</f>
        <v>6860087.0105992546</v>
      </c>
      <c r="G50" s="10"/>
      <c r="H50" s="10"/>
      <c r="I50" s="10"/>
      <c r="J50" s="10"/>
      <c r="K50" s="14"/>
      <c r="L50" s="14"/>
      <c r="M50" s="10"/>
      <c r="N50" s="10"/>
      <c r="O50" s="10"/>
      <c r="P50" s="10"/>
      <c r="Q50" s="10"/>
      <c r="R50" s="10"/>
      <c r="S50" s="10"/>
      <c r="T50" s="14"/>
      <c r="U50" s="14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10"/>
      <c r="B51" s="10"/>
      <c r="C51" s="10"/>
      <c r="D51" s="10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>
      <c r="A52" s="10"/>
      <c r="B52" s="10"/>
      <c r="C52" s="10"/>
      <c r="D52" s="10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>
      <c r="A53" s="10"/>
      <c r="B53" s="10"/>
      <c r="C53" s="10"/>
      <c r="D53" s="10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>
      <c r="A54" s="10"/>
      <c r="B54" s="10"/>
      <c r="C54" s="10"/>
      <c r="D54" s="10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>
      <c r="A55" s="10"/>
      <c r="B55" s="10"/>
      <c r="C55" s="10"/>
      <c r="D55" s="10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>
      <c r="A56" s="10"/>
      <c r="B56" s="10"/>
      <c r="C56" s="10"/>
      <c r="D56" s="10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>
      <c r="A57" s="10"/>
      <c r="B57" s="10"/>
      <c r="C57" s="10"/>
      <c r="D57" s="10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>
      <c r="A58" s="10"/>
      <c r="B58" s="10"/>
      <c r="C58" s="10"/>
      <c r="D58" s="10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>
      <c r="A59" s="10"/>
      <c r="B59" s="10"/>
      <c r="C59" s="10"/>
      <c r="D59" s="10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>
      <c r="A60" s="10"/>
      <c r="B60" s="10"/>
      <c r="C60" s="10"/>
      <c r="D60" s="10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>
      <c r="A61" s="10"/>
      <c r="B61" s="10"/>
      <c r="C61" s="10"/>
      <c r="D61" s="10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>
      <c r="A62" s="10"/>
      <c r="B62" s="10"/>
      <c r="C62" s="10"/>
      <c r="D62" s="10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>
      <c r="A63" s="10"/>
      <c r="B63" s="10"/>
      <c r="C63" s="10"/>
      <c r="D63" s="10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>
      <c r="A64" s="10"/>
      <c r="B64" s="10"/>
      <c r="C64" s="10"/>
      <c r="D64" s="10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>
      <c r="A65" s="10"/>
      <c r="B65" s="10"/>
      <c r="C65" s="10"/>
      <c r="D65" s="10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>
      <c r="A66" s="10"/>
      <c r="B66" s="10"/>
      <c r="C66" s="10"/>
      <c r="D66" s="10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>
      <c r="A67" s="10"/>
      <c r="B67" s="10"/>
      <c r="C67" s="10"/>
      <c r="D67" s="10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>
      <c r="A68" s="10"/>
      <c r="B68" s="10"/>
      <c r="C68" s="10"/>
      <c r="D68" s="10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>
      <c r="A69" s="10"/>
      <c r="B69" s="10"/>
      <c r="C69" s="10"/>
      <c r="D69" s="10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>
      <c r="A70" s="10"/>
      <c r="B70" s="10"/>
      <c r="C70" s="10"/>
      <c r="D70" s="10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>
      <c r="A71" s="10"/>
      <c r="B71" s="10"/>
      <c r="C71" s="10"/>
      <c r="D71" s="10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>
      <c r="A72" s="10"/>
      <c r="B72" s="10"/>
      <c r="C72" s="10"/>
      <c r="D72" s="10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>
      <c r="A73" s="10"/>
      <c r="B73" s="10"/>
      <c r="C73" s="10"/>
      <c r="D73" s="10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>
      <c r="A74" s="10"/>
      <c r="B74" s="10"/>
      <c r="C74" s="10"/>
      <c r="D74" s="10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>
      <c r="A75" s="10"/>
      <c r="B75" s="10"/>
      <c r="C75" s="10"/>
      <c r="D75" s="10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>
      <c r="A76" s="10"/>
      <c r="B76" s="10"/>
      <c r="C76" s="10"/>
      <c r="D76" s="10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>
      <c r="A77" s="10"/>
      <c r="B77" s="10"/>
      <c r="C77" s="10"/>
      <c r="D77" s="10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1:33">
      <c r="A78" s="10"/>
      <c r="B78" s="10"/>
      <c r="C78" s="10"/>
      <c r="D78" s="10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1:33">
      <c r="A79" s="10"/>
      <c r="B79" s="10"/>
      <c r="C79" s="10"/>
      <c r="D79" s="10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>
      <c r="A80" s="10"/>
      <c r="B80" s="10"/>
      <c r="C80" s="10"/>
      <c r="D80" s="10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>
      <c r="A81" s="10"/>
      <c r="B81" s="10"/>
      <c r="C81" s="10"/>
      <c r="D81" s="10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>
      <c r="A82" s="10"/>
      <c r="B82" s="10"/>
      <c r="C82" s="10"/>
      <c r="D82" s="10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>
      <c r="A83" s="10"/>
      <c r="B83" s="10"/>
      <c r="C83" s="10"/>
      <c r="D83" s="10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>
      <c r="A84" s="10"/>
      <c r="B84" s="10"/>
      <c r="C84" s="10"/>
      <c r="D84" s="10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>
      <c r="A85" s="10"/>
      <c r="B85" s="10"/>
      <c r="C85" s="10"/>
      <c r="D85" s="10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>
      <c r="A86" s="10"/>
      <c r="B86" s="10"/>
      <c r="C86" s="10"/>
      <c r="D86" s="10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1:33">
      <c r="A87" s="10"/>
      <c r="B87" s="10"/>
      <c r="C87" s="10"/>
      <c r="D87" s="10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1:33">
      <c r="A88" s="10"/>
      <c r="B88" s="10"/>
      <c r="C88" s="10"/>
      <c r="D88" s="10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>
      <c r="A89" s="10"/>
      <c r="B89" s="10"/>
      <c r="C89" s="10"/>
      <c r="D89" s="10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>
      <c r="A90" s="10"/>
      <c r="B90" s="10"/>
      <c r="C90" s="10"/>
      <c r="D90" s="10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1:33">
      <c r="A91" s="10"/>
      <c r="B91" s="10"/>
      <c r="C91" s="10"/>
      <c r="D91" s="10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>
      <c r="A92" s="10"/>
      <c r="B92" s="10"/>
      <c r="C92" s="10"/>
      <c r="D92" s="10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>
      <c r="A93" s="10"/>
      <c r="B93" s="10"/>
      <c r="C93" s="10"/>
      <c r="D93" s="10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1:33">
      <c r="A94" s="10"/>
      <c r="B94" s="10"/>
      <c r="C94" s="10"/>
      <c r="D94" s="10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>
      <c r="A95" s="10"/>
      <c r="B95" s="10"/>
      <c r="C95" s="10"/>
      <c r="D95" s="10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>
      <c r="A96" s="10"/>
      <c r="B96" s="10"/>
      <c r="C96" s="10"/>
      <c r="D96" s="10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3">
      <c r="A97" s="10"/>
      <c r="B97" s="10"/>
      <c r="C97" s="10"/>
      <c r="D97" s="10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>
      <c r="A98" s="10"/>
      <c r="B98" s="10"/>
      <c r="C98" s="10"/>
      <c r="D98" s="10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3"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3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:33"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:33"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:33"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 spans="1:33"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</row>
    <row r="111" spans="1:33"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 spans="1:33"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5:33"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 spans="5:33"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7"/>
  <sheetViews>
    <sheetView workbookViewId="0">
      <selection activeCell="M2" sqref="M2"/>
    </sheetView>
  </sheetViews>
  <sheetFormatPr defaultRowHeight="15"/>
  <cols>
    <col min="5" max="6" width="12" bestFit="1" customWidth="1"/>
    <col min="11" max="12" width="12" bestFit="1" customWidth="1"/>
    <col min="14" max="14" width="25.7109375" bestFit="1" customWidth="1"/>
    <col min="19" max="20" width="12" bestFit="1" customWidth="1"/>
  </cols>
  <sheetData>
    <row r="1" spans="1:21">
      <c r="A1" s="9" t="s">
        <v>86</v>
      </c>
      <c r="B1" s="10"/>
      <c r="C1" s="10"/>
      <c r="D1" s="10"/>
      <c r="E1" s="10"/>
      <c r="F1" s="10"/>
      <c r="G1" s="10"/>
      <c r="H1" s="9" t="s">
        <v>91</v>
      </c>
      <c r="I1" s="10"/>
      <c r="J1" s="10"/>
      <c r="K1" s="10"/>
      <c r="L1" s="10"/>
      <c r="M1" s="10"/>
      <c r="N1" s="9" t="s">
        <v>93</v>
      </c>
      <c r="O1" s="10"/>
      <c r="P1" s="10"/>
      <c r="Q1" s="10"/>
      <c r="R1" s="10"/>
      <c r="S1" s="10"/>
      <c r="T1" s="10"/>
      <c r="U1" s="10"/>
    </row>
    <row r="2" spans="1:21">
      <c r="A2" s="10" t="s">
        <v>2</v>
      </c>
      <c r="B2" s="10" t="s">
        <v>88</v>
      </c>
      <c r="C2" s="10" t="s">
        <v>89</v>
      </c>
      <c r="D2" s="10" t="s">
        <v>90</v>
      </c>
      <c r="E2" s="12" t="s">
        <v>94</v>
      </c>
      <c r="F2" s="12" t="s">
        <v>95</v>
      </c>
      <c r="G2" s="10"/>
      <c r="H2" s="10" t="s">
        <v>2</v>
      </c>
      <c r="I2" s="10" t="s">
        <v>88</v>
      </c>
      <c r="J2" s="10" t="s">
        <v>89</v>
      </c>
      <c r="K2" s="12" t="s">
        <v>94</v>
      </c>
      <c r="L2" s="12" t="s">
        <v>95</v>
      </c>
      <c r="M2" s="10"/>
      <c r="N2" s="10"/>
      <c r="O2" s="10"/>
      <c r="P2" s="10" t="s">
        <v>88</v>
      </c>
      <c r="Q2" s="10" t="s">
        <v>89</v>
      </c>
      <c r="R2" s="10" t="s">
        <v>90</v>
      </c>
      <c r="S2" s="10"/>
      <c r="T2" s="10"/>
      <c r="U2" s="10"/>
    </row>
    <row r="3" spans="1:21">
      <c r="A3" s="10">
        <v>1</v>
      </c>
      <c r="B3" s="10">
        <v>-1.5269999999999999</v>
      </c>
      <c r="C3" s="10">
        <v>2.8330000000000002</v>
      </c>
      <c r="D3" s="10">
        <v>-0.03</v>
      </c>
      <c r="E3" s="13">
        <f>A2_koord_muunn!$B$2+B3*COS(RADIANS(-A2_koord_muunn!$B$1))-C3*SIN(RADIANS(-A2_koord_muunn!$B$1))</f>
        <v>2515676.8406247799</v>
      </c>
      <c r="F3" s="13">
        <f>A2_koord_muunn!$B$3+B3*SIN(RADIANS(-A2_koord_muunn!$B$1))+C3*COS(RADIANS(-A2_koord_muunn!$B$1))</f>
        <v>6861269.5012319749</v>
      </c>
      <c r="G3" s="10"/>
      <c r="H3" s="10">
        <v>75</v>
      </c>
      <c r="I3" s="10">
        <v>-0.85719903234325934</v>
      </c>
      <c r="J3" s="10">
        <v>5.2803873003190667</v>
      </c>
      <c r="K3" s="13">
        <f>A2_koord_muunn!$B$2+I3*COS(RADIANS(-A2_koord_muunn!$B$1))-J3*SIN(RADIANS(-A2_koord_muunn!$B$1))</f>
        <v>2515679.048529461</v>
      </c>
      <c r="L3" s="13">
        <f>A2_koord_muunn!$B$3+I3*SIN(RADIANS(-A2_koord_muunn!$B$1))+J3*COS(RADIANS(-A2_koord_muunn!$B$1))</f>
        <v>6861270.7516298536</v>
      </c>
      <c r="M3" s="10"/>
      <c r="N3" s="10" t="s">
        <v>55</v>
      </c>
      <c r="O3" s="10" t="s">
        <v>38</v>
      </c>
      <c r="P3" s="10">
        <v>-4.3732168952279817</v>
      </c>
      <c r="Q3" s="10">
        <v>-4.4214318938894763</v>
      </c>
      <c r="R3" s="10">
        <v>5.2035547327857863</v>
      </c>
      <c r="S3" s="13">
        <f>A2_koord_muunn!$B$2+P3*COS(RADIANS(-A2_koord_muunn!$B$1))-Q3*SIN(RADIANS(-A2_koord_muunn!$B$1))</f>
        <v>2515669.6891704197</v>
      </c>
      <c r="T3" s="13">
        <f>A2_koord_muunn!$B$3+P3*SIN(RADIANS(-A2_koord_muunn!$B$1))+Q3*COS(RADIANS(-A2_koord_muunn!$B$1))</f>
        <v>6861266.40535839</v>
      </c>
      <c r="U3" s="10"/>
    </row>
    <row r="4" spans="1:21">
      <c r="A4" s="10">
        <v>2</v>
      </c>
      <c r="B4" s="10">
        <v>-2.4239999999999999</v>
      </c>
      <c r="C4" s="10">
        <v>3.347</v>
      </c>
      <c r="D4" s="10">
        <v>-1.2999999999999999E-2</v>
      </c>
      <c r="E4" s="13">
        <f>A2_koord_muunn!$B$2+B4*COS(RADIANS(-A2_koord_muunn!$B$1))-C4*SIN(RADIANS(-A2_koord_muunn!$B$1))</f>
        <v>2515676.5727643883</v>
      </c>
      <c r="F4" s="13">
        <f>A2_koord_muunn!$B$3+B4*SIN(RADIANS(-A2_koord_muunn!$B$1))+C4*COS(RADIANS(-A2_koord_muunn!$B$1))</f>
        <v>6861270.4997587949</v>
      </c>
      <c r="G4" s="10"/>
      <c r="H4" s="10">
        <v>78</v>
      </c>
      <c r="I4" s="10">
        <v>-2.8869086166338658</v>
      </c>
      <c r="J4" s="10">
        <v>6.6851506736881685</v>
      </c>
      <c r="K4" s="13">
        <f>A2_koord_muunn!$B$2+I4*COS(RADIANS(-A2_koord_muunn!$B$1))-J4*SIN(RADIANS(-A2_koord_muunn!$B$1))</f>
        <v>2515678.6138333124</v>
      </c>
      <c r="L4" s="13">
        <f>A2_koord_muunn!$B$3+I4*SIN(RADIANS(-A2_koord_muunn!$B$1))+J4*COS(RADIANS(-A2_koord_muunn!$B$1))</f>
        <v>6861273.1814694339</v>
      </c>
      <c r="M4" s="10"/>
      <c r="N4" s="10"/>
      <c r="O4" s="10" t="s">
        <v>42</v>
      </c>
      <c r="P4" s="10">
        <v>-5.129021047914831</v>
      </c>
      <c r="Q4" s="10">
        <v>-4.9640144643720028</v>
      </c>
      <c r="R4" s="10">
        <v>6.6315902894150174</v>
      </c>
      <c r="S4" s="13">
        <f>A2_koord_muunn!$B$2+P4*COS(RADIANS(-A2_koord_muunn!$B$1))-Q4*SIN(RADIANS(-A2_koord_muunn!$B$1))</f>
        <v>2515668.771523749</v>
      </c>
      <c r="T4" s="13">
        <f>A2_koord_muunn!$B$3+P4*SIN(RADIANS(-A2_koord_muunn!$B$1))+Q4*COS(RADIANS(-A2_koord_muunn!$B$1))</f>
        <v>6861266.5588522013</v>
      </c>
      <c r="U4" s="10"/>
    </row>
    <row r="5" spans="1:21">
      <c r="A5" s="10">
        <v>3</v>
      </c>
      <c r="B5" s="10">
        <v>-5.1109999999999998</v>
      </c>
      <c r="C5" s="10">
        <v>4.5389999999999997</v>
      </c>
      <c r="D5" s="10">
        <v>-0.122</v>
      </c>
      <c r="E5" s="13">
        <f>A2_koord_muunn!$B$2+B5*COS(RADIANS(-A2_koord_muunn!$B$1))-C5*SIN(RADIANS(-A2_koord_muunn!$B$1))</f>
        <v>2515675.5237826426</v>
      </c>
      <c r="F5" s="13">
        <f>A2_koord_muunn!$B$3+B5*SIN(RADIANS(-A2_koord_muunn!$B$1))+C5*COS(RADIANS(-A2_koord_muunn!$B$1))</f>
        <v>6861273.2457504738</v>
      </c>
      <c r="G5" s="10"/>
      <c r="H5" s="10">
        <v>76</v>
      </c>
      <c r="I5" s="10">
        <v>-3.4303969414678819</v>
      </c>
      <c r="J5" s="10">
        <v>3.7360252744532501</v>
      </c>
      <c r="K5" s="13">
        <f>A2_koord_muunn!$B$2+I5*COS(RADIANS(-A2_koord_muunn!$B$1))-J5*SIN(RADIANS(-A2_koord_muunn!$B$1))</f>
        <v>2515676.1391462483</v>
      </c>
      <c r="L5" s="13">
        <f>A2_koord_muunn!$B$3+I5*SIN(RADIANS(-A2_koord_muunn!$B$1))+J5*COS(RADIANS(-A2_koord_muunn!$B$1))</f>
        <v>6861271.4877622249</v>
      </c>
      <c r="M5" s="10"/>
      <c r="N5" s="10" t="s">
        <v>56</v>
      </c>
      <c r="O5" s="10" t="s">
        <v>38</v>
      </c>
      <c r="P5" s="10">
        <v>-8.1164045194295458</v>
      </c>
      <c r="Q5" s="10">
        <v>-0.59640790361917662</v>
      </c>
      <c r="R5" s="10">
        <v>6.5275569670836564</v>
      </c>
      <c r="S5" s="13">
        <f>A2_koord_muunn!$B$2+P5*COS(RADIANS(-A2_koord_muunn!$B$1))-Q5*SIN(RADIANS(-A2_koord_muunn!$B$1))</f>
        <v>2515669.7629155116</v>
      </c>
      <c r="T5" s="13">
        <f>A2_koord_muunn!$B$3+P5*SIN(RADIANS(-A2_koord_muunn!$B$1))+Q5*COS(RADIANS(-A2_koord_muunn!$B$1))</f>
        <v>6861271.7566968938</v>
      </c>
      <c r="U5" s="10"/>
    </row>
    <row r="6" spans="1:21">
      <c r="A6" s="10">
        <v>4</v>
      </c>
      <c r="B6" s="10">
        <v>-6.9720000000000004</v>
      </c>
      <c r="C6" s="10">
        <v>5.3620000000000001</v>
      </c>
      <c r="D6" s="10">
        <v>-9.9000000000000005E-2</v>
      </c>
      <c r="E6" s="13">
        <f>A2_koord_muunn!$B$2+B6*COS(RADIANS(-A2_koord_muunn!$B$1))-C6*SIN(RADIANS(-A2_koord_muunn!$B$1))</f>
        <v>2515674.7954401332</v>
      </c>
      <c r="F6" s="13">
        <f>A2_koord_muunn!$B$3+B6*SIN(RADIANS(-A2_koord_muunn!$B$1))+C6*COS(RADIANS(-A2_koord_muunn!$B$1))</f>
        <v>6861275.1457944708</v>
      </c>
      <c r="G6" s="10"/>
      <c r="H6" s="10">
        <v>79</v>
      </c>
      <c r="I6" s="10">
        <v>-5.8405298029559516</v>
      </c>
      <c r="J6" s="10">
        <v>7.5719603499700332</v>
      </c>
      <c r="K6" s="13">
        <f>A2_koord_muunn!$B$2+I6*COS(RADIANS(-A2_koord_muunn!$B$1))-J6*SIN(RADIANS(-A2_koord_muunn!$B$1))</f>
        <v>2515677.1604406307</v>
      </c>
      <c r="L6" s="13">
        <f>A2_koord_muunn!$B$3+I6*SIN(RADIANS(-A2_koord_muunn!$B$1))+J6*COS(RADIANS(-A2_koord_muunn!$B$1))</f>
        <v>6861275.9013884086</v>
      </c>
      <c r="M6" s="10"/>
      <c r="N6" s="10"/>
      <c r="O6" s="10" t="s">
        <v>42</v>
      </c>
      <c r="P6" s="10">
        <v>-8.4822383676534443</v>
      </c>
      <c r="Q6" s="10">
        <v>-0.3623418298573482</v>
      </c>
      <c r="R6" s="10">
        <v>8.2725925441627854</v>
      </c>
      <c r="S6" s="13">
        <f>A2_koord_muunn!$B$2+P6*COS(RADIANS(-A2_koord_muunn!$B$1))-Q6*SIN(RADIANS(-A2_koord_muunn!$B$1))</f>
        <v>2515669.6710006399</v>
      </c>
      <c r="T6" s="13">
        <f>A2_koord_muunn!$B$3+P6*SIN(RADIANS(-A2_koord_muunn!$B$1))+Q6*COS(RADIANS(-A2_koord_muunn!$B$1))</f>
        <v>6861272.1811647816</v>
      </c>
      <c r="U6" s="10"/>
    </row>
    <row r="7" spans="1:21">
      <c r="A7" s="10">
        <v>5</v>
      </c>
      <c r="B7" s="10">
        <v>-8.7859999999999996</v>
      </c>
      <c r="C7" s="10">
        <v>6.133</v>
      </c>
      <c r="D7" s="10">
        <v>-1.2E-2</v>
      </c>
      <c r="E7" s="13">
        <f>A2_koord_muunn!$B$2+B7*COS(RADIANS(-A2_koord_muunn!$B$1))-C7*SIN(RADIANS(-A2_koord_muunn!$B$1))</f>
        <v>2515674.0633544014</v>
      </c>
      <c r="F7" s="13">
        <f>A2_koord_muunn!$B$3+B7*SIN(RADIANS(-A2_koord_muunn!$B$1))+C7*COS(RADIANS(-A2_koord_muunn!$B$1))</f>
        <v>6861276.9758456936</v>
      </c>
      <c r="G7" s="10"/>
      <c r="H7" s="10">
        <v>82</v>
      </c>
      <c r="I7" s="10">
        <v>-8.5271044524221917</v>
      </c>
      <c r="J7" s="10">
        <v>10.27912484914059</v>
      </c>
      <c r="K7" s="13">
        <f>A2_koord_muunn!$B$2+I7*COS(RADIANS(-A2_koord_muunn!$B$1))-J7*SIN(RADIANS(-A2_koord_muunn!$B$1))</f>
        <v>2515677.1863159887</v>
      </c>
      <c r="L7" s="13">
        <f>A2_koord_muunn!$B$3+I7*SIN(RADIANS(-A2_koord_muunn!$B$1))+J7*COS(RADIANS(-A2_koord_muunn!$B$1))</f>
        <v>6861279.7152779512</v>
      </c>
      <c r="M7" s="10"/>
      <c r="N7" s="10" t="s">
        <v>57</v>
      </c>
      <c r="O7" s="10" t="s">
        <v>38</v>
      </c>
      <c r="P7" s="10">
        <v>-5.7831118763145231</v>
      </c>
      <c r="Q7" s="10">
        <v>3.8913318610783434</v>
      </c>
      <c r="R7" s="10">
        <v>4.5793735144763783</v>
      </c>
      <c r="S7" s="13">
        <f>A2_koord_muunn!$B$2+P7*COS(RADIANS(-A2_koord_muunn!$B$1))-Q7*SIN(RADIANS(-A2_koord_muunn!$B$1))</f>
        <v>2515674.5906126355</v>
      </c>
      <c r="T7" s="13">
        <f>A2_koord_muunn!$B$3+P7*SIN(RADIANS(-A2_koord_muunn!$B$1))+Q7*COS(RADIANS(-A2_koord_muunn!$B$1))</f>
        <v>6861273.2658036612</v>
      </c>
      <c r="U7" s="10"/>
    </row>
    <row r="8" spans="1:21">
      <c r="A8" s="10">
        <v>6</v>
      </c>
      <c r="B8" s="10">
        <v>-10.666</v>
      </c>
      <c r="C8" s="10">
        <v>6.8920000000000003</v>
      </c>
      <c r="D8" s="10">
        <v>0.16700000000000001</v>
      </c>
      <c r="E8" s="13">
        <f>A2_koord_muunn!$B$2+B8*COS(RADIANS(-A2_koord_muunn!$B$1))-C8*SIN(RADIANS(-A2_koord_muunn!$B$1))</f>
        <v>2515673.2762278765</v>
      </c>
      <c r="F8" s="13">
        <f>A2_koord_muunn!$B$3+B8*SIN(RADIANS(-A2_koord_muunn!$B$1))+C8*COS(RADIANS(-A2_koord_muunn!$B$1))</f>
        <v>6861278.8442441616</v>
      </c>
      <c r="G8" s="10"/>
      <c r="H8" s="10">
        <v>83</v>
      </c>
      <c r="I8" s="10">
        <v>-9.5930984080963189</v>
      </c>
      <c r="J8" s="10">
        <v>8.2889373060388554</v>
      </c>
      <c r="K8" s="13">
        <f>A2_koord_muunn!$B$2+I8*COS(RADIANS(-A2_koord_muunn!$B$1))-J8*SIN(RADIANS(-A2_koord_muunn!$B$1))</f>
        <v>2515675.0233398573</v>
      </c>
      <c r="L8" s="13">
        <f>A2_koord_muunn!$B$3+I8*SIN(RADIANS(-A2_koord_muunn!$B$1))+J8*COS(RADIANS(-A2_koord_muunn!$B$1))</f>
        <v>6861279.0681892205</v>
      </c>
      <c r="M8" s="10"/>
      <c r="N8" s="10"/>
      <c r="O8" s="10" t="s">
        <v>42</v>
      </c>
      <c r="P8" s="10">
        <v>-6.5052594859819246</v>
      </c>
      <c r="Q8" s="10">
        <v>3.9033363529121532</v>
      </c>
      <c r="R8" s="10">
        <v>6.2433957428631901</v>
      </c>
      <c r="S8" s="13">
        <f>A2_koord_muunn!$B$2+P8*COS(RADIANS(-A2_koord_muunn!$B$1))-Q8*SIN(RADIANS(-A2_koord_muunn!$B$1))</f>
        <v>2515674.0900081005</v>
      </c>
      <c r="T8" s="13">
        <f>A2_koord_muunn!$B$3+P8*SIN(RADIANS(-A2_koord_muunn!$B$1))+Q8*COS(RADIANS(-A2_koord_muunn!$B$1))</f>
        <v>6861273.7864152035</v>
      </c>
      <c r="U8" s="10"/>
    </row>
    <row r="9" spans="1:21">
      <c r="A9" s="10">
        <v>7</v>
      </c>
      <c r="B9" s="10">
        <v>-11.641999999999999</v>
      </c>
      <c r="C9" s="10">
        <v>4.6909999999999998</v>
      </c>
      <c r="D9" s="10">
        <v>4.7E-2</v>
      </c>
      <c r="E9" s="13">
        <f>A2_koord_muunn!$B$2+B9*COS(RADIANS(-A2_koord_muunn!$B$1))-C9*SIN(RADIANS(-A2_koord_muunn!$B$1))</f>
        <v>2515671.0271894406</v>
      </c>
      <c r="F9" s="13">
        <f>A2_koord_muunn!$B$3+B9*SIN(RADIANS(-A2_koord_muunn!$B$1))+C9*COS(RADIANS(-A2_koord_muunn!$B$1))</f>
        <v>6861277.984707593</v>
      </c>
      <c r="G9" s="10"/>
      <c r="H9" s="10">
        <v>85</v>
      </c>
      <c r="I9" s="10">
        <v>-13.086467853970143</v>
      </c>
      <c r="J9" s="10">
        <v>6.372040263232047</v>
      </c>
      <c r="K9" s="13">
        <f>A2_koord_muunn!$B$2+I9*COS(RADIANS(-A2_koord_muunn!$B$1))-J9*SIN(RADIANS(-A2_koord_muunn!$B$1))</f>
        <v>2515671.2010280532</v>
      </c>
      <c r="L9" s="13">
        <f>A2_koord_muunn!$B$3+I9*SIN(RADIANS(-A2_koord_muunn!$B$1))+J9*COS(RADIANS(-A2_koord_muunn!$B$1))</f>
        <v>6861280.1942695137</v>
      </c>
      <c r="M9" s="10"/>
      <c r="N9" s="10"/>
      <c r="O9" s="10"/>
      <c r="P9" s="10"/>
      <c r="Q9" s="10"/>
      <c r="R9" s="10"/>
      <c r="S9" s="10"/>
      <c r="T9" s="10"/>
      <c r="U9" s="10"/>
    </row>
    <row r="10" spans="1:21">
      <c r="A10" s="10">
        <v>8</v>
      </c>
      <c r="B10" s="10">
        <v>-9.9055</v>
      </c>
      <c r="C10" s="10">
        <v>4.12</v>
      </c>
      <c r="D10" s="10">
        <v>0.14249999999999999</v>
      </c>
      <c r="E10" s="13">
        <f>A2_koord_muunn!$B$2+B10*COS(RADIANS(-A2_koord_muunn!$B$1))-C10*SIN(RADIANS(-A2_koord_muunn!$B$1))</f>
        <v>2515671.8464775737</v>
      </c>
      <c r="F10" s="13">
        <f>A2_koord_muunn!$B$3+B10*SIN(RADIANS(-A2_koord_muunn!$B$1))+C10*COS(RADIANS(-A2_koord_muunn!$B$1))</f>
        <v>6861276.3506206293</v>
      </c>
      <c r="G10" s="10"/>
      <c r="H10" s="10">
        <v>87</v>
      </c>
      <c r="I10" s="10">
        <v>-15.879984292246656</v>
      </c>
      <c r="J10" s="10">
        <v>6.1909464686977982</v>
      </c>
      <c r="K10" s="13">
        <f>A2_koord_muunn!$B$2+I10*COS(RADIANS(-A2_koord_muunn!$B$1))-J10*SIN(RADIANS(-A2_koord_muunn!$B$1))</f>
        <v>2515669.1031511724</v>
      </c>
      <c r="L10" s="13">
        <f>A2_koord_muunn!$B$3+I10*SIN(RADIANS(-A2_koord_muunn!$B$1))+J10*COS(RADIANS(-A2_koord_muunn!$B$1))</f>
        <v>6861282.0477639567</v>
      </c>
      <c r="M10" s="10"/>
      <c r="N10" s="10"/>
      <c r="O10" s="10"/>
      <c r="P10" s="10"/>
      <c r="Q10" s="10"/>
      <c r="R10" s="10"/>
      <c r="S10" s="10"/>
      <c r="T10" s="10"/>
      <c r="U10" s="10"/>
    </row>
    <row r="11" spans="1:21">
      <c r="A11" s="10">
        <v>9</v>
      </c>
      <c r="B11" s="10">
        <v>-8.8239999999999998</v>
      </c>
      <c r="C11" s="10">
        <v>3.5219999999999998</v>
      </c>
      <c r="D11" s="10">
        <v>0.18</v>
      </c>
      <c r="E11" s="13">
        <f>A2_koord_muunn!$B$2+B11*COS(RADIANS(-A2_koord_muunn!$B$1))-C11*SIN(RADIANS(-A2_koord_muunn!$B$1))</f>
        <v>2515672.1848385646</v>
      </c>
      <c r="F11" s="13">
        <f>A2_koord_muunn!$B$3+B11*SIN(RADIANS(-A2_koord_muunn!$B$1))+C11*COS(RADIANS(-A2_koord_muunn!$B$1))</f>
        <v>6861275.1620256221</v>
      </c>
      <c r="G11" s="10"/>
      <c r="H11" s="10">
        <v>80</v>
      </c>
      <c r="I11" s="10">
        <v>-7.8875207308528976</v>
      </c>
      <c r="J11" s="10">
        <v>3.3533405350898784</v>
      </c>
      <c r="K11" s="13">
        <f>A2_koord_muunn!$B$2+I11*COS(RADIANS(-A2_koord_muunn!$B$1))-J11*SIN(RADIANS(-A2_koord_muunn!$B$1))</f>
        <v>2515672.7254481567</v>
      </c>
      <c r="L11" s="13">
        <f>A2_koord_muunn!$B$3+I11*SIN(RADIANS(-A2_koord_muunn!$B$1))+J11*COS(RADIANS(-A2_koord_muunn!$B$1))</f>
        <v>6861274.3789670644</v>
      </c>
      <c r="M11" s="10"/>
      <c r="N11" s="10"/>
      <c r="O11" s="10"/>
      <c r="P11" s="10"/>
      <c r="Q11" s="10"/>
      <c r="R11" s="10"/>
      <c r="S11" s="10"/>
      <c r="T11" s="10"/>
      <c r="U11" s="10"/>
    </row>
    <row r="12" spans="1:21">
      <c r="A12" s="10">
        <v>10</v>
      </c>
      <c r="B12" s="10">
        <v>-6.0030000000000001</v>
      </c>
      <c r="C12" s="10">
        <v>2.4049999999999998</v>
      </c>
      <c r="D12" s="10">
        <v>0.16800000000000001</v>
      </c>
      <c r="E12" s="13">
        <f>A2_koord_muunn!$B$2+B12*COS(RADIANS(-A2_koord_muunn!$B$1))-C12*SIN(RADIANS(-A2_koord_muunn!$B$1))</f>
        <v>2515673.3814811939</v>
      </c>
      <c r="F12" s="13">
        <f>A2_koord_muunn!$B$3+B12*SIN(RADIANS(-A2_koord_muunn!$B$1))+C12*COS(RADIANS(-A2_koord_muunn!$B$1))</f>
        <v>6861272.3738763398</v>
      </c>
      <c r="G12" s="10"/>
      <c r="H12" s="10">
        <v>81</v>
      </c>
      <c r="I12" s="10">
        <v>-10.733553025726431</v>
      </c>
      <c r="J12" s="10">
        <v>4.007084976163882</v>
      </c>
      <c r="K12" s="13">
        <f>A2_koord_muunn!$B$2+I12*COS(RADIANS(-A2_koord_muunn!$B$1))-J12*SIN(RADIANS(-A2_koord_muunn!$B$1))</f>
        <v>2515671.1826159912</v>
      </c>
      <c r="L12" s="13">
        <f>A2_koord_muunn!$B$3+I12*SIN(RADIANS(-A2_koord_muunn!$B$1))+J12*COS(RADIANS(-A2_koord_muunn!$B$1))</f>
        <v>6861276.8582715085</v>
      </c>
      <c r="M12" s="10"/>
      <c r="N12" s="10"/>
      <c r="O12" s="10"/>
      <c r="P12" s="10"/>
      <c r="Q12" s="10"/>
      <c r="R12" s="10"/>
      <c r="S12" s="10"/>
      <c r="T12" s="10"/>
      <c r="U12" s="10"/>
    </row>
    <row r="13" spans="1:21">
      <c r="A13" s="10">
        <v>11</v>
      </c>
      <c r="B13" s="10">
        <v>-4.2679999999999998</v>
      </c>
      <c r="C13" s="10">
        <v>1.7350000000000001</v>
      </c>
      <c r="D13" s="10">
        <v>0.11600000000000001</v>
      </c>
      <c r="E13" s="13">
        <f>A2_koord_muunn!$B$2+B13*COS(RADIANS(-A2_koord_muunn!$B$1))-C13*SIN(RADIANS(-A2_koord_muunn!$B$1))</f>
        <v>2515674.129500851</v>
      </c>
      <c r="F13" s="13">
        <f>A2_koord_muunn!$B$3+B13*SIN(RADIANS(-A2_koord_muunn!$B$1))+C13*COS(RADIANS(-A2_koord_muunn!$B$1))</f>
        <v>6861270.671057621</v>
      </c>
      <c r="G13" s="10"/>
      <c r="H13" s="10">
        <v>90</v>
      </c>
      <c r="I13" s="10">
        <v>-20.965823724076429</v>
      </c>
      <c r="J13" s="10">
        <v>6.0267436465696234</v>
      </c>
      <c r="K13" s="13">
        <f>A2_koord_muunn!$B$2+I13*COS(RADIANS(-A2_koord_muunn!$B$1))-J13*SIN(RADIANS(-A2_koord_muunn!$B$1))</f>
        <v>2515665.4011527505</v>
      </c>
      <c r="L13" s="13">
        <f>A2_koord_muunn!$B$3+I13*SIN(RADIANS(-A2_koord_muunn!$B$1))+J13*COS(RADIANS(-A2_koord_muunn!$B$1))</f>
        <v>6861285.5388859781</v>
      </c>
      <c r="M13" s="10"/>
      <c r="N13" s="10"/>
      <c r="O13" s="10"/>
      <c r="P13" s="10"/>
      <c r="Q13" s="10"/>
      <c r="R13" s="10"/>
      <c r="S13" s="10"/>
      <c r="T13" s="10"/>
      <c r="U13" s="10"/>
    </row>
    <row r="14" spans="1:21">
      <c r="A14" s="10">
        <v>12</v>
      </c>
      <c r="B14" s="10">
        <v>-2.3220000000000001</v>
      </c>
      <c r="C14" s="10">
        <v>0.99299999999999999</v>
      </c>
      <c r="D14" s="10">
        <v>7.6999999999999999E-2</v>
      </c>
      <c r="E14" s="13">
        <f>A2_koord_muunn!$B$2+B14*COS(RADIANS(-A2_koord_muunn!$B$1))-C14*SIN(RADIANS(-A2_koord_muunn!$B$1))</f>
        <v>2515674.9752141768</v>
      </c>
      <c r="F14" s="13">
        <f>A2_koord_muunn!$B$3+B14*SIN(RADIANS(-A2_koord_muunn!$B$1))+C14*COS(RADIANS(-A2_koord_muunn!$B$1))</f>
        <v>6861268.7678369377</v>
      </c>
      <c r="G14" s="10"/>
      <c r="H14" s="10">
        <v>86</v>
      </c>
      <c r="I14" s="10">
        <v>-14.786057652671763</v>
      </c>
      <c r="J14" s="10">
        <v>3.7882718631401948</v>
      </c>
      <c r="K14" s="13">
        <f>A2_koord_muunn!$B$2+I14*COS(RADIANS(-A2_koord_muunn!$B$1))-J14*SIN(RADIANS(-A2_koord_muunn!$B$1))</f>
        <v>2515668.1703947275</v>
      </c>
      <c r="L14" s="13">
        <f>A2_koord_muunn!$B$3+I14*SIN(RADIANS(-A2_koord_muunn!$B$1))+J14*COS(RADIANS(-A2_koord_muunn!$B$1))</f>
        <v>6861279.5780501729</v>
      </c>
      <c r="M14" s="10"/>
      <c r="N14" s="10"/>
      <c r="O14" s="10"/>
      <c r="P14" s="10"/>
      <c r="Q14" s="10"/>
      <c r="R14" s="10"/>
      <c r="S14" s="10"/>
      <c r="T14" s="10"/>
      <c r="U14" s="10"/>
    </row>
    <row r="15" spans="1:21">
      <c r="A15" s="10">
        <v>13</v>
      </c>
      <c r="B15" s="10">
        <v>-3.198</v>
      </c>
      <c r="C15" s="10">
        <v>-0.82799999999999996</v>
      </c>
      <c r="D15" s="10">
        <v>0.17499999999999999</v>
      </c>
      <c r="E15" s="13">
        <f>A2_koord_muunn!$B$2+B15*COS(RADIANS(-A2_koord_muunn!$B$1))-C15*SIN(RADIANS(-A2_koord_muunn!$B$1))</f>
        <v>2515673.066172949</v>
      </c>
      <c r="F15" s="13">
        <f>A2_koord_muunn!$B$3+B15*SIN(RADIANS(-A2_koord_muunn!$B$1))+C15*COS(RADIANS(-A2_koord_muunn!$B$1))</f>
        <v>6861268.105282343</v>
      </c>
      <c r="G15" s="10"/>
      <c r="H15" s="10">
        <v>77</v>
      </c>
      <c r="I15" s="10">
        <v>-5.1049990156824094</v>
      </c>
      <c r="J15" s="10">
        <v>0.85406827638793159</v>
      </c>
      <c r="K15" s="13">
        <f>A2_koord_muunn!$B$2+I15*COS(RADIANS(-A2_koord_muunn!$B$1))-J15*SIN(RADIANS(-A2_koord_muunn!$B$1))</f>
        <v>2515672.9146535504</v>
      </c>
      <c r="L15" s="13">
        <f>A2_koord_muunn!$B$3+I15*SIN(RADIANS(-A2_koord_muunn!$B$1))+J15*COS(RADIANS(-A2_koord_muunn!$B$1))</f>
        <v>6861270.6435969034</v>
      </c>
      <c r="M15" s="10"/>
      <c r="N15" s="10"/>
      <c r="O15" s="10"/>
      <c r="P15" s="10"/>
      <c r="Q15" s="10"/>
      <c r="R15" s="10"/>
      <c r="S15" s="10"/>
      <c r="T15" s="10"/>
      <c r="U15" s="10"/>
    </row>
    <row r="16" spans="1:21">
      <c r="A16" s="10">
        <v>14</v>
      </c>
      <c r="B16" s="10">
        <v>-4.851</v>
      </c>
      <c r="C16" s="10">
        <v>-0.21299999999999999</v>
      </c>
      <c r="D16" s="10">
        <v>0.311</v>
      </c>
      <c r="E16" s="13">
        <f>A2_koord_muunn!$B$2+B16*COS(RADIANS(-A2_koord_muunn!$B$1))-C16*SIN(RADIANS(-A2_koord_muunn!$B$1))</f>
        <v>2515672.336957661</v>
      </c>
      <c r="F16" s="13">
        <f>A2_koord_muunn!$B$3+B16*SIN(RADIANS(-A2_koord_muunn!$B$1))+C16*COS(RADIANS(-A2_koord_muunn!$B$1))</f>
        <v>6861269.7111712135</v>
      </c>
      <c r="G16" s="10"/>
      <c r="H16" s="10">
        <v>48</v>
      </c>
      <c r="I16" s="10">
        <v>-9.4157905878565433</v>
      </c>
      <c r="J16" s="10">
        <v>0.47628512701219866</v>
      </c>
      <c r="K16" s="13">
        <f>A2_koord_muunn!$B$2+I16*COS(RADIANS(-A2_koord_muunn!$B$1))-J16*SIN(RADIANS(-A2_koord_muunn!$B$1))</f>
        <v>2515669.607596714</v>
      </c>
      <c r="L16" s="13">
        <f>A2_koord_muunn!$B$3+I16*SIN(RADIANS(-A2_koord_muunn!$B$1))+J16*COS(RADIANS(-A2_koord_muunn!$B$1))</f>
        <v>6861273.4344783351</v>
      </c>
      <c r="M16" s="10"/>
      <c r="N16" s="10"/>
      <c r="O16" s="10"/>
      <c r="P16" s="10"/>
      <c r="Q16" s="10"/>
      <c r="R16" s="10"/>
      <c r="S16" s="10"/>
      <c r="T16" s="10"/>
      <c r="U16" s="10"/>
    </row>
    <row r="17" spans="1:21">
      <c r="A17" s="10">
        <v>15</v>
      </c>
      <c r="B17" s="10">
        <v>-6.8040000000000003</v>
      </c>
      <c r="C17" s="10">
        <v>0.623</v>
      </c>
      <c r="D17" s="10">
        <v>0.36199999999999999</v>
      </c>
      <c r="E17" s="13">
        <f>A2_koord_muunn!$B$2+B17*COS(RADIANS(-A2_koord_muunn!$B$1))-C17*SIN(RADIANS(-A2_koord_muunn!$B$1))</f>
        <v>2515671.5529742548</v>
      </c>
      <c r="F17" s="13">
        <f>A2_koord_muunn!$B$3+B17*SIN(RADIANS(-A2_koord_muunn!$B$1))+C17*COS(RADIANS(-A2_koord_muunn!$B$1))</f>
        <v>6861271.6856268402</v>
      </c>
      <c r="G17" s="10"/>
      <c r="H17" s="10">
        <v>52</v>
      </c>
      <c r="I17" s="10">
        <v>-13.328997065222664</v>
      </c>
      <c r="J17" s="10">
        <v>8.7890158001695598E-2</v>
      </c>
      <c r="K17" s="13">
        <f>A2_koord_muunn!$B$2+I17*COS(RADIANS(-A2_koord_muunn!$B$1))-J17*SIN(RADIANS(-A2_koord_muunn!$B$1))</f>
        <v>2515666.5733136926</v>
      </c>
      <c r="L17" s="13">
        <f>A2_koord_muunn!$B$3+I17*SIN(RADIANS(-A2_koord_muunn!$B$1))+J17*COS(RADIANS(-A2_koord_muunn!$B$1))</f>
        <v>6861275.9359103506</v>
      </c>
      <c r="M17" s="10"/>
      <c r="N17" s="10"/>
      <c r="O17" s="10"/>
      <c r="P17" s="10"/>
      <c r="Q17" s="10"/>
      <c r="R17" s="10"/>
      <c r="S17" s="10"/>
      <c r="T17" s="10"/>
      <c r="U17" s="10"/>
    </row>
    <row r="18" spans="1:21">
      <c r="A18" s="10">
        <v>16</v>
      </c>
      <c r="B18" s="10">
        <v>-8.7110000000000003</v>
      </c>
      <c r="C18" s="10">
        <v>1.2929999999999999</v>
      </c>
      <c r="D18" s="10">
        <v>0.38700000000000001</v>
      </c>
      <c r="E18" s="13">
        <f>A2_koord_muunn!$B$2+B18*COS(RADIANS(-A2_koord_muunn!$B$1))-C18*SIN(RADIANS(-A2_koord_muunn!$B$1))</f>
        <v>2515670.6836936274</v>
      </c>
      <c r="F18" s="13">
        <f>A2_koord_muunn!$B$3+B18*SIN(RADIANS(-A2_koord_muunn!$B$1))+C18*COS(RADIANS(-A2_koord_muunn!$B$1))</f>
        <v>6861273.5104282508</v>
      </c>
      <c r="G18" s="10"/>
      <c r="H18" s="10">
        <v>56</v>
      </c>
      <c r="I18" s="10">
        <v>-20.698499747988727</v>
      </c>
      <c r="J18" s="10">
        <v>-3.4304118519698598E-2</v>
      </c>
      <c r="K18" s="13">
        <f>A2_koord_muunn!$B$2+I18*COS(RADIANS(-A2_koord_muunn!$B$1))-J18*SIN(RADIANS(-A2_koord_muunn!$B$1))</f>
        <v>2515661.2911123219</v>
      </c>
      <c r="L18" s="13">
        <f>A2_koord_muunn!$B$3+I18*SIN(RADIANS(-A2_koord_muunn!$B$1))+J18*COS(RADIANS(-A2_koord_muunn!$B$1))</f>
        <v>6861281.0762264812</v>
      </c>
      <c r="M18" s="10"/>
      <c r="N18" s="10"/>
      <c r="O18" s="10"/>
      <c r="P18" s="10"/>
      <c r="Q18" s="10"/>
      <c r="R18" s="10"/>
      <c r="S18" s="10"/>
      <c r="T18" s="10"/>
      <c r="U18" s="10"/>
    </row>
    <row r="19" spans="1:21">
      <c r="A19" s="10">
        <v>17</v>
      </c>
      <c r="B19" s="10">
        <v>-10.629</v>
      </c>
      <c r="C19" s="10">
        <v>1.9545000000000001</v>
      </c>
      <c r="D19" s="10">
        <v>0.34100000000000003</v>
      </c>
      <c r="E19" s="13">
        <f>A2_koord_muunn!$B$2+B19*COS(RADIANS(-A2_koord_muunn!$B$1))-C19*SIN(RADIANS(-A2_koord_muunn!$B$1))</f>
        <v>2515669.8006297229</v>
      </c>
      <c r="F19" s="13">
        <f>A2_koord_muunn!$B$3+B19*SIN(RADIANS(-A2_koord_muunn!$B$1))+C19*COS(RADIANS(-A2_koord_muunn!$B$1))</f>
        <v>6861275.3370383335</v>
      </c>
      <c r="G19" s="10"/>
      <c r="H19" s="10">
        <v>53</v>
      </c>
      <c r="I19" s="10">
        <v>-14.963580350367229</v>
      </c>
      <c r="J19" s="10">
        <v>-1.2292340755507549</v>
      </c>
      <c r="K19" s="13">
        <f>A2_koord_muunn!$B$2+I19*COS(RADIANS(-A2_koord_muunn!$B$1))-J19*SIN(RADIANS(-A2_koord_muunn!$B$1))</f>
        <v>2515664.4868165143</v>
      </c>
      <c r="L19" s="13">
        <f>A2_koord_muunn!$B$3+I19*SIN(RADIANS(-A2_koord_muunn!$B$1))+J19*COS(RADIANS(-A2_koord_muunn!$B$1))</f>
        <v>6861276.1665795678</v>
      </c>
      <c r="M19" s="10"/>
      <c r="N19" s="10"/>
      <c r="O19" s="10"/>
      <c r="P19" s="10"/>
      <c r="Q19" s="10"/>
      <c r="R19" s="10"/>
      <c r="S19" s="10"/>
      <c r="T19" s="10"/>
      <c r="U19" s="10"/>
    </row>
    <row r="20" spans="1:21">
      <c r="A20" s="10">
        <v>18</v>
      </c>
      <c r="B20" s="10">
        <v>-12.019</v>
      </c>
      <c r="C20" s="10">
        <v>3.762</v>
      </c>
      <c r="D20" s="10">
        <v>0.129</v>
      </c>
      <c r="E20" s="13">
        <f>A2_koord_muunn!$B$2+B20*COS(RADIANS(-A2_koord_muunn!$B$1))-C20*SIN(RADIANS(-A2_koord_muunn!$B$1))</f>
        <v>2515670.1025539394</v>
      </c>
      <c r="F20" s="13">
        <f>A2_koord_muunn!$B$3+B20*SIN(RADIANS(-A2_koord_muunn!$B$1))+C20*COS(RADIANS(-A2_koord_muunn!$B$1))</f>
        <v>6861277.597126388</v>
      </c>
      <c r="G20" s="10"/>
      <c r="H20" s="10">
        <v>49</v>
      </c>
      <c r="I20" s="10">
        <v>-10.865137165898982</v>
      </c>
      <c r="J20" s="10">
        <v>-1.9403830637680251</v>
      </c>
      <c r="K20" s="13">
        <f>A2_koord_muunn!$B$2+I20*COS(RADIANS(-A2_koord_muunn!$B$1))-J20*SIN(RADIANS(-A2_koord_muunn!$B$1))</f>
        <v>2515666.8718940229</v>
      </c>
      <c r="L20" s="13">
        <f>A2_koord_muunn!$B$3+I20*SIN(RADIANS(-A2_koord_muunn!$B$1))+J20*COS(RADIANS(-A2_koord_muunn!$B$1))</f>
        <v>6861272.7585926689</v>
      </c>
      <c r="M20" s="10"/>
      <c r="N20" s="10"/>
      <c r="O20" s="10"/>
      <c r="P20" s="10"/>
      <c r="Q20" s="10"/>
      <c r="R20" s="10"/>
      <c r="S20" s="10"/>
      <c r="T20" s="10"/>
      <c r="U20" s="10"/>
    </row>
    <row r="21" spans="1:21">
      <c r="A21" s="10">
        <v>19</v>
      </c>
      <c r="B21" s="10">
        <v>-13.073</v>
      </c>
      <c r="C21" s="10">
        <v>1.0329999999999999</v>
      </c>
      <c r="D21" s="10">
        <v>0.57499999999999996</v>
      </c>
      <c r="E21" s="13">
        <f>A2_koord_muunn!$B$2+B21*COS(RADIANS(-A2_koord_muunn!$B$1))-C21*SIN(RADIANS(-A2_koord_muunn!$B$1))</f>
        <v>2515667.4240665692</v>
      </c>
      <c r="F21" s="13">
        <f>A2_koord_muunn!$B$3+B21*SIN(RADIANS(-A2_koord_muunn!$B$1))+C21*COS(RADIANS(-A2_koord_muunn!$B$1))</f>
        <v>6861276.4206645712</v>
      </c>
      <c r="G21" s="10"/>
      <c r="H21" s="10">
        <v>50</v>
      </c>
      <c r="I21" s="10">
        <v>-13.731553385474557</v>
      </c>
      <c r="J21" s="10">
        <v>-3.2688423773102726</v>
      </c>
      <c r="K21" s="13">
        <f>A2_koord_muunn!$B$2+I21*COS(RADIANS(-A2_koord_muunn!$B$1))-J21*SIN(RADIANS(-A2_koord_muunn!$B$1))</f>
        <v>2515663.9089088156</v>
      </c>
      <c r="L21" s="13">
        <f>A2_koord_muunn!$B$3+I21*SIN(RADIANS(-A2_koord_muunn!$B$1))+J21*COS(RADIANS(-A2_koord_muunn!$B$1))</f>
        <v>6861273.8548885938</v>
      </c>
      <c r="M21" s="10"/>
      <c r="N21" s="10"/>
      <c r="O21" s="10"/>
      <c r="P21" s="10"/>
      <c r="Q21" s="10"/>
      <c r="R21" s="10"/>
      <c r="S21" s="10"/>
      <c r="T21" s="10"/>
      <c r="U21" s="10"/>
    </row>
    <row r="22" spans="1:21">
      <c r="A22" s="10">
        <v>20</v>
      </c>
      <c r="B22" s="10">
        <v>-11.234999999999999</v>
      </c>
      <c r="C22" s="10">
        <v>0.36699999999999999</v>
      </c>
      <c r="D22" s="10">
        <v>0.49199999999999999</v>
      </c>
      <c r="E22" s="13">
        <f>A2_koord_muunn!$B$2+B22*COS(RADIANS(-A2_koord_muunn!$B$1))-C22*SIN(RADIANS(-A2_koord_muunn!$B$1))</f>
        <v>2515668.2475386141</v>
      </c>
      <c r="F22" s="13">
        <f>A2_koord_muunn!$B$3+B22*SIN(RADIANS(-A2_koord_muunn!$B$1))+C22*COS(RADIANS(-A2_koord_muunn!$B$1))</f>
        <v>6861274.6476181</v>
      </c>
      <c r="G22" s="10"/>
      <c r="H22" s="10">
        <v>44</v>
      </c>
      <c r="I22" s="10">
        <v>-6.4226175111096397</v>
      </c>
      <c r="J22" s="10">
        <v>-1.9482856863781739</v>
      </c>
      <c r="K22" s="13">
        <f>A2_koord_muunn!$B$2+I22*COS(RADIANS(-A2_koord_muunn!$B$1))-J22*SIN(RADIANS(-A2_koord_muunn!$B$1))</f>
        <v>2515669.9982908983</v>
      </c>
      <c r="L22" s="13">
        <f>A2_koord_muunn!$B$3+I22*SIN(RADIANS(-A2_koord_muunn!$B$1))+J22*COS(RADIANS(-A2_koord_muunn!$B$1))</f>
        <v>6861269.6023788126</v>
      </c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A23" s="10">
        <v>21</v>
      </c>
      <c r="B23" s="10">
        <v>-9.4209999999999994</v>
      </c>
      <c r="C23" s="10">
        <v>-0.374</v>
      </c>
      <c r="D23" s="10">
        <v>0.66200000000000003</v>
      </c>
      <c r="E23" s="13">
        <f>A2_koord_muunn!$B$2+B23*COS(RADIANS(-A2_koord_muunn!$B$1))-C23*SIN(RADIANS(-A2_koord_muunn!$B$1))</f>
        <v>2515669.0009003971</v>
      </c>
      <c r="F23" s="13">
        <f>A2_koord_muunn!$B$3+B23*SIN(RADIANS(-A2_koord_muunn!$B$1))+C23*COS(RADIANS(-A2_koord_muunn!$B$1))</f>
        <v>6861272.8387170453</v>
      </c>
      <c r="G23" s="10"/>
      <c r="H23" s="10">
        <v>45</v>
      </c>
      <c r="I23" s="10">
        <v>-7.337556124279403</v>
      </c>
      <c r="J23" s="10">
        <v>-3.868267236371421</v>
      </c>
      <c r="K23" s="13">
        <f>A2_koord_muunn!$B$2+I23*COS(RADIANS(-A2_koord_muunn!$B$1))-J23*SIN(RADIANS(-A2_koord_muunn!$B$1))</f>
        <v>2515667.9915998452</v>
      </c>
      <c r="L23" s="13">
        <f>A2_koord_muunn!$B$3+I23*SIN(RADIANS(-A2_koord_muunn!$B$1))+J23*COS(RADIANS(-A2_koord_muunn!$B$1))</f>
        <v>6861268.8976569977</v>
      </c>
      <c r="M23" s="10"/>
      <c r="N23" s="10"/>
      <c r="O23" s="10"/>
      <c r="P23" s="10"/>
      <c r="Q23" s="10"/>
      <c r="R23" s="10"/>
      <c r="S23" s="10"/>
      <c r="T23" s="10"/>
      <c r="U23" s="10"/>
    </row>
    <row r="24" spans="1:21">
      <c r="A24" s="10">
        <v>22</v>
      </c>
      <c r="B24" s="10">
        <v>-7.593</v>
      </c>
      <c r="C24" s="10">
        <v>-1.1419999999999999</v>
      </c>
      <c r="D24" s="10">
        <v>0.47799999999999998</v>
      </c>
      <c r="E24" s="13">
        <f>A2_koord_muunn!$B$2+B24*COS(RADIANS(-A2_koord_muunn!$B$1))-C24*SIN(RADIANS(-A2_koord_muunn!$B$1))</f>
        <v>2515669.7449838128</v>
      </c>
      <c r="F24" s="13">
        <f>A2_koord_muunn!$B$3+B24*SIN(RADIANS(-A2_koord_muunn!$B$1))+C24*COS(RADIANS(-A2_koord_muunn!$B$1))</f>
        <v>6861271.0008520158</v>
      </c>
      <c r="G24" s="10"/>
      <c r="H24" s="10">
        <v>46</v>
      </c>
      <c r="I24" s="10">
        <v>-10.410498463021579</v>
      </c>
      <c r="J24" s="10">
        <v>-4.8610588130610743</v>
      </c>
      <c r="K24" s="13">
        <f>A2_koord_muunn!$B$2+I24*COS(RADIANS(-A2_koord_muunn!$B$1))-J24*SIN(RADIANS(-A2_koord_muunn!$B$1))</f>
        <v>2515665.1210686862</v>
      </c>
      <c r="L24" s="13">
        <f>A2_koord_muunn!$B$3+I24*SIN(RADIANS(-A2_koord_muunn!$B$1))+J24*COS(RADIANS(-A2_koord_muunn!$B$1))</f>
        <v>6861270.3770692442</v>
      </c>
      <c r="M24" s="10"/>
      <c r="N24" s="10"/>
      <c r="O24" s="10"/>
      <c r="P24" s="10"/>
      <c r="Q24" s="10"/>
      <c r="R24" s="10"/>
      <c r="S24" s="10"/>
      <c r="T24" s="10"/>
      <c r="U24" s="10"/>
    </row>
    <row r="25" spans="1:21">
      <c r="A25" s="10">
        <v>23</v>
      </c>
      <c r="B25" s="10">
        <v>-5.7569999999999997</v>
      </c>
      <c r="C25" s="10">
        <v>-1.889</v>
      </c>
      <c r="D25" s="10">
        <v>0.38900000000000001</v>
      </c>
      <c r="E25" s="13">
        <f>A2_koord_muunn!$B$2+B25*COS(RADIANS(-A2_koord_muunn!$B$1))-C25*SIN(RADIANS(-A2_koord_muunn!$B$1))</f>
        <v>2515670.5096005094</v>
      </c>
      <c r="F25" s="13">
        <f>A2_koord_muunn!$B$3+B25*SIN(RADIANS(-A2_koord_muunn!$B$1))+C25*COS(RADIANS(-A2_koord_muunn!$B$1))</f>
        <v>6861269.1721184896</v>
      </c>
      <c r="G25" s="10"/>
      <c r="H25" s="10">
        <v>47</v>
      </c>
      <c r="I25" s="10">
        <v>-11.274219591414843</v>
      </c>
      <c r="J25" s="10">
        <v>-6.9160157903146553</v>
      </c>
      <c r="K25" s="13">
        <f>A2_koord_muunn!$B$2+I25*COS(RADIANS(-A2_koord_muunn!$B$1))-J25*SIN(RADIANS(-A2_koord_muunn!$B$1))</f>
        <v>2515663.0547614475</v>
      </c>
      <c r="L25" s="13">
        <f>A2_koord_muunn!$B$3+I25*SIN(RADIANS(-A2_koord_muunn!$B$1))+J25*COS(RADIANS(-A2_koord_muunn!$B$1))</f>
        <v>6861269.5408654651</v>
      </c>
      <c r="M25" s="10"/>
      <c r="N25" s="10"/>
      <c r="O25" s="10"/>
      <c r="P25" s="10"/>
      <c r="Q25" s="10"/>
      <c r="R25" s="10"/>
      <c r="S25" s="10"/>
      <c r="T25" s="10"/>
      <c r="U25" s="10"/>
    </row>
    <row r="26" spans="1:21">
      <c r="A26" s="10">
        <v>24</v>
      </c>
      <c r="B26" s="10">
        <v>-3.9119999999999999</v>
      </c>
      <c r="C26" s="10">
        <v>-2.7160000000000002</v>
      </c>
      <c r="D26" s="10">
        <v>0.39700000000000002</v>
      </c>
      <c r="E26" s="13">
        <f>A2_koord_muunn!$B$2+B26*COS(RADIANS(-A2_koord_muunn!$B$1))-C26*SIN(RADIANS(-A2_koord_muunn!$B$1))</f>
        <v>2515671.2238261215</v>
      </c>
      <c r="F26" s="13">
        <f>A2_koord_muunn!$B$3+B26*SIN(RADIANS(-A2_koord_muunn!$B$1))+C26*COS(RADIANS(-A2_koord_muunn!$B$1))</f>
        <v>6861267.280601698</v>
      </c>
      <c r="G26" s="10"/>
      <c r="H26" s="10">
        <v>51</v>
      </c>
      <c r="I26" s="10">
        <v>-14.039675826182917</v>
      </c>
      <c r="J26" s="10">
        <v>-5.5170248926949075</v>
      </c>
      <c r="K26" s="13">
        <f>A2_koord_muunn!$B$2+I26*COS(RADIANS(-A2_koord_muunn!$B$1))-J26*SIN(RADIANS(-A2_koord_muunn!$B$1))</f>
        <v>2515662.0972659085</v>
      </c>
      <c r="L26" s="13">
        <f>A2_koord_muunn!$B$3+I26*SIN(RADIANS(-A2_koord_muunn!$B$1))+J26*COS(RADIANS(-A2_koord_muunn!$B$1))</f>
        <v>6861272.4884281894</v>
      </c>
      <c r="M26" s="10"/>
      <c r="N26" s="10"/>
      <c r="O26" s="10"/>
      <c r="P26" s="10"/>
      <c r="Q26" s="10"/>
      <c r="R26" s="10"/>
      <c r="S26" s="10"/>
      <c r="T26" s="10"/>
      <c r="U26" s="10"/>
    </row>
    <row r="27" spans="1:21">
      <c r="A27" s="10">
        <v>25</v>
      </c>
      <c r="B27" s="10">
        <v>-4.641</v>
      </c>
      <c r="C27" s="10">
        <v>-4.4160000000000004</v>
      </c>
      <c r="D27" s="10">
        <v>0.28399999999999997</v>
      </c>
      <c r="E27" s="13">
        <f>A2_koord_muunn!$B$2+B27*COS(RADIANS(-A2_koord_muunn!$B$1))-C27*SIN(RADIANS(-A2_koord_muunn!$B$1))</f>
        <v>2515669.5042341282</v>
      </c>
      <c r="F27" s="13">
        <f>A2_koord_muunn!$B$3+B27*SIN(RADIANS(-A2_koord_muunn!$B$1))+C27*COS(RADIANS(-A2_koord_muunn!$B$1))</f>
        <v>6861266.5991001381</v>
      </c>
      <c r="G27" s="10"/>
      <c r="H27" s="10">
        <v>54</v>
      </c>
      <c r="I27" s="10">
        <v>-16.479470770632155</v>
      </c>
      <c r="J27" s="10">
        <v>-4.5706240489171419</v>
      </c>
      <c r="K27" s="13">
        <f>A2_koord_muunn!$B$2+I27*COS(RADIANS(-A2_koord_muunn!$B$1))-J27*SIN(RADIANS(-A2_koord_muunn!$B$1))</f>
        <v>2515661.0483857845</v>
      </c>
      <c r="L27" s="13">
        <f>A2_koord_muunn!$B$3+I27*SIN(RADIANS(-A2_koord_muunn!$B$1))+J27*COS(RADIANS(-A2_koord_muunn!$B$1))</f>
        <v>6861274.8859528312</v>
      </c>
      <c r="M27" s="10"/>
      <c r="N27" s="10"/>
      <c r="O27" s="10"/>
      <c r="P27" s="10"/>
      <c r="Q27" s="10"/>
      <c r="R27" s="10"/>
      <c r="S27" s="10"/>
      <c r="T27" s="10"/>
      <c r="U27" s="10"/>
    </row>
    <row r="28" spans="1:21">
      <c r="A28" s="10">
        <v>26</v>
      </c>
      <c r="B28" s="10">
        <v>-6.4029999999999996</v>
      </c>
      <c r="C28" s="10">
        <v>-3.7570000000000001</v>
      </c>
      <c r="D28" s="10">
        <v>0.46899999999999997</v>
      </c>
      <c r="E28" s="13">
        <f>A2_koord_muunn!$B$2+B28*COS(RADIANS(-A2_koord_muunn!$B$1))-C28*SIN(RADIANS(-A2_koord_muunn!$B$1))</f>
        <v>2515668.7293781</v>
      </c>
      <c r="F28" s="13">
        <f>A2_koord_muunn!$B$3+B28*SIN(RADIANS(-A2_koord_muunn!$B$1))+C28*COS(RADIANS(-A2_koord_muunn!$B$1))</f>
        <v>6861268.3133122418</v>
      </c>
      <c r="G28" s="10"/>
      <c r="H28" s="10">
        <v>10</v>
      </c>
      <c r="I28" s="10">
        <v>-16.00008169863818</v>
      </c>
      <c r="J28" s="10">
        <v>-10.644591005594695</v>
      </c>
      <c r="K28" s="13">
        <f>A2_koord_muunn!$B$2+I28*COS(RADIANS(-A2_koord_muunn!$B$1))-J28*SIN(RADIANS(-A2_koord_muunn!$B$1))</f>
        <v>2515657.0786901326</v>
      </c>
      <c r="L28" s="13">
        <f>A2_koord_muunn!$B$3+I28*SIN(RADIANS(-A2_koord_muunn!$B$1))+J28*COS(RADIANS(-A2_koord_muunn!$B$1))</f>
        <v>6861270.2637883062</v>
      </c>
      <c r="M28" s="10"/>
      <c r="N28" s="10"/>
      <c r="O28" s="10"/>
      <c r="P28" s="10"/>
      <c r="Q28" s="10"/>
      <c r="R28" s="10"/>
      <c r="S28" s="10"/>
      <c r="T28" s="10"/>
      <c r="U28" s="10"/>
    </row>
    <row r="29" spans="1:21">
      <c r="A29" s="10">
        <v>27</v>
      </c>
      <c r="B29" s="10">
        <v>-8.19</v>
      </c>
      <c r="C29" s="10">
        <v>-2.9260000000000002</v>
      </c>
      <c r="D29" s="10">
        <v>0.63600000000000001</v>
      </c>
      <c r="E29" s="13">
        <f>A2_koord_muunn!$B$2+B29*COS(RADIANS(-A2_koord_muunn!$B$1))-C29*SIN(RADIANS(-A2_koord_muunn!$B$1))</f>
        <v>2515668.0588796218</v>
      </c>
      <c r="F29" s="13">
        <f>A2_koord_muunn!$B$3+B29*SIN(RADIANS(-A2_koord_muunn!$B$1))+C29*COS(RADIANS(-A2_koord_muunn!$B$1))</f>
        <v>6861270.1665153578</v>
      </c>
      <c r="G29" s="10"/>
      <c r="H29" s="10">
        <v>8</v>
      </c>
      <c r="I29" s="10">
        <v>-14.347182630142488</v>
      </c>
      <c r="J29" s="10">
        <v>-11.020576863857871</v>
      </c>
      <c r="K29" s="13">
        <f>A2_koord_muunn!$B$2+I29*COS(RADIANS(-A2_koord_muunn!$B$1))-J29*SIN(RADIANS(-A2_koord_muunn!$B$1))</f>
        <v>2515657.9773434969</v>
      </c>
      <c r="L29" s="13">
        <f>A2_koord_muunn!$B$3+I29*SIN(RADIANS(-A2_koord_muunn!$B$1))+J29*COS(RADIANS(-A2_koord_muunn!$B$1))</f>
        <v>6861268.8264773348</v>
      </c>
      <c r="M29" s="10"/>
      <c r="N29" s="10"/>
      <c r="O29" s="10"/>
      <c r="P29" s="10"/>
      <c r="Q29" s="10"/>
      <c r="R29" s="10"/>
      <c r="S29" s="10"/>
      <c r="T29" s="10"/>
      <c r="U29" s="10"/>
    </row>
    <row r="30" spans="1:21">
      <c r="A30" s="10">
        <v>28</v>
      </c>
      <c r="B30" s="10">
        <v>-10.007</v>
      </c>
      <c r="C30" s="10">
        <v>-2.1070000000000002</v>
      </c>
      <c r="D30" s="10">
        <v>0.82</v>
      </c>
      <c r="E30" s="13">
        <f>A2_koord_muunn!$B$2+B30*COS(RADIANS(-A2_koord_muunn!$B$1))-C30*SIN(RADIANS(-A2_koord_muunn!$B$1))</f>
        <v>2515667.3587205545</v>
      </c>
      <c r="F30" s="13">
        <f>A2_koord_muunn!$B$3+B30*SIN(RADIANS(-A2_koord_muunn!$B$1))+C30*COS(RADIANS(-A2_koord_muunn!$B$1))</f>
        <v>6861272.0325344568</v>
      </c>
      <c r="G30" s="10"/>
      <c r="H30" s="10">
        <v>43</v>
      </c>
      <c r="I30" s="10">
        <v>-6.3272904102741974</v>
      </c>
      <c r="J30" s="10">
        <v>-5.7925898122228556</v>
      </c>
      <c r="K30" s="13">
        <f>A2_koord_muunn!$B$2+I30*COS(RADIANS(-A2_koord_muunn!$B$1))-J30*SIN(RADIANS(-A2_koord_muunn!$B$1))</f>
        <v>2515667.3391100452</v>
      </c>
      <c r="L30" s="13">
        <f>A2_koord_muunn!$B$3+I30*SIN(RADIANS(-A2_koord_muunn!$B$1))+J30*COS(RADIANS(-A2_koord_muunn!$B$1))</f>
        <v>6861266.8245165655</v>
      </c>
      <c r="M30" s="10"/>
      <c r="N30" s="10"/>
      <c r="O30" s="10"/>
      <c r="P30" s="10"/>
      <c r="Q30" s="10"/>
      <c r="R30" s="10"/>
      <c r="S30" s="10"/>
      <c r="T30" s="10"/>
      <c r="U30" s="10"/>
    </row>
    <row r="31" spans="1:21">
      <c r="A31" s="10">
        <v>29</v>
      </c>
      <c r="B31" s="10">
        <v>-11.808</v>
      </c>
      <c r="C31" s="10">
        <v>-1.341</v>
      </c>
      <c r="D31" s="10">
        <v>0.66400000000000003</v>
      </c>
      <c r="E31" s="13">
        <f>A2_koord_muunn!$B$2+B31*COS(RADIANS(-A2_koord_muunn!$B$1))-C31*SIN(RADIANS(-A2_koord_muunn!$B$1))</f>
        <v>2515666.6322538876</v>
      </c>
      <c r="F31" s="13">
        <f>A2_koord_muunn!$B$3+B31*SIN(RADIANS(-A2_koord_muunn!$B$1))+C31*COS(RADIANS(-A2_koord_muunn!$B$1))</f>
        <v>6861273.8498410312</v>
      </c>
      <c r="G31" s="10"/>
      <c r="H31" s="10">
        <v>4</v>
      </c>
      <c r="I31" s="10">
        <v>-9.2664042866637431</v>
      </c>
      <c r="J31" s="10">
        <v>-10.036166558925521</v>
      </c>
      <c r="K31" s="13">
        <f>A2_koord_muunn!$B$2+I31*COS(RADIANS(-A2_koord_muunn!$B$1))-J31*SIN(RADIANS(-A2_koord_muunn!$B$1))</f>
        <v>2515662.2574663591</v>
      </c>
      <c r="L31" s="13">
        <f>A2_koord_muunn!$B$3+I31*SIN(RADIANS(-A2_koord_muunn!$B$1))+J31*COS(RADIANS(-A2_koord_muunn!$B$1))</f>
        <v>6861265.9171955492</v>
      </c>
      <c r="M31" s="10"/>
      <c r="N31" s="10"/>
      <c r="O31" s="10"/>
      <c r="P31" s="10"/>
      <c r="Q31" s="10"/>
      <c r="R31" s="10"/>
      <c r="S31" s="10"/>
      <c r="T31" s="10"/>
      <c r="U31" s="10"/>
    </row>
    <row r="32" spans="1:21">
      <c r="A32" s="10">
        <v>30</v>
      </c>
      <c r="B32" s="10">
        <v>-13.805</v>
      </c>
      <c r="C32" s="10">
        <v>-0.73299999999999998</v>
      </c>
      <c r="D32" s="10">
        <v>0.64600000000000002</v>
      </c>
      <c r="E32" s="13">
        <f>A2_koord_muunn!$B$2+B32*COS(RADIANS(-A2_koord_muunn!$B$1))-C32*SIN(RADIANS(-A2_koord_muunn!$B$1))</f>
        <v>2515665.6555522466</v>
      </c>
      <c r="F32" s="13">
        <f>A2_koord_muunn!$B$3+B32*SIN(RADIANS(-A2_koord_muunn!$B$1))+C32*COS(RADIANS(-A2_koord_muunn!$B$1))</f>
        <v>6861275.6947602443</v>
      </c>
      <c r="G32" s="10"/>
      <c r="H32" s="10">
        <v>2</v>
      </c>
      <c r="I32" s="10">
        <v>-7.1417731385719305</v>
      </c>
      <c r="J32" s="10">
        <v>-10.365167492911821</v>
      </c>
      <c r="K32" s="13">
        <f>A2_koord_muunn!$B$2+I32*COS(RADIANS(-A2_koord_muunn!$B$1))-J32*SIN(RADIANS(-A2_koord_muunn!$B$1))</f>
        <v>2515663.5220152899</v>
      </c>
      <c r="L32" s="13">
        <f>A2_koord_muunn!$B$3+I32*SIN(RADIANS(-A2_koord_muunn!$B$1))+J32*COS(RADIANS(-A2_koord_muunn!$B$1))</f>
        <v>6861264.1784560252</v>
      </c>
      <c r="M32" s="10"/>
      <c r="N32" s="10"/>
      <c r="O32" s="10"/>
      <c r="P32" s="10"/>
      <c r="Q32" s="10"/>
      <c r="R32" s="10"/>
      <c r="S32" s="10"/>
      <c r="T32" s="10"/>
      <c r="U32" s="10"/>
    </row>
    <row r="33" spans="1:21">
      <c r="A33" s="10">
        <v>31</v>
      </c>
      <c r="B33" s="10">
        <v>-14.541499999999999</v>
      </c>
      <c r="C33" s="10">
        <v>-2.5325000000000002</v>
      </c>
      <c r="D33" s="10">
        <v>0.69700000000000006</v>
      </c>
      <c r="E33" s="13">
        <f>A2_koord_muunn!$B$2+B33*COS(RADIANS(-A2_koord_muunn!$B$1))-C33*SIN(RADIANS(-A2_koord_muunn!$B$1))</f>
        <v>2515663.860107142</v>
      </c>
      <c r="F33" s="13">
        <f>A2_koord_muunn!$B$3+B33*SIN(RADIANS(-A2_koord_muunn!$B$1))+C33*COS(RADIANS(-A2_koord_muunn!$B$1))</f>
        <v>6861274.9484296357</v>
      </c>
      <c r="G33" s="10"/>
      <c r="H33" s="10">
        <v>41</v>
      </c>
      <c r="I33" s="10">
        <v>-1.919036703884859</v>
      </c>
      <c r="J33" s="10">
        <v>-3.3218108162354758</v>
      </c>
      <c r="K33" s="13">
        <f>A2_koord_muunn!$B$2+I33*COS(RADIANS(-A2_koord_muunn!$B$1))-J33*SIN(RADIANS(-A2_koord_muunn!$B$1))</f>
        <v>2515672.1992344363</v>
      </c>
      <c r="L33" s="13">
        <f>A2_koord_muunn!$B$3+I33*SIN(RADIANS(-A2_koord_muunn!$B$1))+J33*COS(RADIANS(-A2_koord_muunn!$B$1))</f>
        <v>6861265.440088708</v>
      </c>
      <c r="M33" s="10"/>
      <c r="N33" s="10"/>
      <c r="O33" s="10"/>
      <c r="P33" s="10"/>
      <c r="Q33" s="10"/>
      <c r="R33" s="10"/>
      <c r="S33" s="10"/>
      <c r="T33" s="10"/>
      <c r="U33" s="10"/>
    </row>
    <row r="34" spans="1:21">
      <c r="A34" s="10">
        <v>32</v>
      </c>
      <c r="B34" s="10">
        <v>-12.755000000000001</v>
      </c>
      <c r="C34" s="10">
        <v>-3.2509999999999999</v>
      </c>
      <c r="D34" s="10">
        <v>0.8</v>
      </c>
      <c r="E34" s="13">
        <f>A2_koord_muunn!$B$2+B34*COS(RADIANS(-A2_koord_muunn!$B$1))-C34*SIN(RADIANS(-A2_koord_muunn!$B$1))</f>
        <v>2515664.610038308</v>
      </c>
      <c r="F34" s="13">
        <f>A2_koord_muunn!$B$3+B34*SIN(RADIANS(-A2_koord_muunn!$B$1))+C34*COS(RADIANS(-A2_koord_muunn!$B$1))</f>
        <v>6861273.1748942556</v>
      </c>
      <c r="G34" s="10"/>
      <c r="H34" s="10">
        <v>74</v>
      </c>
      <c r="I34" s="10">
        <v>-0.50226920998258007</v>
      </c>
      <c r="J34" s="10">
        <v>1.6012514130213877</v>
      </c>
      <c r="K34" s="13">
        <f>A2_koord_muunn!$B$2+I34*COS(RADIANS(-A2_koord_muunn!$B$1))-J34*SIN(RADIANS(-A2_koord_muunn!$B$1))</f>
        <v>2515676.689507586</v>
      </c>
      <c r="L34" s="13">
        <f>A2_koord_muunn!$B$3+I34*SIN(RADIANS(-A2_koord_muunn!$B$1))+J34*COS(RADIANS(-A2_koord_muunn!$B$1))</f>
        <v>6861267.9061014578</v>
      </c>
      <c r="M34" s="10"/>
      <c r="N34" s="10"/>
      <c r="O34" s="10"/>
      <c r="P34" s="10"/>
      <c r="Q34" s="10"/>
      <c r="R34" s="10"/>
      <c r="S34" s="10"/>
      <c r="T34" s="10"/>
      <c r="U34" s="10"/>
    </row>
    <row r="35" spans="1:21">
      <c r="A35" s="10">
        <v>33</v>
      </c>
      <c r="B35" s="10">
        <v>-10.981</v>
      </c>
      <c r="C35" s="10">
        <v>-3.97</v>
      </c>
      <c r="D35" s="10">
        <v>0.755</v>
      </c>
      <c r="E35" s="13">
        <f>A2_koord_muunn!$B$2+B35*COS(RADIANS(-A2_koord_muunn!$B$1))-C35*SIN(RADIANS(-A2_koord_muunn!$B$1))</f>
        <v>2515665.3508023024</v>
      </c>
      <c r="F35" s="13">
        <f>A2_koord_muunn!$B$3+B35*SIN(RADIANS(-A2_koord_muunn!$B$1))+C35*COS(RADIANS(-A2_koord_muunn!$B$1))</f>
        <v>6861271.4098713929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>
      <c r="A36" s="10">
        <v>34</v>
      </c>
      <c r="B36" s="10">
        <v>-9.1900000000000013</v>
      </c>
      <c r="C36" s="10">
        <v>-4.7264999999999997</v>
      </c>
      <c r="D36" s="10">
        <v>0.66500000000000004</v>
      </c>
      <c r="E36" s="13">
        <f>A2_koord_muunn!$B$2+B36*COS(RADIANS(-A2_koord_muunn!$B$1))-C36*SIN(RADIANS(-A2_koord_muunn!$B$1))</f>
        <v>2515666.0769563289</v>
      </c>
      <c r="F36" s="13">
        <f>A2_koord_muunn!$B$3+B36*SIN(RADIANS(-A2_koord_muunn!$B$1))+C36*COS(RADIANS(-A2_koord_muunn!$B$1))</f>
        <v>6861269.6063543893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>
      <c r="A37" s="10">
        <v>35</v>
      </c>
      <c r="B37" s="10">
        <v>-7.35</v>
      </c>
      <c r="C37" s="10">
        <v>-5.4989999999999997</v>
      </c>
      <c r="D37" s="10">
        <v>0.65600000000000003</v>
      </c>
      <c r="E37" s="13">
        <f>A2_koord_muunn!$B$2+B37*COS(RADIANS(-A2_koord_muunn!$B$1))-C37*SIN(RADIANS(-A2_koord_muunn!$B$1))</f>
        <v>2515666.8263084046</v>
      </c>
      <c r="F37" s="13">
        <f>A2_koord_muunn!$B$3+B37*SIN(RADIANS(-A2_koord_muunn!$B$1))+C37*COS(RADIANS(-A2_koord_muunn!$B$1))</f>
        <v>6861267.7568064136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0">
        <v>36</v>
      </c>
      <c r="B38" s="10">
        <v>-5.4950000000000001</v>
      </c>
      <c r="C38" s="10">
        <v>-6.2389999999999999</v>
      </c>
      <c r="D38" s="10">
        <v>0.48799999999999999</v>
      </c>
      <c r="E38" s="13">
        <f>A2_koord_muunn!$B$2+B38*COS(RADIANS(-A2_koord_muunn!$B$1))-C38*SIN(RADIANS(-A2_koord_muunn!$B$1))</f>
        <v>2515667.6092846207</v>
      </c>
      <c r="F38" s="13">
        <f>A2_koord_muunn!$B$3+B38*SIN(RADIANS(-A2_koord_muunn!$B$1))+C38*COS(RADIANS(-A2_koord_muunn!$B$1))</f>
        <v>6861265.9195330953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>
      <c r="A39" s="10">
        <v>37</v>
      </c>
      <c r="B39" s="10">
        <v>-6.3730000000000002</v>
      </c>
      <c r="C39" s="10">
        <v>-8.0809999999999995</v>
      </c>
      <c r="D39" s="10">
        <v>0.67400000000000004</v>
      </c>
      <c r="E39" s="13">
        <f>A2_koord_muunn!$B$2+B39*COS(RADIANS(-A2_koord_muunn!$B$1))-C39*SIN(RADIANS(-A2_koord_muunn!$B$1))</f>
        <v>2515665.6839401457</v>
      </c>
      <c r="F39" s="13">
        <f>A2_koord_muunn!$B$3+B39*SIN(RADIANS(-A2_koord_muunn!$B$1))+C39*COS(RADIANS(-A2_koord_muunn!$B$1))</f>
        <v>6861265.2435917873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>
      <c r="A40" s="10">
        <v>38</v>
      </c>
      <c r="B40" s="10">
        <v>-8.2010000000000005</v>
      </c>
      <c r="C40" s="10">
        <v>-7.3380000000000001</v>
      </c>
      <c r="D40" s="10">
        <v>0.61399999999999999</v>
      </c>
      <c r="E40" s="13">
        <f>A2_koord_muunn!$B$2+B40*COS(RADIANS(-A2_koord_muunn!$B$1))-C40*SIN(RADIANS(-A2_koord_muunn!$B$1))</f>
        <v>2515664.9221266871</v>
      </c>
      <c r="F40" s="13">
        <f>A2_koord_muunn!$B$3+B40*SIN(RADIANS(-A2_koord_muunn!$B$1))+C40*COS(RADIANS(-A2_koord_muunn!$B$1))</f>
        <v>6861267.0638316767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>
      <c r="A41" s="10">
        <v>39</v>
      </c>
      <c r="B41" s="10">
        <v>-9.9629999999999992</v>
      </c>
      <c r="C41" s="10">
        <v>-6.6319999999999997</v>
      </c>
      <c r="D41" s="10">
        <v>0.83699999999999997</v>
      </c>
      <c r="E41" s="13">
        <f>A2_koord_muunn!$B$2+B41*COS(RADIANS(-A2_koord_muunn!$B$1))-C41*SIN(RADIANS(-A2_koord_muunn!$B$1))</f>
        <v>2515664.1806031391</v>
      </c>
      <c r="F41" s="13">
        <f>A2_koord_muunn!$B$3+B41*SIN(RADIANS(-A2_koord_muunn!$B$1))+C41*COS(RADIANS(-A2_koord_muunn!$B$1))</f>
        <v>6861268.8111790447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>
      <c r="A42" s="10">
        <v>40</v>
      </c>
      <c r="B42" s="10">
        <v>-11.821999999999999</v>
      </c>
      <c r="C42" s="10">
        <v>-5.8869999999999996</v>
      </c>
      <c r="D42" s="10">
        <v>0.83499999999999996</v>
      </c>
      <c r="E42" s="13">
        <f>A2_koord_muunn!$B$2+B42*COS(RADIANS(-A2_koord_muunn!$B$1))-C42*SIN(RADIANS(-A2_koord_muunn!$B$1))</f>
        <v>2515663.3983529094</v>
      </c>
      <c r="F42" s="13">
        <f>A2_koord_muunn!$B$3+B42*SIN(RADIANS(-A2_koord_muunn!$B$1))+C42*COS(RADIANS(-A2_koord_muunn!$B$1))</f>
        <v>6861270.6548141977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>
      <c r="A43" s="10">
        <v>41</v>
      </c>
      <c r="B43" s="10">
        <v>-13.631</v>
      </c>
      <c r="C43" s="10">
        <v>-5.0289999999999999</v>
      </c>
      <c r="D43" s="10">
        <v>0.81299999999999994</v>
      </c>
      <c r="E43" s="13">
        <f>A2_koord_muunn!$B$2+B43*COS(RADIANS(-A2_koord_muunn!$B$1))-C43*SIN(RADIANS(-A2_koord_muunn!$B$1))</f>
        <v>2515662.7314927527</v>
      </c>
      <c r="F43" s="13">
        <f>A2_koord_muunn!$B$3+B43*SIN(RADIANS(-A2_koord_muunn!$B$1))+C43*COS(RADIANS(-A2_koord_muunn!$B$1))</f>
        <v>6861272.5426549045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>
      <c r="A44" s="10">
        <v>42</v>
      </c>
      <c r="B44" s="10">
        <v>-15.45</v>
      </c>
      <c r="C44" s="10">
        <v>-4.3159999999999998</v>
      </c>
      <c r="D44" s="10">
        <v>0.91200000000000003</v>
      </c>
      <c r="E44" s="13">
        <f>A2_koord_muunn!$B$2+B44*COS(RADIANS(-A2_koord_muunn!$B$1))-C44*SIN(RADIANS(-A2_koord_muunn!$B$1))</f>
        <v>2515661.9547482943</v>
      </c>
      <c r="F44" s="13">
        <f>A2_koord_muunn!$B$3+B44*SIN(RADIANS(-A2_koord_muunn!$B$1))+C44*COS(RADIANS(-A2_koord_muunn!$B$1))</f>
        <v>6861274.3353618085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>
      <c r="A87" s="10"/>
      <c r="B87" s="10"/>
      <c r="C87" s="10"/>
      <c r="D87" s="10"/>
      <c r="E87" s="10"/>
      <c r="F87" s="10"/>
      <c r="G87" s="10"/>
      <c r="M87" s="10"/>
      <c r="N87" s="10"/>
      <c r="O87" s="10"/>
      <c r="P87" s="10"/>
      <c r="Q87" s="10"/>
      <c r="R87" s="10"/>
      <c r="S87" s="10"/>
      <c r="T87" s="10"/>
      <c r="U8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A1_job</vt:lpstr>
      <vt:lpstr>A1_koord_muunn</vt:lpstr>
      <vt:lpstr>A2_job</vt:lpstr>
      <vt:lpstr>A2_koord_muunn</vt:lpstr>
      <vt:lpstr>Pallot&amp;kepit</vt:lpstr>
      <vt:lpstr>A1_final</vt:lpstr>
      <vt:lpstr>A2_final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dcterms:created xsi:type="dcterms:W3CDTF">2012-06-18T15:33:21Z</dcterms:created>
  <dcterms:modified xsi:type="dcterms:W3CDTF">2012-06-21T13:50:54Z</dcterms:modified>
</cp:coreProperties>
</file>