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<sst xmlns="http://schemas.openxmlformats.org/spreadsheetml/2006/main" count="6" uniqueCount="6">
  <si>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X0</t>
  </si>
  <si>
    <t>Y0</t>
  </si>
  <si>
    <t>Z0</t>
  </si>
  <si>
    <t>omega</t>
  </si>
  <si>
    <t>phi</t>
  </si>
  <si>
    <t>kappa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</si>
</sst>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L1" sqref="L1"/>
    </sheetView>
  </sheetViews>
  <sheetFormatPr defaultColWidth="9.140625" defaultRowHeight="12.75"/>
  <sheetData>
    <row r="1" spans="3:11" ht="12.75">
      <c r="C1" t="s">
        <v>0</v>
      </c>
      <c r="D1" t="s">
        <v>1</v>
      </c>
      <c r="E1" t="s">
        <v>2</v>
      </c>
      <c r="I1" t="s">
        <v>3</v>
      </c>
      <c r="J1" t="s">
        <v>4</v>
      </c>
      <c r="K1" t="s">
        <v>5</v>
      </c>
    </row>
    <row r="2" spans="1:11" ht="12.75">
      <c r="A2" s="1">
        <v>1200</v>
      </c>
      <c r="B2" s="1">
        <f>70150000+A2</f>
        <v>70151200</v>
      </c>
      <c r="C2">
        <v>2516388.56</v>
      </c>
      <c r="D2">
        <v>6862521.254</v>
      </c>
      <c r="E2">
        <v>2515.639</v>
      </c>
      <c r="F2">
        <v>0.1475</v>
      </c>
      <c r="G2">
        <v>0.071</v>
      </c>
      <c r="H2">
        <v>-77.3686</v>
      </c>
      <c r="I2">
        <f aca="true" t="shared" si="0" ref="I2:I33">RADIANS(F2)</f>
        <v>0.002574360646691636</v>
      </c>
      <c r="J2">
        <f aca="true" t="shared" si="1" ref="J2:J33">RADIANS(G2)</f>
        <v>0.001239183768915974</v>
      </c>
      <c r="K2">
        <f aca="true" t="shared" si="2" ref="K2:K33">-(-PI()/2-RADIANS(H2))</f>
        <v>0.2204595191364116</v>
      </c>
    </row>
    <row r="3" spans="1:11" ht="12.75">
      <c r="A3" s="1">
        <v>1201</v>
      </c>
      <c r="B3" s="1">
        <f aca="true" t="shared" si="3" ref="B3:B66">70150000+A3</f>
        <v>70151201</v>
      </c>
      <c r="C3">
        <v>2516450.443</v>
      </c>
      <c r="D3">
        <v>6862232.142</v>
      </c>
      <c r="E3">
        <v>2516.879</v>
      </c>
      <c r="F3">
        <v>0.2235</v>
      </c>
      <c r="G3">
        <v>-0.5263</v>
      </c>
      <c r="H3">
        <v>-77.4381</v>
      </c>
      <c r="I3">
        <f t="shared" si="0"/>
        <v>0.0039008108782073265</v>
      </c>
      <c r="J3">
        <f t="shared" si="1"/>
        <v>-0.009185667853246156</v>
      </c>
      <c r="K3">
        <f t="shared" si="2"/>
        <v>0.21924651530627548</v>
      </c>
    </row>
    <row r="4" spans="1:11" ht="12.75">
      <c r="A4" s="1">
        <v>1202</v>
      </c>
      <c r="B4" s="1">
        <f t="shared" si="3"/>
        <v>70151202</v>
      </c>
      <c r="C4">
        <v>2516507.924</v>
      </c>
      <c r="D4">
        <v>6861942.539</v>
      </c>
      <c r="E4">
        <v>2517.396</v>
      </c>
      <c r="F4">
        <v>0.3311</v>
      </c>
      <c r="G4">
        <v>-1.6662</v>
      </c>
      <c r="H4">
        <v>-78.5503</v>
      </c>
      <c r="I4">
        <f t="shared" si="0"/>
        <v>0.005778785153353225</v>
      </c>
      <c r="J4">
        <f t="shared" si="1"/>
        <v>-0.02908067599672952</v>
      </c>
      <c r="K4">
        <f t="shared" si="2"/>
        <v>0.19983496336559492</v>
      </c>
    </row>
    <row r="5" spans="1:11" ht="12.75">
      <c r="A5" s="1">
        <v>1203</v>
      </c>
      <c r="B5" s="1">
        <f t="shared" si="3"/>
        <v>70151203</v>
      </c>
      <c r="C5">
        <v>2516558.967</v>
      </c>
      <c r="D5">
        <v>6861652.499</v>
      </c>
      <c r="E5">
        <v>2517.67</v>
      </c>
      <c r="F5">
        <v>0.17</v>
      </c>
      <c r="G5">
        <v>-1.2432</v>
      </c>
      <c r="H5">
        <v>-79.8061</v>
      </c>
      <c r="I5">
        <f t="shared" si="0"/>
        <v>0.0029670597283903604</v>
      </c>
      <c r="J5">
        <f t="shared" si="1"/>
        <v>-0.021697933260793507</v>
      </c>
      <c r="K5">
        <f t="shared" si="2"/>
        <v>0.17791711861905002</v>
      </c>
    </row>
    <row r="6" spans="1:11" ht="12.75">
      <c r="A6" s="1">
        <v>1204</v>
      </c>
      <c r="B6" s="1">
        <f t="shared" si="3"/>
        <v>70151204</v>
      </c>
      <c r="C6">
        <v>2516603.811</v>
      </c>
      <c r="D6">
        <v>6861360.872</v>
      </c>
      <c r="E6">
        <v>2517.267</v>
      </c>
      <c r="F6">
        <v>0.0491</v>
      </c>
      <c r="G6">
        <v>-0.1639</v>
      </c>
      <c r="H6">
        <v>-80.9135</v>
      </c>
      <c r="I6">
        <f t="shared" si="0"/>
        <v>0.0008569566627292158</v>
      </c>
      <c r="J6">
        <f t="shared" si="1"/>
        <v>-0.002860594644018706</v>
      </c>
      <c r="K6">
        <f t="shared" si="2"/>
        <v>0.1585893424824647</v>
      </c>
    </row>
    <row r="7" spans="1:11" ht="12.75">
      <c r="A7" s="1">
        <v>1205</v>
      </c>
      <c r="B7" s="1">
        <f t="shared" si="3"/>
        <v>70151205</v>
      </c>
      <c r="C7">
        <v>2516647.268</v>
      </c>
      <c r="D7">
        <v>6861067.189</v>
      </c>
      <c r="E7">
        <v>2516.607</v>
      </c>
      <c r="F7">
        <v>0.1177</v>
      </c>
      <c r="G7">
        <v>-0.1314</v>
      </c>
      <c r="H7">
        <v>-81.0021</v>
      </c>
      <c r="I7">
        <f t="shared" si="0"/>
        <v>0.002054252529597326</v>
      </c>
      <c r="J7">
        <f t="shared" si="1"/>
        <v>-0.0022933626371205488</v>
      </c>
      <c r="K7">
        <f t="shared" si="2"/>
        <v>0.15704298076519785</v>
      </c>
    </row>
    <row r="8" spans="1:11" ht="12.75">
      <c r="A8" s="1">
        <v>1206</v>
      </c>
      <c r="B8" s="1">
        <f t="shared" si="3"/>
        <v>70151206</v>
      </c>
      <c r="C8">
        <v>2516692.067</v>
      </c>
      <c r="D8">
        <v>6860775.982</v>
      </c>
      <c r="E8">
        <v>2516.274</v>
      </c>
      <c r="F8">
        <v>0.1438</v>
      </c>
      <c r="G8">
        <v>-0.1059</v>
      </c>
      <c r="H8">
        <v>-80.4715</v>
      </c>
      <c r="I8">
        <f t="shared" si="0"/>
        <v>0.002509783464367846</v>
      </c>
      <c r="J8">
        <f t="shared" si="1"/>
        <v>-0.001848303677861995</v>
      </c>
      <c r="K8">
        <f t="shared" si="2"/>
        <v>0.1663036977762795</v>
      </c>
    </row>
    <row r="9" spans="1:11" ht="12.75">
      <c r="A9" s="1">
        <v>1207</v>
      </c>
      <c r="B9" s="1">
        <f t="shared" si="3"/>
        <v>70151207</v>
      </c>
      <c r="C9">
        <v>2516739.43</v>
      </c>
      <c r="D9">
        <v>6860485.765</v>
      </c>
      <c r="E9">
        <v>2516.246</v>
      </c>
      <c r="F9">
        <v>0.1692</v>
      </c>
      <c r="G9">
        <v>-0.1549</v>
      </c>
      <c r="H9">
        <v>-79.7905</v>
      </c>
      <c r="I9">
        <f t="shared" si="0"/>
        <v>0.0029530970943744054</v>
      </c>
      <c r="J9">
        <f t="shared" si="1"/>
        <v>-0.0027035150113392165</v>
      </c>
      <c r="K9">
        <f t="shared" si="2"/>
        <v>0.17818938998236122</v>
      </c>
    </row>
    <row r="10" spans="1:11" ht="12.75">
      <c r="A10" s="1">
        <v>1208</v>
      </c>
      <c r="B10" s="1">
        <f t="shared" si="3"/>
        <v>70151208</v>
      </c>
      <c r="C10">
        <v>2516790.64</v>
      </c>
      <c r="D10">
        <v>6860193.62</v>
      </c>
      <c r="E10">
        <v>2515.724</v>
      </c>
      <c r="F10">
        <v>0.1422</v>
      </c>
      <c r="G10">
        <v>-0.1108</v>
      </c>
      <c r="H10">
        <v>-79.2975</v>
      </c>
      <c r="I10">
        <f t="shared" si="0"/>
        <v>0.0024818581963359366</v>
      </c>
      <c r="J10">
        <f t="shared" si="1"/>
        <v>-0.001933824811209717</v>
      </c>
      <c r="K10">
        <f t="shared" si="2"/>
        <v>0.18679386319469304</v>
      </c>
    </row>
    <row r="11" spans="1:11" ht="12.75">
      <c r="A11" s="1">
        <v>1209</v>
      </c>
      <c r="B11" s="1">
        <f t="shared" si="3"/>
        <v>70151209</v>
      </c>
      <c r="C11">
        <v>2516843.814</v>
      </c>
      <c r="D11">
        <v>6859902.845</v>
      </c>
      <c r="E11">
        <v>2515.03</v>
      </c>
      <c r="F11">
        <v>0.1371</v>
      </c>
      <c r="G11">
        <v>-0.1174</v>
      </c>
      <c r="H11">
        <v>-78.9528</v>
      </c>
      <c r="I11">
        <f t="shared" si="0"/>
        <v>0.0023928464044842257</v>
      </c>
      <c r="J11">
        <f t="shared" si="1"/>
        <v>-0.002049016541841343</v>
      </c>
      <c r="K11">
        <f t="shared" si="2"/>
        <v>0.19281001312631751</v>
      </c>
    </row>
    <row r="12" spans="1:11" ht="12.75">
      <c r="A12" s="1">
        <v>1210</v>
      </c>
      <c r="B12" s="1">
        <f t="shared" si="3"/>
        <v>70151210</v>
      </c>
      <c r="C12">
        <v>2516898.343</v>
      </c>
      <c r="D12">
        <v>6859613.733</v>
      </c>
      <c r="E12">
        <v>2514.449</v>
      </c>
      <c r="F12">
        <v>0.1039</v>
      </c>
      <c r="G12">
        <v>-0.081</v>
      </c>
      <c r="H12">
        <v>-78.6188</v>
      </c>
      <c r="I12">
        <f t="shared" si="0"/>
        <v>0.0018133970928221085</v>
      </c>
      <c r="J12">
        <f t="shared" si="1"/>
        <v>-0.001413716694115407</v>
      </c>
      <c r="K12">
        <f t="shared" si="2"/>
        <v>0.1986394128279787</v>
      </c>
    </row>
    <row r="13" spans="1:11" ht="12.75">
      <c r="A13" s="1">
        <v>1211</v>
      </c>
      <c r="B13" s="1">
        <f t="shared" si="3"/>
        <v>70151211</v>
      </c>
      <c r="C13">
        <v>2516954.108</v>
      </c>
      <c r="D13">
        <v>6859323.678</v>
      </c>
      <c r="E13">
        <v>2514.188</v>
      </c>
      <c r="F13">
        <v>0.0987</v>
      </c>
      <c r="G13">
        <v>-0.0563</v>
      </c>
      <c r="H13">
        <v>-78.4334</v>
      </c>
      <c r="I13">
        <f t="shared" si="0"/>
        <v>0.0017226399717184032</v>
      </c>
      <c r="J13">
        <f t="shared" si="1"/>
        <v>-0.0009826203688728075</v>
      </c>
      <c r="K13">
        <f t="shared" si="2"/>
        <v>0.20187525326117606</v>
      </c>
    </row>
    <row r="14" spans="1:11" ht="12.75">
      <c r="A14" s="1">
        <v>1212</v>
      </c>
      <c r="B14" s="1">
        <f t="shared" si="3"/>
        <v>70151212</v>
      </c>
      <c r="C14">
        <v>2517010.78</v>
      </c>
      <c r="D14">
        <v>6859034.261</v>
      </c>
      <c r="E14">
        <v>2514.017</v>
      </c>
      <c r="F14">
        <v>0.1111</v>
      </c>
      <c r="G14">
        <v>-0.076</v>
      </c>
      <c r="H14">
        <v>-78.3661</v>
      </c>
      <c r="I14">
        <f t="shared" si="0"/>
        <v>0.0019390607989657003</v>
      </c>
      <c r="J14">
        <f t="shared" si="1"/>
        <v>-0.0013264502315156904</v>
      </c>
      <c r="K14">
        <f t="shared" si="2"/>
        <v>0.20304985984776813</v>
      </c>
    </row>
    <row r="15" spans="1:11" ht="12.75">
      <c r="A15" s="1">
        <v>1213</v>
      </c>
      <c r="B15" s="1">
        <f t="shared" si="3"/>
        <v>70151213</v>
      </c>
      <c r="C15">
        <v>2517068.233</v>
      </c>
      <c r="D15">
        <v>6858744.554</v>
      </c>
      <c r="E15">
        <v>2513.898</v>
      </c>
      <c r="F15">
        <v>0.0997</v>
      </c>
      <c r="G15">
        <v>-0.0977</v>
      </c>
      <c r="H15">
        <v>-78.2676</v>
      </c>
      <c r="I15">
        <f t="shared" si="0"/>
        <v>0.0017400932642383465</v>
      </c>
      <c r="J15">
        <f t="shared" si="1"/>
        <v>-0.0017051866791984599</v>
      </c>
      <c r="K15">
        <f t="shared" si="2"/>
        <v>0.20476900916098262</v>
      </c>
    </row>
    <row r="16" spans="1:11" ht="12.75">
      <c r="A16" s="1">
        <v>1214</v>
      </c>
      <c r="B16" s="1">
        <f t="shared" si="3"/>
        <v>70151214</v>
      </c>
      <c r="C16">
        <v>2517123.739</v>
      </c>
      <c r="D16">
        <v>6858454.524</v>
      </c>
      <c r="E16">
        <v>2513.766</v>
      </c>
      <c r="F16">
        <v>0.0709</v>
      </c>
      <c r="G16">
        <v>-0.0203</v>
      </c>
      <c r="H16">
        <v>-78.8337</v>
      </c>
      <c r="I16">
        <f t="shared" si="0"/>
        <v>0.0012374384396639797</v>
      </c>
      <c r="J16">
        <f t="shared" si="1"/>
        <v>-0.00035430183815484887</v>
      </c>
      <c r="K16">
        <f t="shared" si="2"/>
        <v>0.19488870026544292</v>
      </c>
    </row>
    <row r="17" spans="1:11" ht="12.75">
      <c r="A17" s="1">
        <v>1215</v>
      </c>
      <c r="B17" s="1">
        <f t="shared" si="3"/>
        <v>70151215</v>
      </c>
      <c r="C17">
        <v>2517176.622</v>
      </c>
      <c r="D17">
        <v>6858165.346</v>
      </c>
      <c r="E17">
        <v>2513.579</v>
      </c>
      <c r="F17">
        <v>0.067</v>
      </c>
      <c r="G17">
        <v>0.0112</v>
      </c>
      <c r="H17">
        <v>-79.3352</v>
      </c>
      <c r="I17">
        <f t="shared" si="0"/>
        <v>0.0011693705988362008</v>
      </c>
      <c r="J17">
        <f t="shared" si="1"/>
        <v>0.0001954768762233649</v>
      </c>
      <c r="K17">
        <f t="shared" si="2"/>
        <v>0.1861358740666912</v>
      </c>
    </row>
    <row r="18" spans="1:11" ht="12.75">
      <c r="A18" s="1">
        <v>1216</v>
      </c>
      <c r="B18" s="1">
        <f t="shared" si="3"/>
        <v>70151216</v>
      </c>
      <c r="C18">
        <v>2517227.311</v>
      </c>
      <c r="D18">
        <v>6857873.315</v>
      </c>
      <c r="E18">
        <v>2513.536</v>
      </c>
      <c r="F18">
        <v>0.0926</v>
      </c>
      <c r="G18">
        <v>-0.1092</v>
      </c>
      <c r="H18">
        <v>-79.7371</v>
      </c>
      <c r="I18">
        <f t="shared" si="0"/>
        <v>0.0016161748873467492</v>
      </c>
      <c r="J18">
        <f t="shared" si="1"/>
        <v>-0.001905899543177808</v>
      </c>
      <c r="K18">
        <f t="shared" si="2"/>
        <v>0.17912139580292608</v>
      </c>
    </row>
    <row r="19" spans="1:11" ht="12.75">
      <c r="A19" s="1">
        <v>1217</v>
      </c>
      <c r="B19" s="1">
        <f t="shared" si="3"/>
        <v>70151217</v>
      </c>
      <c r="C19">
        <v>2517276.496</v>
      </c>
      <c r="D19">
        <v>6857582.419</v>
      </c>
      <c r="E19">
        <v>2513.51</v>
      </c>
      <c r="F19">
        <v>0.0527</v>
      </c>
      <c r="G19">
        <v>0.0104</v>
      </c>
      <c r="H19">
        <v>-80.1366</v>
      </c>
      <c r="I19">
        <f t="shared" si="0"/>
        <v>0.0009197885158010117</v>
      </c>
      <c r="J19">
        <f t="shared" si="1"/>
        <v>0.00018151424220741027</v>
      </c>
      <c r="K19">
        <f t="shared" si="2"/>
        <v>0.17214880544120859</v>
      </c>
    </row>
    <row r="20" spans="1:11" ht="12.75">
      <c r="A20" s="1">
        <v>1218</v>
      </c>
      <c r="B20" s="1">
        <f t="shared" si="3"/>
        <v>70151218</v>
      </c>
      <c r="C20">
        <v>2517323.139</v>
      </c>
      <c r="D20">
        <v>6857290.05</v>
      </c>
      <c r="E20">
        <v>2513.613</v>
      </c>
      <c r="F20">
        <v>0.0748</v>
      </c>
      <c r="G20">
        <v>-0.0643</v>
      </c>
      <c r="H20">
        <v>-80.4028</v>
      </c>
      <c r="I20">
        <f t="shared" si="0"/>
        <v>0.0013055062804917586</v>
      </c>
      <c r="J20">
        <f t="shared" si="1"/>
        <v>-0.0011222467090323538</v>
      </c>
      <c r="K20">
        <f t="shared" si="2"/>
        <v>0.16750273897239976</v>
      </c>
    </row>
    <row r="21" spans="1:11" ht="12.75">
      <c r="A21" s="1">
        <v>1219</v>
      </c>
      <c r="B21" s="1">
        <f t="shared" si="3"/>
        <v>70151219</v>
      </c>
      <c r="C21">
        <v>2517369.498</v>
      </c>
      <c r="D21">
        <v>6857000.736</v>
      </c>
      <c r="E21">
        <v>2513.756</v>
      </c>
      <c r="F21">
        <v>0.108</v>
      </c>
      <c r="G21">
        <v>-0.0881</v>
      </c>
      <c r="H21">
        <v>-80.2595</v>
      </c>
      <c r="I21">
        <f t="shared" si="0"/>
        <v>0.0018849555921538759</v>
      </c>
      <c r="J21">
        <f t="shared" si="1"/>
        <v>-0.0015376350710070044</v>
      </c>
      <c r="K21">
        <f t="shared" si="2"/>
        <v>0.17000379579050762</v>
      </c>
    </row>
    <row r="22" spans="1:11" ht="12.75">
      <c r="A22" s="1">
        <v>1220</v>
      </c>
      <c r="B22" s="1">
        <f t="shared" si="3"/>
        <v>70151220</v>
      </c>
      <c r="C22">
        <v>2517417.377</v>
      </c>
      <c r="D22">
        <v>6856707.854</v>
      </c>
      <c r="E22">
        <v>2513.7</v>
      </c>
      <c r="F22">
        <v>0.1187</v>
      </c>
      <c r="G22">
        <v>-0.0528</v>
      </c>
      <c r="H22">
        <v>-80.2048</v>
      </c>
      <c r="I22">
        <f t="shared" si="0"/>
        <v>0.0020717058221172693</v>
      </c>
      <c r="J22">
        <f t="shared" si="1"/>
        <v>-0.000921533845053006</v>
      </c>
      <c r="K22">
        <f t="shared" si="2"/>
        <v>0.1709584908913484</v>
      </c>
    </row>
    <row r="23" spans="1:11" ht="12.75">
      <c r="A23" s="1">
        <v>1221</v>
      </c>
      <c r="B23" s="1">
        <f t="shared" si="3"/>
        <v>70151221</v>
      </c>
      <c r="C23">
        <v>2517465.215</v>
      </c>
      <c r="D23">
        <v>6856416.153</v>
      </c>
      <c r="E23">
        <v>2513.654</v>
      </c>
      <c r="F23">
        <v>0.0955</v>
      </c>
      <c r="G23">
        <v>-0.0834</v>
      </c>
      <c r="H23">
        <v>-80.2205</v>
      </c>
      <c r="I23">
        <f t="shared" si="0"/>
        <v>0.0016667894356545848</v>
      </c>
      <c r="J23">
        <f t="shared" si="1"/>
        <v>-0.001455604596163271</v>
      </c>
      <c r="K23">
        <f t="shared" si="2"/>
        <v>0.1706844741987854</v>
      </c>
    </row>
    <row r="24" spans="1:11" ht="12.75">
      <c r="A24" s="1">
        <v>1222</v>
      </c>
      <c r="B24" s="1">
        <f t="shared" si="3"/>
        <v>70151222</v>
      </c>
      <c r="C24">
        <v>2517513.47</v>
      </c>
      <c r="D24">
        <v>6856124.444</v>
      </c>
      <c r="E24">
        <v>2513.532</v>
      </c>
      <c r="F24">
        <v>0.1097</v>
      </c>
      <c r="G24">
        <v>-0.0887</v>
      </c>
      <c r="H24">
        <v>-80.1562</v>
      </c>
      <c r="I24">
        <f t="shared" si="0"/>
        <v>0.0019146261894377797</v>
      </c>
      <c r="J24">
        <f t="shared" si="1"/>
        <v>-0.0015481070465189703</v>
      </c>
      <c r="K24">
        <f t="shared" si="2"/>
        <v>0.1718067209078178</v>
      </c>
    </row>
    <row r="25" spans="1:11" ht="12.75">
      <c r="A25" s="1">
        <v>1223</v>
      </c>
      <c r="B25" s="1">
        <f t="shared" si="3"/>
        <v>70151223</v>
      </c>
      <c r="C25">
        <v>2517561.956</v>
      </c>
      <c r="D25">
        <v>6855833.462</v>
      </c>
      <c r="E25">
        <v>2513.477</v>
      </c>
      <c r="F25">
        <v>0.0979</v>
      </c>
      <c r="G25">
        <v>-0.1211</v>
      </c>
      <c r="H25">
        <v>-80.1254</v>
      </c>
      <c r="I25">
        <f t="shared" si="0"/>
        <v>0.0017086773377024487</v>
      </c>
      <c r="J25">
        <f t="shared" si="1"/>
        <v>-0.0021135937241651332</v>
      </c>
      <c r="K25">
        <f t="shared" si="2"/>
        <v>0.17234428231743215</v>
      </c>
    </row>
    <row r="26" spans="1:11" ht="12.75">
      <c r="A26" s="1">
        <v>1224</v>
      </c>
      <c r="B26" s="1">
        <f t="shared" si="3"/>
        <v>70151224</v>
      </c>
      <c r="C26">
        <v>2517610.659</v>
      </c>
      <c r="D26">
        <v>6855542.223</v>
      </c>
      <c r="E26">
        <v>2513.223</v>
      </c>
      <c r="F26">
        <v>0.0855</v>
      </c>
      <c r="G26">
        <v>-0.091</v>
      </c>
      <c r="H26">
        <v>-80.0477</v>
      </c>
      <c r="I26">
        <f t="shared" si="0"/>
        <v>0.0014922565104551519</v>
      </c>
      <c r="J26">
        <f t="shared" si="1"/>
        <v>-0.0015882496193148398</v>
      </c>
      <c r="K26">
        <f t="shared" si="2"/>
        <v>0.17370040314623147</v>
      </c>
    </row>
    <row r="27" spans="1:11" ht="12.75">
      <c r="A27" s="1">
        <v>1225</v>
      </c>
      <c r="B27" s="1">
        <f t="shared" si="3"/>
        <v>70151225</v>
      </c>
      <c r="C27">
        <v>2517659.752</v>
      </c>
      <c r="D27">
        <v>6855249.996</v>
      </c>
      <c r="E27">
        <v>2512.943</v>
      </c>
      <c r="F27">
        <v>0.0781</v>
      </c>
      <c r="G27">
        <v>-0.1075</v>
      </c>
      <c r="H27">
        <v>-79.9373</v>
      </c>
      <c r="I27">
        <f t="shared" si="0"/>
        <v>0.0013631021458075715</v>
      </c>
      <c r="J27">
        <f t="shared" si="1"/>
        <v>-0.0018762289458939042</v>
      </c>
      <c r="K27">
        <f t="shared" si="2"/>
        <v>0.1756272466404334</v>
      </c>
    </row>
    <row r="28" spans="1:11" ht="12.75">
      <c r="A28" s="1">
        <v>1226</v>
      </c>
      <c r="B28" s="1">
        <f t="shared" si="3"/>
        <v>70151226</v>
      </c>
      <c r="C28">
        <v>2517708.839</v>
      </c>
      <c r="D28">
        <v>6854959.39</v>
      </c>
      <c r="E28">
        <v>2512.617</v>
      </c>
      <c r="F28">
        <v>0.1082</v>
      </c>
      <c r="G28">
        <v>-0.1068</v>
      </c>
      <c r="H28">
        <v>-79.9721</v>
      </c>
      <c r="I28">
        <f t="shared" si="0"/>
        <v>0.0018884462506578647</v>
      </c>
      <c r="J28">
        <f t="shared" si="1"/>
        <v>-0.0018640116411299441</v>
      </c>
      <c r="K28">
        <f t="shared" si="2"/>
        <v>0.17501987206073943</v>
      </c>
    </row>
    <row r="29" spans="1:11" ht="12.75">
      <c r="A29" s="1">
        <v>1227</v>
      </c>
      <c r="B29" s="1">
        <f t="shared" si="3"/>
        <v>70151227</v>
      </c>
      <c r="C29">
        <v>2517758</v>
      </c>
      <c r="D29">
        <v>6854668.838</v>
      </c>
      <c r="E29">
        <v>2512.581</v>
      </c>
      <c r="F29">
        <v>0.1089</v>
      </c>
      <c r="G29">
        <v>-0.1067</v>
      </c>
      <c r="H29">
        <v>-79.9544</v>
      </c>
      <c r="I29">
        <f t="shared" si="0"/>
        <v>0.0019006635554218248</v>
      </c>
      <c r="J29">
        <f t="shared" si="1"/>
        <v>-0.0018622663118779497</v>
      </c>
      <c r="K29">
        <f t="shared" si="2"/>
        <v>0.17532879533834222</v>
      </c>
    </row>
    <row r="30" spans="1:11" ht="12.75">
      <c r="A30" s="1">
        <v>1228</v>
      </c>
      <c r="B30" s="1">
        <f t="shared" si="3"/>
        <v>70151228</v>
      </c>
      <c r="C30">
        <v>2517807.734</v>
      </c>
      <c r="D30">
        <v>6854377.016</v>
      </c>
      <c r="E30">
        <v>2512.843</v>
      </c>
      <c r="F30">
        <v>0.0773</v>
      </c>
      <c r="G30">
        <v>-0.1246</v>
      </c>
      <c r="H30">
        <v>-79.8995</v>
      </c>
      <c r="I30">
        <f t="shared" si="0"/>
        <v>0.0013491395117916165</v>
      </c>
      <c r="J30">
        <f t="shared" si="1"/>
        <v>-0.0021746802479849347</v>
      </c>
      <c r="K30">
        <f t="shared" si="2"/>
        <v>0.17628698109768726</v>
      </c>
    </row>
    <row r="31" spans="1:11" ht="12.75">
      <c r="A31" s="1">
        <v>1229</v>
      </c>
      <c r="B31" s="1">
        <f t="shared" si="3"/>
        <v>70151229</v>
      </c>
      <c r="C31">
        <v>2517857.461</v>
      </c>
      <c r="D31">
        <v>6854086.008</v>
      </c>
      <c r="E31">
        <v>2513.241</v>
      </c>
      <c r="F31">
        <v>0.0952</v>
      </c>
      <c r="G31">
        <v>-0.1078</v>
      </c>
      <c r="H31">
        <v>-79.7604</v>
      </c>
      <c r="I31">
        <f t="shared" si="0"/>
        <v>0.0016615534478986017</v>
      </c>
      <c r="J31">
        <f t="shared" si="1"/>
        <v>-0.0018814649336498874</v>
      </c>
      <c r="K31">
        <f t="shared" si="2"/>
        <v>0.17871473408721128</v>
      </c>
    </row>
    <row r="32" spans="1:11" ht="12.75">
      <c r="A32" s="1">
        <v>1230</v>
      </c>
      <c r="B32" s="1">
        <f t="shared" si="3"/>
        <v>70151230</v>
      </c>
      <c r="C32">
        <v>2517907.426</v>
      </c>
      <c r="D32">
        <v>6853794.991</v>
      </c>
      <c r="E32">
        <v>2513.662</v>
      </c>
      <c r="F32">
        <v>0.0958</v>
      </c>
      <c r="G32">
        <v>-0.0736</v>
      </c>
      <c r="H32">
        <v>-79.7824</v>
      </c>
      <c r="I32">
        <f t="shared" si="0"/>
        <v>0.0016720254234105676</v>
      </c>
      <c r="J32">
        <f t="shared" si="1"/>
        <v>-0.0012845623294678264</v>
      </c>
      <c r="K32">
        <f t="shared" si="2"/>
        <v>0.17833076165177264</v>
      </c>
    </row>
    <row r="33" spans="1:11" ht="12.75">
      <c r="A33" s="1">
        <v>1231</v>
      </c>
      <c r="B33" s="1">
        <f t="shared" si="3"/>
        <v>70151231</v>
      </c>
      <c r="C33">
        <v>2517957.534</v>
      </c>
      <c r="D33">
        <v>6853503.999</v>
      </c>
      <c r="E33">
        <v>2513.945</v>
      </c>
      <c r="F33">
        <v>0.1095</v>
      </c>
      <c r="G33">
        <v>-0.0925</v>
      </c>
      <c r="H33">
        <v>-79.8393</v>
      </c>
      <c r="I33">
        <f t="shared" si="0"/>
        <v>0.0019111355309337909</v>
      </c>
      <c r="J33">
        <f t="shared" si="1"/>
        <v>-0.0016144295580947548</v>
      </c>
      <c r="K33">
        <f t="shared" si="2"/>
        <v>0.1773376693073878</v>
      </c>
    </row>
    <row r="34" spans="1:11" ht="12.75">
      <c r="A34" s="1">
        <v>1232</v>
      </c>
      <c r="B34" s="1">
        <f t="shared" si="3"/>
        <v>70151232</v>
      </c>
      <c r="C34">
        <v>2518007.689</v>
      </c>
      <c r="D34">
        <v>6853213.2</v>
      </c>
      <c r="E34">
        <v>2513.967</v>
      </c>
      <c r="F34">
        <v>0.1144</v>
      </c>
      <c r="G34">
        <v>-0.0758</v>
      </c>
      <c r="H34">
        <v>-79.7969</v>
      </c>
      <c r="I34">
        <f aca="true" t="shared" si="4" ref="I34:I65">RADIANS(F34)</f>
        <v>0.001996656664281513</v>
      </c>
      <c r="J34">
        <f aca="true" t="shared" si="5" ref="J34:J65">RADIANS(G34)</f>
        <v>-0.001322959573011702</v>
      </c>
      <c r="K34">
        <f aca="true" t="shared" si="6" ref="K34:K65">-(-PI()/2-RADIANS(H34))</f>
        <v>0.17807768891023357</v>
      </c>
    </row>
    <row r="35" spans="1:11" ht="12.75">
      <c r="A35" s="1">
        <v>1234</v>
      </c>
      <c r="B35" s="1">
        <f t="shared" si="3"/>
        <v>70151234</v>
      </c>
      <c r="C35">
        <v>2517031.936</v>
      </c>
      <c r="D35">
        <v>6853041.52</v>
      </c>
      <c r="E35">
        <v>2544.04</v>
      </c>
      <c r="F35">
        <v>-0.1389</v>
      </c>
      <c r="G35">
        <v>-0.2272</v>
      </c>
      <c r="H35">
        <v>101.1843</v>
      </c>
      <c r="I35">
        <f t="shared" si="4"/>
        <v>-0.0024242623310201236</v>
      </c>
      <c r="J35">
        <f t="shared" si="5"/>
        <v>-0.003965388060531117</v>
      </c>
      <c r="K35">
        <f t="shared" si="6"/>
        <v>3.336795513120595</v>
      </c>
    </row>
    <row r="36" spans="1:11" ht="12.75">
      <c r="A36" s="1">
        <v>1235</v>
      </c>
      <c r="B36" s="1">
        <f t="shared" si="3"/>
        <v>70151235</v>
      </c>
      <c r="C36">
        <v>2516975.638</v>
      </c>
      <c r="D36">
        <v>6853331.832</v>
      </c>
      <c r="E36">
        <v>2535.805</v>
      </c>
      <c r="F36">
        <v>-0.1171</v>
      </c>
      <c r="G36">
        <v>-0.0876</v>
      </c>
      <c r="H36">
        <v>101.5305</v>
      </c>
      <c r="I36">
        <f t="shared" si="4"/>
        <v>-0.00204378055408536</v>
      </c>
      <c r="J36">
        <f t="shared" si="5"/>
        <v>-0.0015289084247470327</v>
      </c>
      <c r="K36">
        <f t="shared" si="6"/>
        <v>3.342837842990999</v>
      </c>
    </row>
    <row r="37" spans="1:11" ht="12.75">
      <c r="A37" s="1">
        <v>1236</v>
      </c>
      <c r="B37" s="1">
        <f t="shared" si="3"/>
        <v>70151236</v>
      </c>
      <c r="C37">
        <v>2516918.368</v>
      </c>
      <c r="D37">
        <v>6853620.739</v>
      </c>
      <c r="E37">
        <v>2530.138</v>
      </c>
      <c r="F37">
        <v>-0.0965</v>
      </c>
      <c r="G37">
        <v>-0.0153</v>
      </c>
      <c r="H37">
        <v>101.9287</v>
      </c>
      <c r="I37">
        <f t="shared" si="4"/>
        <v>-0.0016842427281745281</v>
      </c>
      <c r="J37">
        <f t="shared" si="5"/>
        <v>-0.0002670353755551324</v>
      </c>
      <c r="K37">
        <f t="shared" si="6"/>
        <v>3.349787744072441</v>
      </c>
    </row>
    <row r="38" spans="1:11" ht="12.75">
      <c r="A38" s="1">
        <v>1237</v>
      </c>
      <c r="B38" s="1">
        <f t="shared" si="3"/>
        <v>70151237</v>
      </c>
      <c r="C38">
        <v>2516857.94</v>
      </c>
      <c r="D38">
        <v>6853909.276</v>
      </c>
      <c r="E38">
        <v>2527.416</v>
      </c>
      <c r="F38">
        <v>-0.051</v>
      </c>
      <c r="G38">
        <v>0.0669</v>
      </c>
      <c r="H38">
        <v>102.4566</v>
      </c>
      <c r="I38">
        <f t="shared" si="4"/>
        <v>-0.000890117918517108</v>
      </c>
      <c r="J38">
        <f t="shared" si="5"/>
        <v>0.0011676252695842066</v>
      </c>
      <c r="K38">
        <f t="shared" si="6"/>
        <v>3.3590013371937184</v>
      </c>
    </row>
    <row r="39" spans="1:11" ht="12.75">
      <c r="A39" s="1">
        <v>1238</v>
      </c>
      <c r="B39" s="1">
        <f t="shared" si="3"/>
        <v>70151238</v>
      </c>
      <c r="C39">
        <v>2516796.224</v>
      </c>
      <c r="D39">
        <v>6854196.661</v>
      </c>
      <c r="E39">
        <v>2526.861</v>
      </c>
      <c r="F39">
        <v>-0.0803</v>
      </c>
      <c r="G39">
        <v>0.1024</v>
      </c>
      <c r="H39">
        <v>102.5603</v>
      </c>
      <c r="I39">
        <f t="shared" si="4"/>
        <v>-0.0014014993893514465</v>
      </c>
      <c r="J39">
        <f t="shared" si="5"/>
        <v>0.0017872171540421935</v>
      </c>
      <c r="K39">
        <f t="shared" si="6"/>
        <v>3.360811243628037</v>
      </c>
    </row>
    <row r="40" spans="1:11" ht="12.75">
      <c r="A40" s="1">
        <v>1239</v>
      </c>
      <c r="B40" s="1">
        <f t="shared" si="3"/>
        <v>70151239</v>
      </c>
      <c r="C40">
        <v>2516736.596</v>
      </c>
      <c r="D40">
        <v>6854487.35</v>
      </c>
      <c r="E40">
        <v>2527.523</v>
      </c>
      <c r="F40">
        <v>-0.0083</v>
      </c>
      <c r="G40">
        <v>-0.3932</v>
      </c>
      <c r="H40">
        <v>101.5081</v>
      </c>
      <c r="I40">
        <f t="shared" si="4"/>
        <v>-0.00014486232791552936</v>
      </c>
      <c r="J40">
        <f t="shared" si="5"/>
        <v>-0.006862634618841704</v>
      </c>
      <c r="K40">
        <f t="shared" si="6"/>
        <v>3.342446889238553</v>
      </c>
    </row>
    <row r="41" spans="1:11" ht="12.75">
      <c r="A41" s="1">
        <v>1240</v>
      </c>
      <c r="B41" s="1">
        <f t="shared" si="3"/>
        <v>70151240</v>
      </c>
      <c r="C41">
        <v>2516683.646</v>
      </c>
      <c r="D41">
        <v>6854775.477</v>
      </c>
      <c r="E41">
        <v>2528.366</v>
      </c>
      <c r="F41">
        <v>-0.0924</v>
      </c>
      <c r="G41">
        <v>0.0524</v>
      </c>
      <c r="H41">
        <v>100.6521</v>
      </c>
      <c r="I41">
        <f t="shared" si="4"/>
        <v>-0.0016126842288427604</v>
      </c>
      <c r="J41">
        <f t="shared" si="5"/>
        <v>0.0009145525280450287</v>
      </c>
      <c r="K41">
        <f t="shared" si="6"/>
        <v>3.3275068708414812</v>
      </c>
    </row>
    <row r="42" spans="1:11" ht="12.75">
      <c r="A42" s="1">
        <v>1241</v>
      </c>
      <c r="B42" s="1">
        <f t="shared" si="3"/>
        <v>70151241</v>
      </c>
      <c r="C42">
        <v>2516632.854</v>
      </c>
      <c r="D42">
        <v>6855067.928</v>
      </c>
      <c r="E42">
        <v>2529.395</v>
      </c>
      <c r="F42">
        <v>-0.0972</v>
      </c>
      <c r="G42">
        <v>0.1246</v>
      </c>
      <c r="H42">
        <v>100.1281</v>
      </c>
      <c r="I42">
        <f t="shared" si="4"/>
        <v>-0.0016964600329384882</v>
      </c>
      <c r="J42">
        <f t="shared" si="5"/>
        <v>0.0021746802479849347</v>
      </c>
      <c r="K42">
        <f t="shared" si="6"/>
        <v>3.318361345561031</v>
      </c>
    </row>
    <row r="43" spans="1:11" ht="12.75">
      <c r="A43" s="1">
        <v>1242</v>
      </c>
      <c r="B43" s="1">
        <f t="shared" si="3"/>
        <v>70151242</v>
      </c>
      <c r="C43">
        <v>2516583.24</v>
      </c>
      <c r="D43">
        <v>6855358.117</v>
      </c>
      <c r="E43">
        <v>2530.786</v>
      </c>
      <c r="F43">
        <v>-0.1078</v>
      </c>
      <c r="G43">
        <v>0.1174</v>
      </c>
      <c r="H43">
        <v>100.2938</v>
      </c>
      <c r="I43">
        <f t="shared" si="4"/>
        <v>-0.0018814649336498874</v>
      </c>
      <c r="J43">
        <f t="shared" si="5"/>
        <v>0.002049016541841343</v>
      </c>
      <c r="K43">
        <f t="shared" si="6"/>
        <v>3.3212533561315856</v>
      </c>
    </row>
    <row r="44" spans="1:11" ht="12.75">
      <c r="A44" s="1">
        <v>1243</v>
      </c>
      <c r="B44" s="1">
        <f t="shared" si="3"/>
        <v>70151243</v>
      </c>
      <c r="C44">
        <v>2516533.315</v>
      </c>
      <c r="D44">
        <v>6855649.232</v>
      </c>
      <c r="E44">
        <v>2532.005</v>
      </c>
      <c r="F44">
        <v>-0.1065</v>
      </c>
      <c r="G44">
        <v>0.1442</v>
      </c>
      <c r="H44">
        <v>100.1578</v>
      </c>
      <c r="I44">
        <f t="shared" si="4"/>
        <v>-0.0018587756533739608</v>
      </c>
      <c r="J44">
        <f t="shared" si="5"/>
        <v>0.0025167647813758233</v>
      </c>
      <c r="K44">
        <f t="shared" si="6"/>
        <v>3.318879708348873</v>
      </c>
    </row>
    <row r="45" spans="1:11" ht="12.75">
      <c r="A45" s="1">
        <v>1244</v>
      </c>
      <c r="B45" s="1">
        <f t="shared" si="3"/>
        <v>70151244</v>
      </c>
      <c r="C45">
        <v>2516482.719</v>
      </c>
      <c r="D45">
        <v>6855939.02</v>
      </c>
      <c r="E45">
        <v>2532.955</v>
      </c>
      <c r="F45">
        <v>-0.1168</v>
      </c>
      <c r="G45">
        <v>0.0991</v>
      </c>
      <c r="H45">
        <v>100.4574</v>
      </c>
      <c r="I45">
        <f t="shared" si="4"/>
        <v>-0.002038544566329377</v>
      </c>
      <c r="J45">
        <f t="shared" si="5"/>
        <v>0.0017296212887263805</v>
      </c>
      <c r="K45">
        <f t="shared" si="6"/>
        <v>3.3241087147878483</v>
      </c>
    </row>
    <row r="46" spans="1:11" ht="12.75">
      <c r="A46" s="1">
        <v>1245</v>
      </c>
      <c r="B46" s="1">
        <f t="shared" si="3"/>
        <v>70151245</v>
      </c>
      <c r="C46">
        <v>2516432.07</v>
      </c>
      <c r="D46">
        <v>6856230.32</v>
      </c>
      <c r="E46">
        <v>2533.863</v>
      </c>
      <c r="F46">
        <v>-0.1131</v>
      </c>
      <c r="G46">
        <v>0.1264</v>
      </c>
      <c r="H46">
        <v>100.2087</v>
      </c>
      <c r="I46">
        <f t="shared" si="4"/>
        <v>-0.001973967384005587</v>
      </c>
      <c r="J46">
        <f t="shared" si="5"/>
        <v>0.002206096174520833</v>
      </c>
      <c r="K46">
        <f t="shared" si="6"/>
        <v>3.3197680809381382</v>
      </c>
    </row>
    <row r="47" spans="1:11" ht="12.75">
      <c r="A47" s="1">
        <v>1246</v>
      </c>
      <c r="B47" s="1">
        <f t="shared" si="3"/>
        <v>70151246</v>
      </c>
      <c r="C47">
        <v>2516384.687</v>
      </c>
      <c r="D47">
        <v>6856522.91</v>
      </c>
      <c r="E47">
        <v>2534.607</v>
      </c>
      <c r="F47">
        <v>-0.0736</v>
      </c>
      <c r="G47">
        <v>0.0521</v>
      </c>
      <c r="H47">
        <v>99.2634</v>
      </c>
      <c r="I47">
        <f t="shared" si="4"/>
        <v>-0.0012845623294678264</v>
      </c>
      <c r="J47">
        <f t="shared" si="5"/>
        <v>0.0009093165402890457</v>
      </c>
      <c r="K47">
        <f t="shared" si="6"/>
        <v>3.3032694835190357</v>
      </c>
    </row>
    <row r="48" spans="1:11" ht="12.75">
      <c r="A48" s="1">
        <v>1247</v>
      </c>
      <c r="B48" s="1">
        <f t="shared" si="3"/>
        <v>70151247</v>
      </c>
      <c r="C48">
        <v>2516341.373</v>
      </c>
      <c r="D48">
        <v>6856815.94</v>
      </c>
      <c r="E48">
        <v>2534.974</v>
      </c>
      <c r="F48">
        <v>-0.0941</v>
      </c>
      <c r="G48">
        <v>0.1135</v>
      </c>
      <c r="H48">
        <v>98.928</v>
      </c>
      <c r="I48">
        <f t="shared" si="4"/>
        <v>-0.0016423548261266642</v>
      </c>
      <c r="J48">
        <f t="shared" si="5"/>
        <v>0.001980948701013564</v>
      </c>
      <c r="K48">
        <f t="shared" si="6"/>
        <v>3.2974156492078466</v>
      </c>
    </row>
    <row r="49" spans="1:11" ht="12.75">
      <c r="A49" s="1">
        <v>1248</v>
      </c>
      <c r="B49" s="1">
        <f t="shared" si="3"/>
        <v>70151248</v>
      </c>
      <c r="C49">
        <v>2516298.175</v>
      </c>
      <c r="D49">
        <v>6857107.754</v>
      </c>
      <c r="E49">
        <v>2535.141</v>
      </c>
      <c r="F49">
        <v>-0.104</v>
      </c>
      <c r="G49">
        <v>0.1544</v>
      </c>
      <c r="H49">
        <v>98.9643</v>
      </c>
      <c r="I49">
        <f t="shared" si="4"/>
        <v>-0.0018151424220741027</v>
      </c>
      <c r="J49">
        <f t="shared" si="5"/>
        <v>0.002694788365079245</v>
      </c>
      <c r="K49">
        <f t="shared" si="6"/>
        <v>3.298049203726321</v>
      </c>
    </row>
    <row r="50" spans="1:11" ht="12.75">
      <c r="A50" s="1">
        <v>1249</v>
      </c>
      <c r="B50" s="1">
        <f t="shared" si="3"/>
        <v>70151249</v>
      </c>
      <c r="C50">
        <v>2516253.73</v>
      </c>
      <c r="D50">
        <v>6857399.378</v>
      </c>
      <c r="E50">
        <v>2535.442</v>
      </c>
      <c r="F50">
        <v>-0.1153</v>
      </c>
      <c r="G50">
        <v>0.0712</v>
      </c>
      <c r="H50">
        <v>99.2072</v>
      </c>
      <c r="I50">
        <f t="shared" si="4"/>
        <v>-0.002012364627549462</v>
      </c>
      <c r="J50">
        <f t="shared" si="5"/>
        <v>0.0012426744274199625</v>
      </c>
      <c r="K50">
        <f t="shared" si="6"/>
        <v>3.302288608479415</v>
      </c>
    </row>
    <row r="51" spans="1:11" ht="12.75">
      <c r="A51" s="1">
        <v>1250</v>
      </c>
      <c r="B51" s="1">
        <f t="shared" si="3"/>
        <v>70151250</v>
      </c>
      <c r="C51">
        <v>2516206.908</v>
      </c>
      <c r="D51">
        <v>6857692.026</v>
      </c>
      <c r="E51">
        <v>2535.676</v>
      </c>
      <c r="F51">
        <v>-0.0822</v>
      </c>
      <c r="G51">
        <v>0.0676</v>
      </c>
      <c r="H51">
        <v>99.6901</v>
      </c>
      <c r="I51">
        <f t="shared" si="4"/>
        <v>-0.0014346606451393388</v>
      </c>
      <c r="J51">
        <f t="shared" si="5"/>
        <v>0.0011798425743481666</v>
      </c>
      <c r="K51">
        <f t="shared" si="6"/>
        <v>3.3107168034372956</v>
      </c>
    </row>
    <row r="52" spans="1:11" ht="12.75">
      <c r="A52" s="1">
        <v>1251</v>
      </c>
      <c r="B52" s="1">
        <f t="shared" si="3"/>
        <v>70151251</v>
      </c>
      <c r="C52">
        <v>2516156.056</v>
      </c>
      <c r="D52">
        <v>6857982.867</v>
      </c>
      <c r="E52">
        <v>2535.606</v>
      </c>
      <c r="F52">
        <v>-0.0957</v>
      </c>
      <c r="G52">
        <v>0.1292</v>
      </c>
      <c r="H52">
        <v>100.6081</v>
      </c>
      <c r="I52">
        <f t="shared" si="4"/>
        <v>-0.0016702800941585732</v>
      </c>
      <c r="J52">
        <f t="shared" si="5"/>
        <v>0.002254965393576674</v>
      </c>
      <c r="K52">
        <f t="shared" si="6"/>
        <v>3.3267389259706035</v>
      </c>
    </row>
    <row r="53" spans="1:11" ht="12.75">
      <c r="A53" s="1">
        <v>1252</v>
      </c>
      <c r="B53" s="1">
        <f t="shared" si="3"/>
        <v>70151252</v>
      </c>
      <c r="C53">
        <v>2516101.534</v>
      </c>
      <c r="D53">
        <v>6858273.427</v>
      </c>
      <c r="E53">
        <v>2535.454</v>
      </c>
      <c r="F53">
        <v>-0.0635</v>
      </c>
      <c r="G53">
        <v>0.1513</v>
      </c>
      <c r="H53">
        <v>101.4232</v>
      </c>
      <c r="I53">
        <f t="shared" si="4"/>
        <v>-0.0011082840750163993</v>
      </c>
      <c r="J53">
        <f t="shared" si="5"/>
        <v>0.0026406831582674204</v>
      </c>
      <c r="K53">
        <f t="shared" si="6"/>
        <v>3.340965104703609</v>
      </c>
    </row>
    <row r="54" spans="1:11" ht="12.75">
      <c r="A54" s="1">
        <v>1253</v>
      </c>
      <c r="B54" s="1">
        <f t="shared" si="3"/>
        <v>70151253</v>
      </c>
      <c r="C54">
        <v>2516044.032</v>
      </c>
      <c r="D54">
        <v>6858561.643</v>
      </c>
      <c r="E54">
        <v>2535.637</v>
      </c>
      <c r="F54">
        <v>-0.1007</v>
      </c>
      <c r="G54">
        <v>0.0662</v>
      </c>
      <c r="H54">
        <v>101.9988</v>
      </c>
      <c r="I54">
        <f t="shared" si="4"/>
        <v>-0.0017575465567582899</v>
      </c>
      <c r="J54">
        <f t="shared" si="5"/>
        <v>0.001155407964820246</v>
      </c>
      <c r="K54">
        <f t="shared" si="6"/>
        <v>3.351011219878089</v>
      </c>
    </row>
    <row r="55" spans="1:11" ht="12.75">
      <c r="A55" s="1">
        <v>1254</v>
      </c>
      <c r="B55" s="1">
        <f t="shared" si="3"/>
        <v>70151254</v>
      </c>
      <c r="C55">
        <v>2515983.883</v>
      </c>
      <c r="D55">
        <v>6858851.35</v>
      </c>
      <c r="E55">
        <v>2535.707</v>
      </c>
      <c r="F55">
        <v>-0.1074</v>
      </c>
      <c r="G55">
        <v>0.1492</v>
      </c>
      <c r="H55">
        <v>102.198</v>
      </c>
      <c r="I55">
        <f t="shared" si="4"/>
        <v>-0.0018744836166419098</v>
      </c>
      <c r="J55">
        <f t="shared" si="5"/>
        <v>0.0026040312439755396</v>
      </c>
      <c r="K55">
        <f t="shared" si="6"/>
        <v>3.354487915748061</v>
      </c>
    </row>
    <row r="56" spans="1:11" ht="12.75">
      <c r="A56" s="1">
        <v>1255</v>
      </c>
      <c r="B56" s="1">
        <f t="shared" si="3"/>
        <v>70151255</v>
      </c>
      <c r="C56">
        <v>2515921.791</v>
      </c>
      <c r="D56">
        <v>6859139.605</v>
      </c>
      <c r="E56">
        <v>2535.676</v>
      </c>
      <c r="F56">
        <v>-0.0737</v>
      </c>
      <c r="G56">
        <v>0.1067</v>
      </c>
      <c r="H56">
        <v>102.6551</v>
      </c>
      <c r="I56">
        <f t="shared" si="4"/>
        <v>-0.0012863076587198209</v>
      </c>
      <c r="J56">
        <f t="shared" si="5"/>
        <v>0.0018622663118779497</v>
      </c>
      <c r="K56">
        <f t="shared" si="6"/>
        <v>3.3624658157589273</v>
      </c>
    </row>
    <row r="57" spans="1:11" ht="12.75">
      <c r="A57" s="1">
        <v>1256</v>
      </c>
      <c r="B57" s="1">
        <f t="shared" si="3"/>
        <v>70151256</v>
      </c>
      <c r="C57">
        <v>2515860.127</v>
      </c>
      <c r="D57">
        <v>6859427.745</v>
      </c>
      <c r="E57">
        <v>2535.713</v>
      </c>
      <c r="F57">
        <v>-0.0599</v>
      </c>
      <c r="G57">
        <v>0.1213</v>
      </c>
      <c r="H57">
        <v>102.3088</v>
      </c>
      <c r="I57">
        <f t="shared" si="4"/>
        <v>-0.0010454522219446034</v>
      </c>
      <c r="J57">
        <f t="shared" si="5"/>
        <v>0.0021170843826691216</v>
      </c>
      <c r="K57">
        <f t="shared" si="6"/>
        <v>3.3564217405592713</v>
      </c>
    </row>
    <row r="58" spans="1:11" ht="12.75">
      <c r="A58" s="1">
        <v>1257</v>
      </c>
      <c r="B58" s="1">
        <f t="shared" si="3"/>
        <v>70151257</v>
      </c>
      <c r="C58">
        <v>2515802.583</v>
      </c>
      <c r="D58">
        <v>6859717.394</v>
      </c>
      <c r="E58">
        <v>2535.675</v>
      </c>
      <c r="F58">
        <v>-0.2614</v>
      </c>
      <c r="G58">
        <v>1.7218</v>
      </c>
      <c r="H58">
        <v>100.9481</v>
      </c>
      <c r="I58">
        <f t="shared" si="4"/>
        <v>-0.004562290664713178</v>
      </c>
      <c r="J58">
        <f t="shared" si="5"/>
        <v>0.030051079060838367</v>
      </c>
      <c r="K58">
        <f t="shared" si="6"/>
        <v>3.3326730454273843</v>
      </c>
    </row>
    <row r="59" spans="1:11" ht="12.75">
      <c r="A59" s="1">
        <v>1258</v>
      </c>
      <c r="B59" s="1">
        <f t="shared" si="3"/>
        <v>70151258</v>
      </c>
      <c r="C59">
        <v>2515752.225</v>
      </c>
      <c r="D59">
        <v>6860008.508</v>
      </c>
      <c r="E59">
        <v>2535.745</v>
      </c>
      <c r="F59">
        <v>-0.1422</v>
      </c>
      <c r="G59">
        <v>0.2857</v>
      </c>
      <c r="H59">
        <v>100.266</v>
      </c>
      <c r="I59">
        <f t="shared" si="4"/>
        <v>-0.0024818581963359366</v>
      </c>
      <c r="J59">
        <f t="shared" si="5"/>
        <v>0.0049864056729478</v>
      </c>
      <c r="K59">
        <f t="shared" si="6"/>
        <v>3.320768154599531</v>
      </c>
    </row>
    <row r="60" spans="1:11" ht="12.75">
      <c r="A60" s="1">
        <v>1259</v>
      </c>
      <c r="B60" s="1">
        <f t="shared" si="3"/>
        <v>70151259</v>
      </c>
      <c r="C60">
        <v>2515702.424</v>
      </c>
      <c r="D60">
        <v>6860299.666</v>
      </c>
      <c r="E60">
        <v>2535.966</v>
      </c>
      <c r="F60">
        <v>-0.1368</v>
      </c>
      <c r="G60">
        <v>0.1113</v>
      </c>
      <c r="H60">
        <v>99.9836</v>
      </c>
      <c r="I60">
        <f t="shared" si="4"/>
        <v>-0.0023876104167282427</v>
      </c>
      <c r="J60">
        <f t="shared" si="5"/>
        <v>0.0019425514574696887</v>
      </c>
      <c r="K60">
        <f t="shared" si="6"/>
        <v>3.315839344791899</v>
      </c>
    </row>
    <row r="61" spans="1:11" ht="12.75">
      <c r="A61" s="1">
        <v>1260</v>
      </c>
      <c r="B61" s="1">
        <f t="shared" si="3"/>
        <v>70151260</v>
      </c>
      <c r="C61">
        <v>2515653.721</v>
      </c>
      <c r="D61">
        <v>6860590.987</v>
      </c>
      <c r="E61">
        <v>2535.753</v>
      </c>
      <c r="F61">
        <v>-0.1498</v>
      </c>
      <c r="G61">
        <v>0.0393</v>
      </c>
      <c r="H61">
        <v>99.8919</v>
      </c>
      <c r="I61">
        <f t="shared" si="4"/>
        <v>-0.0026145032194875057</v>
      </c>
      <c r="J61">
        <f t="shared" si="5"/>
        <v>0.0006859143960337716</v>
      </c>
      <c r="K61">
        <f t="shared" si="6"/>
        <v>3.3142388778678207</v>
      </c>
    </row>
    <row r="62" spans="1:11" ht="12.75">
      <c r="A62" s="1">
        <v>1261</v>
      </c>
      <c r="B62" s="1">
        <f t="shared" si="3"/>
        <v>70151261</v>
      </c>
      <c r="C62">
        <v>2515602.49</v>
      </c>
      <c r="D62">
        <v>6860881.461</v>
      </c>
      <c r="E62">
        <v>2534.94</v>
      </c>
      <c r="F62">
        <v>-0.1286</v>
      </c>
      <c r="G62">
        <v>0.1357</v>
      </c>
      <c r="H62">
        <v>100.6126</v>
      </c>
      <c r="I62">
        <f t="shared" si="4"/>
        <v>-0.0022444934180647076</v>
      </c>
      <c r="J62">
        <f t="shared" si="5"/>
        <v>0.002368411794956305</v>
      </c>
      <c r="K62">
        <f t="shared" si="6"/>
        <v>3.3268174657869434</v>
      </c>
    </row>
    <row r="63" spans="1:11" ht="12.75">
      <c r="A63" s="1">
        <v>1262</v>
      </c>
      <c r="B63" s="1">
        <f t="shared" si="3"/>
        <v>70151262</v>
      </c>
      <c r="C63">
        <v>2515550.127</v>
      </c>
      <c r="D63">
        <v>6861172.648</v>
      </c>
      <c r="E63">
        <v>2534.657</v>
      </c>
      <c r="F63">
        <v>-0.1212</v>
      </c>
      <c r="G63">
        <v>0.1599</v>
      </c>
      <c r="H63">
        <v>100.8857</v>
      </c>
      <c r="I63">
        <f t="shared" si="4"/>
        <v>-0.0021153390534171274</v>
      </c>
      <c r="J63">
        <f t="shared" si="5"/>
        <v>0.002790781473938933</v>
      </c>
      <c r="K63">
        <f t="shared" si="6"/>
        <v>3.33158395997414</v>
      </c>
    </row>
    <row r="64" spans="1:11" ht="12.75">
      <c r="A64" s="1">
        <v>1263</v>
      </c>
      <c r="B64" s="1">
        <f t="shared" si="3"/>
        <v>70151263</v>
      </c>
      <c r="C64">
        <v>2515496.265</v>
      </c>
      <c r="D64">
        <v>6861462.885</v>
      </c>
      <c r="E64">
        <v>2534.659</v>
      </c>
      <c r="F64">
        <v>-0.0953</v>
      </c>
      <c r="G64">
        <v>0.131</v>
      </c>
      <c r="H64">
        <v>100.8236</v>
      </c>
      <c r="I64">
        <f t="shared" si="4"/>
        <v>-0.001663298777150596</v>
      </c>
      <c r="J64">
        <f t="shared" si="5"/>
        <v>0.002286381320112572</v>
      </c>
      <c r="K64">
        <f t="shared" si="6"/>
        <v>3.3305001105086514</v>
      </c>
    </row>
    <row r="65" spans="1:11" ht="12.75">
      <c r="A65" s="1">
        <v>1264</v>
      </c>
      <c r="B65" s="1">
        <f t="shared" si="3"/>
        <v>70151264</v>
      </c>
      <c r="C65">
        <v>2515443.36</v>
      </c>
      <c r="D65">
        <v>6861752.104</v>
      </c>
      <c r="E65">
        <v>2535.012</v>
      </c>
      <c r="F65">
        <v>-0.1181</v>
      </c>
      <c r="G65">
        <v>0.086</v>
      </c>
      <c r="H65">
        <v>100.6542</v>
      </c>
      <c r="I65">
        <f t="shared" si="4"/>
        <v>-0.002061233846605303</v>
      </c>
      <c r="J65">
        <f t="shared" si="5"/>
        <v>0.0015009831567151233</v>
      </c>
      <c r="K65">
        <f t="shared" si="6"/>
        <v>3.3275435227557733</v>
      </c>
    </row>
    <row r="66" spans="1:11" ht="12.75">
      <c r="A66" s="1">
        <v>1265</v>
      </c>
      <c r="B66" s="1">
        <f t="shared" si="3"/>
        <v>70151265</v>
      </c>
      <c r="C66">
        <v>2515392.526</v>
      </c>
      <c r="D66">
        <v>6862043.649</v>
      </c>
      <c r="E66">
        <v>2535.338</v>
      </c>
      <c r="F66">
        <v>-0.0337</v>
      </c>
      <c r="G66">
        <v>0.0794</v>
      </c>
      <c r="H66">
        <v>100.0031</v>
      </c>
      <c r="I66">
        <f aca="true" t="shared" si="7" ref="I66:I100">RADIANS(F66)</f>
        <v>-0.0005881759579220891</v>
      </c>
      <c r="J66">
        <f aca="true" t="shared" si="8" ref="J66:J100">RADIANS(G66)</f>
        <v>0.0013857914260834976</v>
      </c>
      <c r="K66">
        <f aca="true" t="shared" si="9" ref="K66:K100">-(-PI()/2-RADIANS(H66))</f>
        <v>3.316179683996038</v>
      </c>
    </row>
    <row r="67" spans="1:11" ht="12.75">
      <c r="A67" s="1">
        <v>1266</v>
      </c>
      <c r="B67" s="1">
        <f aca="true" t="shared" si="10" ref="B67:B100">70150000+A67</f>
        <v>70151266</v>
      </c>
      <c r="C67">
        <v>2515344.944</v>
      </c>
      <c r="D67">
        <v>6862335.464</v>
      </c>
      <c r="E67">
        <v>2536.038</v>
      </c>
      <c r="F67">
        <v>-0.0683</v>
      </c>
      <c r="G67">
        <v>0.096</v>
      </c>
      <c r="H67">
        <v>99.5724</v>
      </c>
      <c r="I67">
        <f t="shared" si="7"/>
        <v>-0.0011920598791121271</v>
      </c>
      <c r="J67">
        <f t="shared" si="8"/>
        <v>0.0016755160819145565</v>
      </c>
      <c r="K67">
        <f t="shared" si="9"/>
        <v>3.308662550907698</v>
      </c>
    </row>
    <row r="68" spans="1:11" ht="12.75">
      <c r="A68" s="1">
        <v>1268</v>
      </c>
      <c r="B68" s="1">
        <f t="shared" si="10"/>
        <v>70151268</v>
      </c>
      <c r="C68">
        <v>2514380.797</v>
      </c>
      <c r="D68">
        <v>6862165.415</v>
      </c>
      <c r="E68">
        <v>2540.119</v>
      </c>
      <c r="F68">
        <v>0.0947</v>
      </c>
      <c r="G68">
        <v>-0.1139</v>
      </c>
      <c r="H68">
        <v>-79.9014</v>
      </c>
      <c r="I68">
        <f t="shared" si="7"/>
        <v>0.0016528268016386303</v>
      </c>
      <c r="J68">
        <f t="shared" si="8"/>
        <v>-0.0019879300180215415</v>
      </c>
      <c r="K68">
        <f t="shared" si="9"/>
        <v>0.17625381984189947</v>
      </c>
    </row>
    <row r="69" spans="1:11" ht="12.75">
      <c r="A69" s="1">
        <v>1269</v>
      </c>
      <c r="B69" s="1">
        <f t="shared" si="10"/>
        <v>70151269</v>
      </c>
      <c r="C69">
        <v>2514431.817</v>
      </c>
      <c r="D69">
        <v>6861874.851</v>
      </c>
      <c r="E69">
        <v>2540.241</v>
      </c>
      <c r="F69">
        <v>0.0766</v>
      </c>
      <c r="G69">
        <v>-0.1271</v>
      </c>
      <c r="H69">
        <v>-79.6115</v>
      </c>
      <c r="I69">
        <f t="shared" si="7"/>
        <v>0.0013369222070276565</v>
      </c>
      <c r="J69">
        <f t="shared" si="8"/>
        <v>-0.002218313479284793</v>
      </c>
      <c r="K69">
        <f t="shared" si="9"/>
        <v>0.1813135293434307</v>
      </c>
    </row>
    <row r="70" spans="1:11" ht="12.75">
      <c r="A70" s="1">
        <v>1270</v>
      </c>
      <c r="B70" s="1">
        <f t="shared" si="10"/>
        <v>70151270</v>
      </c>
      <c r="C70">
        <v>2514483.234</v>
      </c>
      <c r="D70">
        <v>6861584.571</v>
      </c>
      <c r="E70">
        <v>2540.474</v>
      </c>
      <c r="F70">
        <v>0.0939</v>
      </c>
      <c r="G70">
        <v>-0.1193</v>
      </c>
      <c r="H70">
        <v>-79.5245</v>
      </c>
      <c r="I70">
        <f t="shared" si="7"/>
        <v>0.0016388641676226754</v>
      </c>
      <c r="J70">
        <f t="shared" si="8"/>
        <v>-0.0020821777976292354</v>
      </c>
      <c r="K70">
        <f t="shared" si="9"/>
        <v>0.1828319657926658</v>
      </c>
    </row>
    <row r="71" spans="1:11" ht="12.75">
      <c r="A71" s="1">
        <v>1271</v>
      </c>
      <c r="B71" s="1">
        <f t="shared" si="10"/>
        <v>70151271</v>
      </c>
      <c r="C71">
        <v>2514534.751</v>
      </c>
      <c r="D71">
        <v>6861294.169</v>
      </c>
      <c r="E71">
        <v>2540.64</v>
      </c>
      <c r="F71">
        <v>0.0845</v>
      </c>
      <c r="G71">
        <v>-0.0947</v>
      </c>
      <c r="H71">
        <v>-79.6593</v>
      </c>
      <c r="I71">
        <f t="shared" si="7"/>
        <v>0.0014748032179352085</v>
      </c>
      <c r="J71">
        <f t="shared" si="8"/>
        <v>-0.0016528268016386303</v>
      </c>
      <c r="K71">
        <f t="shared" si="9"/>
        <v>0.18047926196097763</v>
      </c>
    </row>
    <row r="72" spans="1:11" ht="12.75">
      <c r="A72" s="1">
        <v>1272</v>
      </c>
      <c r="B72" s="1">
        <f t="shared" si="10"/>
        <v>70151272</v>
      </c>
      <c r="C72">
        <v>2514585.081</v>
      </c>
      <c r="D72">
        <v>6861002.408</v>
      </c>
      <c r="E72">
        <v>2540.486</v>
      </c>
      <c r="F72">
        <v>0.1111</v>
      </c>
      <c r="G72">
        <v>-0.0394</v>
      </c>
      <c r="H72">
        <v>-79.9755</v>
      </c>
      <c r="I72">
        <f t="shared" si="7"/>
        <v>0.0019390607989657003</v>
      </c>
      <c r="J72">
        <f t="shared" si="8"/>
        <v>-0.0006876597252857658</v>
      </c>
      <c r="K72">
        <f t="shared" si="9"/>
        <v>0.1749605308661717</v>
      </c>
    </row>
    <row r="73" spans="1:11" ht="12.75">
      <c r="A73" s="1">
        <v>1273</v>
      </c>
      <c r="B73" s="1">
        <f t="shared" si="10"/>
        <v>70151273</v>
      </c>
      <c r="C73">
        <v>2514634.61</v>
      </c>
      <c r="D73">
        <v>6860710.506</v>
      </c>
      <c r="E73">
        <v>2540.248</v>
      </c>
      <c r="F73">
        <v>0.0885</v>
      </c>
      <c r="G73">
        <v>-0.0951</v>
      </c>
      <c r="H73">
        <v>-79.9376</v>
      </c>
      <c r="I73">
        <f t="shared" si="7"/>
        <v>0.0015446163880149816</v>
      </c>
      <c r="J73">
        <f t="shared" si="8"/>
        <v>-0.0016598081186466075</v>
      </c>
      <c r="K73">
        <f t="shared" si="9"/>
        <v>0.17562201065267735</v>
      </c>
    </row>
    <row r="74" spans="1:11" ht="12.75">
      <c r="A74" s="1">
        <v>1274</v>
      </c>
      <c r="B74" s="1">
        <f t="shared" si="10"/>
        <v>70151274</v>
      </c>
      <c r="C74">
        <v>2514684.141</v>
      </c>
      <c r="D74">
        <v>6860420.752</v>
      </c>
      <c r="E74">
        <v>2539.868</v>
      </c>
      <c r="F74">
        <v>0.0854</v>
      </c>
      <c r="G74">
        <v>-0.0514</v>
      </c>
      <c r="H74">
        <v>-79.862</v>
      </c>
      <c r="I74">
        <f t="shared" si="7"/>
        <v>0.0014905111812031574</v>
      </c>
      <c r="J74">
        <f t="shared" si="8"/>
        <v>-0.0008970992355250854</v>
      </c>
      <c r="K74">
        <f t="shared" si="9"/>
        <v>0.1769414795671851</v>
      </c>
    </row>
    <row r="75" spans="1:11" ht="12.75">
      <c r="A75" s="1">
        <v>1275</v>
      </c>
      <c r="B75" s="1">
        <f t="shared" si="10"/>
        <v>70151275</v>
      </c>
      <c r="C75">
        <v>2514733.815</v>
      </c>
      <c r="D75">
        <v>6860129.483</v>
      </c>
      <c r="E75">
        <v>2539.685</v>
      </c>
      <c r="F75">
        <v>0.0729</v>
      </c>
      <c r="G75">
        <v>-0.0729</v>
      </c>
      <c r="H75">
        <v>-79.9675</v>
      </c>
      <c r="I75">
        <f t="shared" si="7"/>
        <v>0.0012723450247038664</v>
      </c>
      <c r="J75">
        <f t="shared" si="8"/>
        <v>-0.0012723450247038664</v>
      </c>
      <c r="K75">
        <f t="shared" si="9"/>
        <v>0.1751001572063311</v>
      </c>
    </row>
    <row r="76" spans="1:11" ht="12.75">
      <c r="A76" s="1">
        <v>1276</v>
      </c>
      <c r="B76" s="1">
        <f t="shared" si="10"/>
        <v>70151276</v>
      </c>
      <c r="C76">
        <v>2514783.588</v>
      </c>
      <c r="D76">
        <v>6859837.62</v>
      </c>
      <c r="E76">
        <v>2539.801</v>
      </c>
      <c r="F76">
        <v>0.0864</v>
      </c>
      <c r="G76">
        <v>-0.1056</v>
      </c>
      <c r="H76">
        <v>-80.0628</v>
      </c>
      <c r="I76">
        <f t="shared" si="7"/>
        <v>0.0015079644737231008</v>
      </c>
      <c r="J76">
        <f t="shared" si="8"/>
        <v>-0.001843067690106012</v>
      </c>
      <c r="K76">
        <f t="shared" si="9"/>
        <v>0.17343685842918055</v>
      </c>
    </row>
    <row r="77" spans="1:11" ht="12.75">
      <c r="A77" s="1">
        <v>1277</v>
      </c>
      <c r="B77" s="1">
        <f t="shared" si="10"/>
        <v>70151277</v>
      </c>
      <c r="C77">
        <v>2514833.065</v>
      </c>
      <c r="D77">
        <v>6859546.807</v>
      </c>
      <c r="E77">
        <v>2539.876</v>
      </c>
      <c r="F77">
        <v>0.1073</v>
      </c>
      <c r="G77">
        <v>-0.0808</v>
      </c>
      <c r="H77">
        <v>-79.9576</v>
      </c>
      <c r="I77">
        <f t="shared" si="7"/>
        <v>0.0018727382873899158</v>
      </c>
      <c r="J77">
        <f t="shared" si="8"/>
        <v>-0.0014102260356114182</v>
      </c>
      <c r="K77">
        <f t="shared" si="9"/>
        <v>0.1752729448022785</v>
      </c>
    </row>
    <row r="78" spans="1:11" ht="12.75">
      <c r="A78" s="1">
        <v>1278</v>
      </c>
      <c r="B78" s="1">
        <f t="shared" si="10"/>
        <v>70151278</v>
      </c>
      <c r="C78">
        <v>2514882.353</v>
      </c>
      <c r="D78">
        <v>6859255.871</v>
      </c>
      <c r="E78">
        <v>2540.085</v>
      </c>
      <c r="F78">
        <v>0.0633</v>
      </c>
      <c r="G78">
        <v>-0.0566</v>
      </c>
      <c r="H78">
        <v>-80.0851</v>
      </c>
      <c r="I78">
        <f t="shared" si="7"/>
        <v>0.0011047934165124105</v>
      </c>
      <c r="J78">
        <f t="shared" si="8"/>
        <v>-0.0009878563566287906</v>
      </c>
      <c r="K78">
        <f t="shared" si="9"/>
        <v>0.17304765000598588</v>
      </c>
    </row>
    <row r="79" spans="1:11" ht="12.75">
      <c r="A79" s="1">
        <v>1279</v>
      </c>
      <c r="B79" s="1">
        <f t="shared" si="10"/>
        <v>70151279</v>
      </c>
      <c r="C79">
        <v>2514931.632</v>
      </c>
      <c r="D79">
        <v>6858964.368</v>
      </c>
      <c r="E79">
        <v>2540.112</v>
      </c>
      <c r="F79">
        <v>0.1084</v>
      </c>
      <c r="G79">
        <v>-0.067</v>
      </c>
      <c r="H79">
        <v>-80.0973</v>
      </c>
      <c r="I79">
        <f t="shared" si="7"/>
        <v>0.001891936909161853</v>
      </c>
      <c r="J79">
        <f t="shared" si="8"/>
        <v>-0.0011693705988362008</v>
      </c>
      <c r="K79">
        <f t="shared" si="9"/>
        <v>0.1728347198372424</v>
      </c>
    </row>
    <row r="80" spans="1:11" ht="12.75">
      <c r="A80" s="1">
        <v>1280</v>
      </c>
      <c r="B80" s="1">
        <f t="shared" si="10"/>
        <v>70151280</v>
      </c>
      <c r="C80">
        <v>2514980.474</v>
      </c>
      <c r="D80">
        <v>6858673.45</v>
      </c>
      <c r="E80">
        <v>2540.082</v>
      </c>
      <c r="F80">
        <v>0.0897</v>
      </c>
      <c r="G80">
        <v>-0.1079</v>
      </c>
      <c r="H80">
        <v>-80.2485</v>
      </c>
      <c r="I80">
        <f t="shared" si="7"/>
        <v>0.0015655603390389136</v>
      </c>
      <c r="J80">
        <f t="shared" si="8"/>
        <v>-0.0018832102629018814</v>
      </c>
      <c r="K80">
        <f t="shared" si="9"/>
        <v>0.17019578200822694</v>
      </c>
    </row>
    <row r="81" spans="1:11" ht="12.75">
      <c r="A81" s="1">
        <v>1281</v>
      </c>
      <c r="B81" s="1">
        <f t="shared" si="10"/>
        <v>70151281</v>
      </c>
      <c r="C81">
        <v>2515029.478</v>
      </c>
      <c r="D81">
        <v>6858381.215</v>
      </c>
      <c r="E81">
        <v>2540.076</v>
      </c>
      <c r="F81">
        <v>0.0552</v>
      </c>
      <c r="G81">
        <v>-0.0647</v>
      </c>
      <c r="H81">
        <v>-80.0524</v>
      </c>
      <c r="I81">
        <f t="shared" si="7"/>
        <v>0.0009634217471008699</v>
      </c>
      <c r="J81">
        <f t="shared" si="8"/>
        <v>-0.001129228026040331</v>
      </c>
      <c r="K81">
        <f t="shared" si="9"/>
        <v>0.1736183726713878</v>
      </c>
    </row>
    <row r="82" spans="1:11" ht="12.75">
      <c r="A82" s="1">
        <v>1282</v>
      </c>
      <c r="B82" s="1">
        <f t="shared" si="10"/>
        <v>70151282</v>
      </c>
      <c r="C82">
        <v>2515079.133</v>
      </c>
      <c r="D82">
        <v>6858091.589</v>
      </c>
      <c r="E82">
        <v>2539.924</v>
      </c>
      <c r="F82">
        <v>0.1055</v>
      </c>
      <c r="G82">
        <v>-0.1413</v>
      </c>
      <c r="H82">
        <v>-79.8395</v>
      </c>
      <c r="I82">
        <f t="shared" si="7"/>
        <v>0.0018413223608540175</v>
      </c>
      <c r="J82">
        <f t="shared" si="8"/>
        <v>-0.002466150233067988</v>
      </c>
      <c r="K82">
        <f t="shared" si="9"/>
        <v>0.1773341786488838</v>
      </c>
    </row>
    <row r="83" spans="1:11" ht="12.75">
      <c r="A83" s="1">
        <v>1283</v>
      </c>
      <c r="B83" s="1">
        <f t="shared" si="10"/>
        <v>70151283</v>
      </c>
      <c r="C83">
        <v>2515131.092</v>
      </c>
      <c r="D83">
        <v>6857800.355</v>
      </c>
      <c r="E83">
        <v>2539.612</v>
      </c>
      <c r="F83">
        <v>0.0726</v>
      </c>
      <c r="G83">
        <v>-0.123</v>
      </c>
      <c r="H83">
        <v>-79.3568</v>
      </c>
      <c r="I83">
        <f t="shared" si="7"/>
        <v>0.001267109036947883</v>
      </c>
      <c r="J83">
        <f t="shared" si="8"/>
        <v>-0.0021467549799530253</v>
      </c>
      <c r="K83">
        <f t="shared" si="9"/>
        <v>0.18575888294826037</v>
      </c>
    </row>
    <row r="84" spans="1:11" ht="12.75">
      <c r="A84" s="1">
        <v>1284</v>
      </c>
      <c r="B84" s="1">
        <f t="shared" si="10"/>
        <v>70151284</v>
      </c>
      <c r="C84">
        <v>2515184.408</v>
      </c>
      <c r="D84">
        <v>6857510.824</v>
      </c>
      <c r="E84">
        <v>2539.579</v>
      </c>
      <c r="F84">
        <v>0.0819</v>
      </c>
      <c r="G84">
        <v>-0.067</v>
      </c>
      <c r="H84">
        <v>-79.1357</v>
      </c>
      <c r="I84">
        <f t="shared" si="7"/>
        <v>0.001429424657383356</v>
      </c>
      <c r="J84">
        <f t="shared" si="8"/>
        <v>-0.0011693705988362008</v>
      </c>
      <c r="K84">
        <f t="shared" si="9"/>
        <v>0.18961780592442</v>
      </c>
    </row>
    <row r="85" spans="1:11" ht="12.75">
      <c r="A85" s="1">
        <v>1285</v>
      </c>
      <c r="B85" s="1">
        <f t="shared" si="10"/>
        <v>70151285</v>
      </c>
      <c r="C85">
        <v>2515238.727</v>
      </c>
      <c r="D85">
        <v>6857220.443</v>
      </c>
      <c r="E85">
        <v>2539.722</v>
      </c>
      <c r="F85">
        <v>0.0822</v>
      </c>
      <c r="G85">
        <v>-0.0697</v>
      </c>
      <c r="H85">
        <v>-78.9915</v>
      </c>
      <c r="I85">
        <f t="shared" si="7"/>
        <v>0.0014346606451393388</v>
      </c>
      <c r="J85">
        <f t="shared" si="8"/>
        <v>-0.0012164944886400477</v>
      </c>
      <c r="K85">
        <f t="shared" si="9"/>
        <v>0.19213457070579576</v>
      </c>
    </row>
    <row r="86" spans="1:11" ht="12.75">
      <c r="A86" s="1">
        <v>1286</v>
      </c>
      <c r="B86" s="1">
        <f t="shared" si="10"/>
        <v>70151286</v>
      </c>
      <c r="C86">
        <v>2515293.893</v>
      </c>
      <c r="D86">
        <v>6856928.666</v>
      </c>
      <c r="E86">
        <v>2540.028</v>
      </c>
      <c r="F86">
        <v>0.0741</v>
      </c>
      <c r="G86">
        <v>-0.0516</v>
      </c>
      <c r="H86">
        <v>-78.7951</v>
      </c>
      <c r="I86">
        <f t="shared" si="7"/>
        <v>0.0012932889757277981</v>
      </c>
      <c r="J86">
        <f t="shared" si="8"/>
        <v>-0.000900589894029074</v>
      </c>
      <c r="K86">
        <f t="shared" si="9"/>
        <v>0.19556239735671244</v>
      </c>
    </row>
    <row r="87" spans="1:11" ht="12.75">
      <c r="A87" s="1">
        <v>1287</v>
      </c>
      <c r="B87" s="1">
        <f t="shared" si="10"/>
        <v>70151287</v>
      </c>
      <c r="C87">
        <v>2515349.354</v>
      </c>
      <c r="D87">
        <v>6856639.641</v>
      </c>
      <c r="E87">
        <v>2540.26</v>
      </c>
      <c r="F87">
        <v>0.0782</v>
      </c>
      <c r="G87">
        <v>-0.0415</v>
      </c>
      <c r="H87">
        <v>-78.8311</v>
      </c>
      <c r="I87">
        <f t="shared" si="7"/>
        <v>0.0013648474750595659</v>
      </c>
      <c r="J87">
        <f t="shared" si="8"/>
        <v>-0.0007243116395776468</v>
      </c>
      <c r="K87">
        <f t="shared" si="9"/>
        <v>0.19493407882599456</v>
      </c>
    </row>
    <row r="88" spans="1:11" ht="12.75">
      <c r="A88" s="1">
        <v>1288</v>
      </c>
      <c r="B88" s="1">
        <f t="shared" si="10"/>
        <v>70151288</v>
      </c>
      <c r="C88">
        <v>2515405.523</v>
      </c>
      <c r="D88">
        <v>6856350.887</v>
      </c>
      <c r="E88">
        <v>2540.218</v>
      </c>
      <c r="F88">
        <v>0.081</v>
      </c>
      <c r="G88">
        <v>-0.1005</v>
      </c>
      <c r="H88">
        <v>-78.7199</v>
      </c>
      <c r="I88">
        <f t="shared" si="7"/>
        <v>0.001413716694115407</v>
      </c>
      <c r="J88">
        <f t="shared" si="8"/>
        <v>-0.0017540558982543013</v>
      </c>
      <c r="K88">
        <f t="shared" si="9"/>
        <v>0.19687488495421235</v>
      </c>
    </row>
    <row r="89" spans="1:11" ht="12.75">
      <c r="A89" s="1">
        <v>1289</v>
      </c>
      <c r="B89" s="1">
        <f t="shared" si="10"/>
        <v>70151289</v>
      </c>
      <c r="C89">
        <v>2515459.936</v>
      </c>
      <c r="D89">
        <v>6856060.768</v>
      </c>
      <c r="E89">
        <v>2540.658</v>
      </c>
      <c r="F89">
        <v>0.0832</v>
      </c>
      <c r="G89">
        <v>-0.0702</v>
      </c>
      <c r="H89">
        <v>-79.0499</v>
      </c>
      <c r="I89">
        <f t="shared" si="7"/>
        <v>0.0014521139376592821</v>
      </c>
      <c r="J89">
        <f t="shared" si="8"/>
        <v>-0.0012252211349000194</v>
      </c>
      <c r="K89">
        <f t="shared" si="9"/>
        <v>0.1911152984226312</v>
      </c>
    </row>
    <row r="90" spans="1:11" ht="12.75">
      <c r="A90" s="1">
        <v>1290</v>
      </c>
      <c r="B90" s="1">
        <f t="shared" si="10"/>
        <v>70151290</v>
      </c>
      <c r="C90">
        <v>2515512.775</v>
      </c>
      <c r="D90">
        <v>6855770.616</v>
      </c>
      <c r="E90">
        <v>2541.105</v>
      </c>
      <c r="F90">
        <v>0.0707</v>
      </c>
      <c r="G90">
        <v>-0.0201</v>
      </c>
      <c r="H90">
        <v>-79.3166</v>
      </c>
      <c r="I90">
        <f t="shared" si="7"/>
        <v>0.001233947781159991</v>
      </c>
      <c r="J90">
        <f t="shared" si="8"/>
        <v>-0.00035081117965086024</v>
      </c>
      <c r="K90">
        <f t="shared" si="9"/>
        <v>0.1864605053075623</v>
      </c>
    </row>
    <row r="91" spans="1:11" ht="12.75">
      <c r="A91" s="1">
        <v>1291</v>
      </c>
      <c r="B91" s="1">
        <f t="shared" si="10"/>
        <v>70151291</v>
      </c>
      <c r="C91">
        <v>2515564.822</v>
      </c>
      <c r="D91">
        <v>6855479.65</v>
      </c>
      <c r="E91">
        <v>2541.089</v>
      </c>
      <c r="F91">
        <v>0.0557</v>
      </c>
      <c r="G91">
        <v>-0.0402</v>
      </c>
      <c r="H91">
        <v>-79.4925</v>
      </c>
      <c r="I91">
        <f t="shared" si="7"/>
        <v>0.0009721483933608416</v>
      </c>
      <c r="J91">
        <f t="shared" si="8"/>
        <v>-0.0007016223593017205</v>
      </c>
      <c r="K91">
        <f t="shared" si="9"/>
        <v>0.1833904711533041</v>
      </c>
    </row>
    <row r="92" spans="1:11" ht="12.75">
      <c r="A92" s="1">
        <v>1292</v>
      </c>
      <c r="B92" s="1">
        <f t="shared" si="10"/>
        <v>70151292</v>
      </c>
      <c r="C92">
        <v>2515616.259</v>
      </c>
      <c r="D92">
        <v>6855188.319</v>
      </c>
      <c r="E92">
        <v>2540.869</v>
      </c>
      <c r="F92">
        <v>0.1035</v>
      </c>
      <c r="G92">
        <v>-0.0181</v>
      </c>
      <c r="H92">
        <v>-79.6027</v>
      </c>
      <c r="I92">
        <f t="shared" si="7"/>
        <v>0.001806415775814131</v>
      </c>
      <c r="J92">
        <f t="shared" si="8"/>
        <v>-0.0003159045946109737</v>
      </c>
      <c r="K92">
        <f t="shared" si="9"/>
        <v>0.18146711831760642</v>
      </c>
    </row>
    <row r="93" spans="1:11" ht="12.75">
      <c r="A93" s="1">
        <v>1293</v>
      </c>
      <c r="B93" s="1">
        <f t="shared" si="10"/>
        <v>70151293</v>
      </c>
      <c r="C93">
        <v>2515667.675</v>
      </c>
      <c r="D93">
        <v>6854898.258</v>
      </c>
      <c r="E93">
        <v>2540.76</v>
      </c>
      <c r="F93">
        <v>0.0985</v>
      </c>
      <c r="G93">
        <v>-0.0742</v>
      </c>
      <c r="H93">
        <v>-79.5409</v>
      </c>
      <c r="I93">
        <f t="shared" si="7"/>
        <v>0.0017191493132144146</v>
      </c>
      <c r="J93">
        <f t="shared" si="8"/>
        <v>-0.0012950343049797925</v>
      </c>
      <c r="K93">
        <f t="shared" si="9"/>
        <v>0.18254573179533895</v>
      </c>
    </row>
    <row r="94" spans="1:11" ht="12.75">
      <c r="A94" s="1">
        <v>1294</v>
      </c>
      <c r="B94" s="1">
        <f t="shared" si="10"/>
        <v>70151294</v>
      </c>
      <c r="C94">
        <v>2515719.08</v>
      </c>
      <c r="D94">
        <v>6854606.846</v>
      </c>
      <c r="E94">
        <v>2540.956</v>
      </c>
      <c r="F94">
        <v>0.1289</v>
      </c>
      <c r="G94">
        <v>-0.0648</v>
      </c>
      <c r="H94">
        <v>-79.8036</v>
      </c>
      <c r="I94">
        <f t="shared" si="7"/>
        <v>0.0022497294058206906</v>
      </c>
      <c r="J94">
        <f t="shared" si="8"/>
        <v>-0.0011309733552923255</v>
      </c>
      <c r="K94">
        <f t="shared" si="9"/>
        <v>0.17796075185034965</v>
      </c>
    </row>
    <row r="95" spans="1:11" ht="12.75">
      <c r="A95" s="1">
        <v>1295</v>
      </c>
      <c r="B95" s="1">
        <f t="shared" si="10"/>
        <v>70151295</v>
      </c>
      <c r="C95">
        <v>2515769.195</v>
      </c>
      <c r="D95">
        <v>6854315.62</v>
      </c>
      <c r="E95">
        <v>2540.989</v>
      </c>
      <c r="F95">
        <v>0.0924</v>
      </c>
      <c r="G95">
        <v>-0.0675</v>
      </c>
      <c r="H95">
        <v>-80.1546</v>
      </c>
      <c r="I95">
        <f t="shared" si="7"/>
        <v>0.0016126842288427604</v>
      </c>
      <c r="J95">
        <f t="shared" si="8"/>
        <v>-0.0011780972450961724</v>
      </c>
      <c r="K95">
        <f t="shared" si="9"/>
        <v>0.17183464617584976</v>
      </c>
    </row>
    <row r="96" spans="1:11" ht="12.75">
      <c r="A96" s="1">
        <v>1296</v>
      </c>
      <c r="B96" s="1">
        <f t="shared" si="10"/>
        <v>70151296</v>
      </c>
      <c r="C96">
        <v>2515815.947</v>
      </c>
      <c r="D96">
        <v>6854024.902</v>
      </c>
      <c r="E96">
        <v>2540.864</v>
      </c>
      <c r="F96">
        <v>0.0986</v>
      </c>
      <c r="G96">
        <v>-0.0967</v>
      </c>
      <c r="H96">
        <v>-80.8046</v>
      </c>
      <c r="I96">
        <f t="shared" si="7"/>
        <v>0.0017208946424664088</v>
      </c>
      <c r="J96">
        <f t="shared" si="8"/>
        <v>-0.0016877333866785165</v>
      </c>
      <c r="K96">
        <f t="shared" si="9"/>
        <v>0.16049000603788666</v>
      </c>
    </row>
    <row r="97" spans="1:11" ht="12.75">
      <c r="A97" s="1">
        <v>1297</v>
      </c>
      <c r="B97" s="1">
        <f t="shared" si="10"/>
        <v>70151297</v>
      </c>
      <c r="C97">
        <v>2515859.944</v>
      </c>
      <c r="D97">
        <v>6853732.034</v>
      </c>
      <c r="E97">
        <v>2540.641</v>
      </c>
      <c r="F97">
        <v>0.0655</v>
      </c>
      <c r="G97">
        <v>-0.0759</v>
      </c>
      <c r="H97">
        <v>-81.2329</v>
      </c>
      <c r="I97">
        <f t="shared" si="7"/>
        <v>0.001143190660056286</v>
      </c>
      <c r="J97">
        <f t="shared" si="8"/>
        <v>-0.001324704902263696</v>
      </c>
      <c r="K97">
        <f t="shared" si="9"/>
        <v>0.15301476085159482</v>
      </c>
    </row>
    <row r="98" spans="1:11" ht="12.75">
      <c r="A98" s="1">
        <v>1298</v>
      </c>
      <c r="B98" s="1">
        <f t="shared" si="10"/>
        <v>70151298</v>
      </c>
      <c r="C98">
        <v>2515902.119</v>
      </c>
      <c r="D98">
        <v>6853438.992</v>
      </c>
      <c r="E98">
        <v>2540.939</v>
      </c>
      <c r="F98">
        <v>0.0715</v>
      </c>
      <c r="G98">
        <v>-0.0342</v>
      </c>
      <c r="H98">
        <v>-81.3658</v>
      </c>
      <c r="I98">
        <f t="shared" si="7"/>
        <v>0.0012479104151759456</v>
      </c>
      <c r="J98">
        <f t="shared" si="8"/>
        <v>-0.0005969026041820607</v>
      </c>
      <c r="K98">
        <f t="shared" si="9"/>
        <v>0.15069521827569443</v>
      </c>
    </row>
    <row r="99" spans="1:11" ht="12.75">
      <c r="A99" s="1">
        <v>1299</v>
      </c>
      <c r="B99" s="1">
        <f t="shared" si="10"/>
        <v>70151299</v>
      </c>
      <c r="C99">
        <v>2515946.418</v>
      </c>
      <c r="D99">
        <v>6853147.335</v>
      </c>
      <c r="E99">
        <v>2541.177</v>
      </c>
      <c r="F99">
        <v>0.0669</v>
      </c>
      <c r="G99">
        <v>-0.0285</v>
      </c>
      <c r="H99">
        <v>-80.8934</v>
      </c>
      <c r="I99">
        <f t="shared" si="7"/>
        <v>0.0011676252695842066</v>
      </c>
      <c r="J99">
        <f t="shared" si="8"/>
        <v>-0.0004974188368183839</v>
      </c>
      <c r="K99">
        <f t="shared" si="9"/>
        <v>0.15894015366211556</v>
      </c>
    </row>
    <row r="100" spans="1:11" ht="12.75">
      <c r="A100" s="1">
        <v>1300</v>
      </c>
      <c r="B100" s="1">
        <f t="shared" si="10"/>
        <v>70151300</v>
      </c>
      <c r="C100">
        <v>2515993.385</v>
      </c>
      <c r="D100">
        <v>6852855.728</v>
      </c>
      <c r="E100">
        <v>2541.793</v>
      </c>
      <c r="F100">
        <v>0.099</v>
      </c>
      <c r="G100">
        <v>-0.0741</v>
      </c>
      <c r="H100">
        <v>-80.3699</v>
      </c>
      <c r="I100">
        <f t="shared" si="7"/>
        <v>0.0017278759594743863</v>
      </c>
      <c r="J100">
        <f t="shared" si="8"/>
        <v>-0.0012932889757277981</v>
      </c>
      <c r="K100">
        <f t="shared" si="9"/>
        <v>0.16807695229630593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MMTDK</cp:lastModifiedBy>
  <dcterms:created xsi:type="dcterms:W3CDTF">2007-08-03T14:34:49Z</dcterms:created>
  <dcterms:modified xsi:type="dcterms:W3CDTF">2007-10-16T08:40:33Z</dcterms:modified>
  <cp:category/>
  <cp:version/>
  <cp:contentType/>
  <cp:contentStatus/>
</cp:coreProperties>
</file>