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Tilasto\"/>
    </mc:Choice>
  </mc:AlternateContent>
  <bookViews>
    <workbookView xWindow="0" yWindow="0" windowWidth="25065" windowHeight="12060"/>
  </bookViews>
  <sheets>
    <sheet name="Osallistujat_62062012_20171107 " sheetId="1" r:id="rId1"/>
  </sheets>
  <calcPr calcId="152511"/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<sst xmlns="http://schemas.openxmlformats.org/spreadsheetml/2006/main" count="69" uniqueCount="62">
  <si>
    <t>Ryhmäkerrat ja OTR</t>
  </si>
  <si>
    <t>Kurssi</t>
  </si>
  <si>
    <t>07.11.2017 - 08.12.2017</t>
  </si>
  <si>
    <t>07.11.17 TI 12:15 - 13:45 Minerva, atk K219&lt;BR&gt; 10.11.17 PE 14:15 - 15:45 Minerva, atk K220&lt;BR&gt; 14.11.17 TI 14:15 - 15:45 Minerva, atk K220&lt;BR&gt; 21.11.17 TI 12:15 - 13:45 Minerva, atk K219&lt;BR&gt; 29.11.17 KE 12:15 - 13:45 Minerva, atk K220&lt;BR&gt; 01.12.17 PE 14:15 - 15:45 Minerva, atk K220&lt;BR&gt; 08.12.17 PE 14:15 - 15:45 Minerva, atk K220&lt;BR&gt;</t>
  </si>
  <si>
    <t>Opettaja</t>
  </si>
  <si>
    <t>Risto Hotulainen</t>
  </si>
  <si>
    <t>opisnro</t>
  </si>
  <si>
    <t>Syntymäaika</t>
  </si>
  <si>
    <t>Sukunimi</t>
  </si>
  <si>
    <t>Etunimi</t>
  </si>
  <si>
    <t>Opinto-oikeus</t>
  </si>
  <si>
    <t>01.10.1977</t>
  </si>
  <si>
    <t>Penttinen</t>
  </si>
  <si>
    <t>Anna Elina Maria</t>
  </si>
  <si>
    <t>KT/KM/A 794/2004/Luokanopettajan/Kasvatustiede</t>
  </si>
  <si>
    <t>12.12.1978</t>
  </si>
  <si>
    <t>Haapa</t>
  </si>
  <si>
    <t>Anna Talvikki</t>
  </si>
  <si>
    <t>KT/KM/A 794/2004/Kotitalousopett/Kotitaloustiede</t>
  </si>
  <si>
    <t>13.05.1991</t>
  </si>
  <si>
    <t>Vartiainen</t>
  </si>
  <si>
    <t>Liisa Milja Helena</t>
  </si>
  <si>
    <t>KT/KK/A 794/2004/Erityispedagogi/Erityisopettaja</t>
  </si>
  <si>
    <t>10.12.1985</t>
  </si>
  <si>
    <t>Alervo</t>
  </si>
  <si>
    <t>Annika Marjaana</t>
  </si>
  <si>
    <t>01.08.1994</t>
  </si>
  <si>
    <t>Lohvansuu</t>
  </si>
  <si>
    <t>Henriikka Kristiina</t>
  </si>
  <si>
    <t>KT/KK/A 794/2004/Luokanopettajan/Kasvatuspsykolo</t>
  </si>
  <si>
    <t>16.10.1993</t>
  </si>
  <si>
    <t>Saarinen</t>
  </si>
  <si>
    <t>Sanni Sadetuuli</t>
  </si>
  <si>
    <t>27.01.1967</t>
  </si>
  <si>
    <t>Seppälä</t>
  </si>
  <si>
    <t>Sanna Tuulikki</t>
  </si>
  <si>
    <t>KT/KM/A 794/2004/Varhaiskasvatuk/Kasvatustiede</t>
  </si>
  <si>
    <t>28.05.1976</t>
  </si>
  <si>
    <t>Holopainen</t>
  </si>
  <si>
    <t>Anne Kristiina</t>
  </si>
  <si>
    <t>KT/KK/A 794/2004/Erityispedagogi/Erityispedagogi</t>
  </si>
  <si>
    <t>17.01.1990</t>
  </si>
  <si>
    <t>Paavola</t>
  </si>
  <si>
    <t>Liisa Kerttuli</t>
  </si>
  <si>
    <t>25.08.1984</t>
  </si>
  <si>
    <t>Kiviniemi</t>
  </si>
  <si>
    <t>Anni-Maria</t>
  </si>
  <si>
    <t>22.03.1985</t>
  </si>
  <si>
    <t>Leminen</t>
  </si>
  <si>
    <t>Laura Maria</t>
  </si>
  <si>
    <t>03.06.1990</t>
  </si>
  <si>
    <t>Mannerkivi</t>
  </si>
  <si>
    <t>Emma Katriina</t>
  </si>
  <si>
    <t>KT/KM/A 794/2004/Erityispedagogi</t>
  </si>
  <si>
    <t>05.05.1988</t>
  </si>
  <si>
    <t>Keskinen</t>
  </si>
  <si>
    <t>Hanna-Leena</t>
  </si>
  <si>
    <t>Arvostelu</t>
  </si>
  <si>
    <t>5 op</t>
  </si>
  <si>
    <t>Jäppinen</t>
  </si>
  <si>
    <t>Petra</t>
  </si>
  <si>
    <t>Helsingissä 28.12.2017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</si>
</sst>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applyBorder="1"/>
    <xf numFmtId="0" fontId="18" fillId="0" borderId="13" xfId="0" applyFont="1" applyFill="1" applyBorder="1" applyAlignment="1">
      <alignment horizontal="left" wrapText="1"/>
    </xf>
    <xf numFmtId="0" fontId="0" fillId="0" borderId="13" xfId="0" applyBorder="1" applyAlignment="1">
      <alignment horizontal="left"/>
    </xf>
    <xf numFmtId="0" fontId="18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0" fillId="0" borderId="10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E21" sqref="E21"/>
    </sheetView>
  </sheetViews>
  <sheetFormatPr defaultRowHeight="15" x14ac:dyDescent="0.25"/>
  <cols>
    <col min="1" max="1" width="13.85546875" customWidth="1"/>
    <col min="2" max="2" width="16.7109375" bestFit="1" customWidth="1"/>
    <col min="3" max="3" width="10.140625" bestFit="1" customWidth="1"/>
    <col min="4" max="4" width="20.42578125" bestFit="1" customWidth="1"/>
    <col min="5" max="6" width="36.5703125" bestFit="1" customWidth="1"/>
  </cols>
  <sheetData>
    <row r="1" spans="1:6" x14ac:dyDescent="0.25">
      <c r="A1" s="1">
        <v>62062012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58</v>
      </c>
    </row>
    <row r="2" spans="1:6" x14ac:dyDescent="0.25">
      <c r="A2" s="1" t="s">
        <v>4</v>
      </c>
      <c r="B2" s="3" t="s">
        <v>5</v>
      </c>
      <c r="C2" s="4"/>
      <c r="D2" s="4"/>
      <c r="E2" s="4"/>
      <c r="F2" s="5"/>
    </row>
    <row r="3" spans="1:6" x14ac:dyDescent="0.25">
      <c r="A3" s="6" t="s">
        <v>6</v>
      </c>
      <c r="B3" s="7" t="s">
        <v>7</v>
      </c>
      <c r="C3" s="7" t="s">
        <v>8</v>
      </c>
      <c r="D3" s="7" t="s">
        <v>9</v>
      </c>
      <c r="E3" s="7" t="s">
        <v>57</v>
      </c>
      <c r="F3" s="7" t="s">
        <v>10</v>
      </c>
    </row>
    <row r="4" spans="1:6" ht="26.25" x14ac:dyDescent="0.25">
      <c r="A4" s="17" t="str">
        <f>"013042314"</f>
        <v>013042314</v>
      </c>
      <c r="B4" s="9" t="s">
        <v>11</v>
      </c>
      <c r="C4" s="9" t="s">
        <v>12</v>
      </c>
      <c r="D4" s="9" t="s">
        <v>13</v>
      </c>
      <c r="E4" s="8">
        <v>5</v>
      </c>
      <c r="F4" s="9" t="s">
        <v>14</v>
      </c>
    </row>
    <row r="5" spans="1:6" ht="26.25" x14ac:dyDescent="0.25">
      <c r="A5" s="17" t="str">
        <f>"014073515"</f>
        <v>014073515</v>
      </c>
      <c r="B5" s="9" t="s">
        <v>15</v>
      </c>
      <c r="C5" s="9" t="s">
        <v>16</v>
      </c>
      <c r="D5" s="9" t="s">
        <v>17</v>
      </c>
      <c r="E5" s="8">
        <v>5</v>
      </c>
      <c r="F5" s="9" t="s">
        <v>18</v>
      </c>
    </row>
    <row r="6" spans="1:6" ht="26.25" x14ac:dyDescent="0.25">
      <c r="A6" s="17" t="str">
        <f>"014587470"</f>
        <v>014587470</v>
      </c>
      <c r="B6" s="9" t="s">
        <v>19</v>
      </c>
      <c r="C6" s="9" t="s">
        <v>20</v>
      </c>
      <c r="D6" s="9" t="s">
        <v>21</v>
      </c>
      <c r="E6" s="8">
        <v>5</v>
      </c>
      <c r="F6" s="9" t="s">
        <v>22</v>
      </c>
    </row>
    <row r="7" spans="1:6" ht="26.25" x14ac:dyDescent="0.25">
      <c r="A7" s="17" t="str">
        <f>"013149932"</f>
        <v>013149932</v>
      </c>
      <c r="B7" s="9" t="s">
        <v>23</v>
      </c>
      <c r="C7" s="9" t="s">
        <v>24</v>
      </c>
      <c r="D7" s="9" t="s">
        <v>25</v>
      </c>
      <c r="E7" s="8">
        <v>4</v>
      </c>
      <c r="F7" s="9" t="s">
        <v>22</v>
      </c>
    </row>
    <row r="8" spans="1:6" ht="39" x14ac:dyDescent="0.25">
      <c r="A8" s="17" t="str">
        <f>"014354836"</f>
        <v>014354836</v>
      </c>
      <c r="B8" s="9" t="s">
        <v>26</v>
      </c>
      <c r="C8" s="9" t="s">
        <v>27</v>
      </c>
      <c r="D8" s="9" t="s">
        <v>28</v>
      </c>
      <c r="E8" s="8">
        <v>5</v>
      </c>
      <c r="F8" s="9" t="s">
        <v>29</v>
      </c>
    </row>
    <row r="9" spans="1:6" ht="26.25" x14ac:dyDescent="0.25">
      <c r="A9" s="17" t="str">
        <f>"014341124"</f>
        <v>014341124</v>
      </c>
      <c r="B9" s="9" t="s">
        <v>30</v>
      </c>
      <c r="C9" s="9" t="s">
        <v>31</v>
      </c>
      <c r="D9" s="9" t="s">
        <v>32</v>
      </c>
      <c r="E9" s="8">
        <v>5</v>
      </c>
      <c r="F9" s="9" t="s">
        <v>14</v>
      </c>
    </row>
    <row r="10" spans="1:6" ht="26.25" x14ac:dyDescent="0.25">
      <c r="A10" s="17" t="str">
        <f>"013774637"</f>
        <v>013774637</v>
      </c>
      <c r="B10" s="9" t="s">
        <v>33</v>
      </c>
      <c r="C10" s="9" t="s">
        <v>34</v>
      </c>
      <c r="D10" s="9" t="s">
        <v>35</v>
      </c>
      <c r="E10" s="8">
        <v>4</v>
      </c>
      <c r="F10" s="9" t="s">
        <v>36</v>
      </c>
    </row>
    <row r="11" spans="1:6" ht="26.25" x14ac:dyDescent="0.25">
      <c r="A11" s="17" t="str">
        <f>"011660167"</f>
        <v>011660167</v>
      </c>
      <c r="B11" s="9" t="s">
        <v>37</v>
      </c>
      <c r="C11" s="9" t="s">
        <v>38</v>
      </c>
      <c r="D11" s="9" t="s">
        <v>39</v>
      </c>
      <c r="E11" s="8">
        <v>4</v>
      </c>
      <c r="F11" s="9" t="s">
        <v>40</v>
      </c>
    </row>
    <row r="12" spans="1:6" ht="26.25" x14ac:dyDescent="0.25">
      <c r="A12" s="17" t="str">
        <f>"014342770"</f>
        <v>014342770</v>
      </c>
      <c r="B12" s="9" t="s">
        <v>41</v>
      </c>
      <c r="C12" s="9" t="s">
        <v>42</v>
      </c>
      <c r="D12" s="9" t="s">
        <v>43</v>
      </c>
      <c r="E12" s="8">
        <v>4</v>
      </c>
      <c r="F12" s="9" t="s">
        <v>14</v>
      </c>
    </row>
    <row r="13" spans="1:6" ht="26.25" x14ac:dyDescent="0.25">
      <c r="A13" s="17" t="str">
        <f>"013656991"</f>
        <v>013656991</v>
      </c>
      <c r="B13" s="9" t="s">
        <v>44</v>
      </c>
      <c r="C13" s="9" t="s">
        <v>45</v>
      </c>
      <c r="D13" s="9" t="s">
        <v>46</v>
      </c>
      <c r="E13" s="8"/>
      <c r="F13" s="9" t="s">
        <v>18</v>
      </c>
    </row>
    <row r="14" spans="1:6" ht="26.25" x14ac:dyDescent="0.25">
      <c r="A14" s="17" t="str">
        <f>"013377209"</f>
        <v>013377209</v>
      </c>
      <c r="B14" s="9" t="s">
        <v>47</v>
      </c>
      <c r="C14" s="9" t="s">
        <v>48</v>
      </c>
      <c r="D14" s="9" t="s">
        <v>49</v>
      </c>
      <c r="E14" s="8">
        <v>5</v>
      </c>
      <c r="F14" s="9" t="s">
        <v>22</v>
      </c>
    </row>
    <row r="15" spans="1:6" ht="15.75" x14ac:dyDescent="0.25">
      <c r="A15" s="18" t="str">
        <f>"014813542"</f>
        <v>014813542</v>
      </c>
      <c r="B15" s="10" t="s">
        <v>50</v>
      </c>
      <c r="C15" s="10" t="s">
        <v>51</v>
      </c>
      <c r="D15" s="10" t="s">
        <v>52</v>
      </c>
      <c r="E15" s="11">
        <v>5</v>
      </c>
      <c r="F15" s="10" t="s">
        <v>53</v>
      </c>
    </row>
    <row r="16" spans="1:6" ht="26.25" x14ac:dyDescent="0.25">
      <c r="A16" s="19" t="str">
        <f>"014340581"</f>
        <v>014340581</v>
      </c>
      <c r="B16" s="15" t="s">
        <v>54</v>
      </c>
      <c r="C16" s="15" t="s">
        <v>55</v>
      </c>
      <c r="D16" s="15" t="s">
        <v>56</v>
      </c>
      <c r="E16" s="16">
        <v>5</v>
      </c>
      <c r="F16" s="15" t="s">
        <v>22</v>
      </c>
    </row>
    <row r="17" spans="1:6" ht="15.75" x14ac:dyDescent="0.25">
      <c r="A17" s="20">
        <v>14334160</v>
      </c>
      <c r="B17" s="12"/>
      <c r="C17" s="13" t="s">
        <v>59</v>
      </c>
      <c r="D17" s="13" t="s">
        <v>60</v>
      </c>
      <c r="E17" s="14">
        <v>5</v>
      </c>
      <c r="F17" s="12"/>
    </row>
    <row r="20" spans="1:6" x14ac:dyDescent="0.25">
      <c r="A20" t="s">
        <v>61</v>
      </c>
    </row>
    <row r="23" spans="1:6" x14ac:dyDescent="0.25">
      <c r="A23" t="s">
        <v>5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Osallistujat_62062012_20171107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Hotulainen, Risto H E</dc:creator>
  <cp:lastModifiedBy>Hotulainen, Risto H E</cp:lastModifiedBy>
  <dcterms:created xsi:type="dcterms:W3CDTF">2017-12-28T09:32:34Z</dcterms:created>
  <dcterms:modified xsi:type="dcterms:W3CDTF">2017-12-28T10:07:02Z</dcterms:modified>
</cp:coreProperties>
</file>